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930" yWindow="0" windowWidth="27870" windowHeight="12705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愛知県Aichi!$A$1:$CU$123</definedName>
    <definedName name="_xlnm.Print_Area" localSheetId="3">関東地方Kanto!$A$1:$CU$123</definedName>
    <definedName name="_xlnm.Print_Area" localSheetId="12">'京阪神圏Osaka including suburbs'!$A$1:$CU$123</definedName>
    <definedName name="_xlnm.Print_Area" localSheetId="6">近畿地方Kinki!$A$1:$CU$123</definedName>
    <definedName name="_xlnm.Print_Area" localSheetId="9">'九州・沖縄地方Kyushu-Okinawa'!$A$1:$CU$123</definedName>
    <definedName name="_xlnm.Print_Area" localSheetId="8">四国地方Shikoku!$A$1:$CU$123</definedName>
    <definedName name="_xlnm.Print_Area" localSheetId="0">全国Japan!$A$1:$CU$123</definedName>
    <definedName name="_xlnm.Print_Area" localSheetId="15">大阪府Osaka!$A$1:$CU$123</definedName>
    <definedName name="_xlnm.Print_Area" localSheetId="7">中国地方Chugoku!$A$1:$CU$123</definedName>
    <definedName name="_xlnm.Print_Area" localSheetId="5">中部地方Chubu!$A$1:$CU$123</definedName>
    <definedName name="_xlnm.Print_Area" localSheetId="13">東京都Tokyo!$A$1:$CU$123</definedName>
    <definedName name="_xlnm.Print_Area" localSheetId="2">東北地方Tohoku!$A$1:$CU$123</definedName>
    <definedName name="_xlnm.Print_Area" localSheetId="10">'南関東圏Tokyo including suburbs'!$A$1:$CU$123</definedName>
    <definedName name="_xlnm.Print_Area" localSheetId="1">北海道地方Hokkaido!$A$1:$CU$123</definedName>
    <definedName name="_xlnm.Print_Area" localSheetId="4">北陸地方Hokuriku!$A$1:$CU$123</definedName>
    <definedName name="_xlnm.Print_Area" localSheetId="11">'名古屋圏Nagoya including suburbs'!$A$1:$CU$123</definedName>
  </definedNames>
  <calcPr calcId="152511"/>
</workbook>
</file>

<file path=xl/calcChain.xml><?xml version="1.0" encoding="utf-8"?>
<calcChain xmlns="http://schemas.openxmlformats.org/spreadsheetml/2006/main">
  <c r="CP117" i="17" l="1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22" i="17" l="1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116" i="3"/>
  <c r="J116" i="3"/>
  <c r="Q116" i="3"/>
  <c r="X116" i="3"/>
  <c r="AE116" i="3"/>
  <c r="AL116" i="3"/>
  <c r="AS116" i="3"/>
  <c r="AZ116" i="3"/>
  <c r="BG116" i="3"/>
  <c r="BN116" i="3"/>
  <c r="BU116" i="3"/>
  <c r="CB116" i="3"/>
  <c r="CI116" i="3"/>
  <c r="CP116" i="3"/>
  <c r="C118" i="3"/>
  <c r="J118" i="3"/>
  <c r="Q118" i="3"/>
  <c r="X118" i="3"/>
  <c r="AE118" i="3"/>
  <c r="AL118" i="3"/>
  <c r="AS118" i="3"/>
  <c r="AZ118" i="3"/>
  <c r="BG118" i="3"/>
  <c r="BN118" i="3"/>
  <c r="BU118" i="3"/>
  <c r="CB118" i="3"/>
  <c r="CI118" i="3"/>
  <c r="CP118" i="3"/>
  <c r="C119" i="3"/>
  <c r="J119" i="3"/>
  <c r="Q119" i="3"/>
  <c r="X119" i="3"/>
  <c r="AE119" i="3"/>
  <c r="AL119" i="3"/>
  <c r="AS119" i="3"/>
  <c r="AZ119" i="3"/>
  <c r="BG119" i="3"/>
  <c r="BN119" i="3"/>
  <c r="BU119" i="3"/>
  <c r="CB119" i="3"/>
  <c r="CI119" i="3"/>
  <c r="CP119" i="3"/>
  <c r="C120" i="3"/>
  <c r="J120" i="3"/>
  <c r="Q120" i="3"/>
  <c r="X120" i="3"/>
  <c r="AE120" i="3"/>
  <c r="AL120" i="3"/>
  <c r="AS120" i="3"/>
  <c r="AZ120" i="3"/>
  <c r="BG120" i="3"/>
  <c r="BN120" i="3"/>
  <c r="BU120" i="3"/>
  <c r="CB120" i="3"/>
  <c r="CI120" i="3"/>
  <c r="CP120" i="3"/>
  <c r="C121" i="3"/>
  <c r="J121" i="3"/>
  <c r="Q121" i="3"/>
  <c r="X121" i="3"/>
  <c r="AE121" i="3"/>
  <c r="AL121" i="3"/>
  <c r="AS121" i="3"/>
  <c r="AZ121" i="3"/>
  <c r="BG121" i="3"/>
  <c r="BN121" i="3"/>
  <c r="BU121" i="3"/>
  <c r="CB121" i="3"/>
  <c r="CI121" i="3"/>
  <c r="CP121" i="3"/>
  <c r="C122" i="3"/>
  <c r="J122" i="3"/>
  <c r="Q122" i="3"/>
  <c r="X122" i="3"/>
  <c r="AE122" i="3"/>
  <c r="AL122" i="3"/>
  <c r="AS122" i="3"/>
  <c r="AZ122" i="3"/>
  <c r="BG122" i="3"/>
  <c r="BN122" i="3"/>
  <c r="BU122" i="3"/>
  <c r="CB122" i="3"/>
  <c r="CI122" i="3"/>
  <c r="CP122" i="3"/>
  <c r="CP115" i="2" l="1"/>
  <c r="CP114" i="2"/>
  <c r="CP113" i="2"/>
  <c r="CP112" i="2"/>
  <c r="CP111" i="2"/>
  <c r="CP110" i="2"/>
  <c r="CP109" i="2"/>
  <c r="CP108" i="2"/>
  <c r="CP107" i="2"/>
  <c r="CP106" i="2"/>
  <c r="CP105" i="2"/>
  <c r="CP104" i="2"/>
  <c r="CP103" i="2"/>
  <c r="CP102" i="2"/>
  <c r="CP101" i="2"/>
  <c r="CP100" i="2"/>
  <c r="CP99" i="2"/>
  <c r="CP98" i="2"/>
  <c r="CP97" i="2"/>
  <c r="CP96" i="2"/>
  <c r="CP95" i="2"/>
  <c r="CP94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8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9" i="2"/>
  <c r="CP28" i="2"/>
  <c r="CP27" i="2"/>
  <c r="CP26" i="2"/>
  <c r="CP25" i="2"/>
  <c r="CP24" i="2"/>
  <c r="CP23" i="2"/>
  <c r="CI115" i="2"/>
  <c r="CI114" i="2"/>
  <c r="CI113" i="2"/>
  <c r="CI112" i="2"/>
  <c r="CI111" i="2"/>
  <c r="CI110" i="2"/>
  <c r="CI109" i="2"/>
  <c r="CI108" i="2"/>
  <c r="CI107" i="2"/>
  <c r="CI106" i="2"/>
  <c r="CI105" i="2"/>
  <c r="CI104" i="2"/>
  <c r="CI103" i="2"/>
  <c r="CI102" i="2"/>
  <c r="CI101" i="2"/>
  <c r="CI100" i="2"/>
  <c r="CI99" i="2"/>
  <c r="CI98" i="2"/>
  <c r="CI97" i="2"/>
  <c r="CI96" i="2"/>
  <c r="CI95" i="2"/>
  <c r="CI94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8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6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9" i="2"/>
  <c r="CI28" i="2"/>
  <c r="CI27" i="2"/>
  <c r="CI26" i="2"/>
  <c r="CI25" i="2"/>
  <c r="CI24" i="2"/>
  <c r="CI23" i="2"/>
  <c r="CB115" i="2"/>
  <c r="CB114" i="2"/>
  <c r="CB113" i="2"/>
  <c r="CB112" i="2"/>
  <c r="CB111" i="2"/>
  <c r="CB110" i="2"/>
  <c r="CB109" i="2"/>
  <c r="CB108" i="2"/>
  <c r="CB107" i="2"/>
  <c r="CB106" i="2"/>
  <c r="CB105" i="2"/>
  <c r="CB104" i="2"/>
  <c r="CB103" i="2"/>
  <c r="CB102" i="2"/>
  <c r="CB101" i="2"/>
  <c r="CB100" i="2"/>
  <c r="CB99" i="2"/>
  <c r="CB98" i="2"/>
  <c r="CB97" i="2"/>
  <c r="CB96" i="2"/>
  <c r="CB95" i="2"/>
  <c r="CB94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8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6" i="2"/>
  <c r="CB45" i="2"/>
  <c r="CB44" i="2"/>
  <c r="CB43" i="2"/>
  <c r="CB42" i="2"/>
  <c r="CB41" i="2"/>
  <c r="CB40" i="2"/>
  <c r="CB39" i="2"/>
  <c r="CB38" i="2"/>
  <c r="CB37" i="2"/>
  <c r="CB36" i="2"/>
  <c r="CB35" i="2"/>
  <c r="CB34" i="2"/>
  <c r="CB33" i="2"/>
  <c r="CB32" i="2"/>
  <c r="CB31" i="2"/>
  <c r="CB30" i="2"/>
  <c r="CB29" i="2"/>
  <c r="CB28" i="2"/>
  <c r="CB27" i="2"/>
  <c r="CB26" i="2"/>
  <c r="CB25" i="2"/>
  <c r="CB24" i="2"/>
  <c r="CB23" i="2"/>
  <c r="BU115" i="2"/>
  <c r="BU114" i="2"/>
  <c r="BU113" i="2"/>
  <c r="BU112" i="2"/>
  <c r="BU111" i="2"/>
  <c r="BU110" i="2"/>
  <c r="BU109" i="2"/>
  <c r="BU108" i="2"/>
  <c r="BU107" i="2"/>
  <c r="BU106" i="2"/>
  <c r="BU105" i="2"/>
  <c r="BU104" i="2"/>
  <c r="BU103" i="2"/>
  <c r="BU102" i="2"/>
  <c r="BU101" i="2"/>
  <c r="BU100" i="2"/>
  <c r="BU99" i="2"/>
  <c r="BU98" i="2"/>
  <c r="BU97" i="2"/>
  <c r="BU96" i="2"/>
  <c r="BU95" i="2"/>
  <c r="BU94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8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6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9" i="2"/>
  <c r="BU28" i="2"/>
  <c r="BU27" i="2"/>
  <c r="BU26" i="2"/>
  <c r="BU25" i="2"/>
  <c r="BU24" i="2"/>
  <c r="BU23" i="2"/>
  <c r="BN115" i="2"/>
  <c r="BN114" i="2"/>
  <c r="BN113" i="2"/>
  <c r="BN112" i="2"/>
  <c r="BN111" i="2"/>
  <c r="BN110" i="2"/>
  <c r="BN109" i="2"/>
  <c r="BN108" i="2"/>
  <c r="BN107" i="2"/>
  <c r="BN106" i="2"/>
  <c r="BN105" i="2"/>
  <c r="BN104" i="2"/>
  <c r="BN103" i="2"/>
  <c r="BN102" i="2"/>
  <c r="BN101" i="2"/>
  <c r="BN100" i="2"/>
  <c r="BN99" i="2"/>
  <c r="BN98" i="2"/>
  <c r="BN97" i="2"/>
  <c r="BN96" i="2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6" i="2"/>
  <c r="BN45" i="2"/>
  <c r="BN44" i="2"/>
  <c r="BN43" i="2"/>
  <c r="BN42" i="2"/>
  <c r="BN41" i="2"/>
  <c r="BN40" i="2"/>
  <c r="BN39" i="2"/>
  <c r="BN38" i="2"/>
  <c r="BN37" i="2"/>
  <c r="BN36" i="2"/>
  <c r="BN35" i="2"/>
  <c r="BN34" i="2"/>
  <c r="BN33" i="2"/>
  <c r="BN32" i="2"/>
  <c r="BN31" i="2"/>
  <c r="BN30" i="2"/>
  <c r="BN29" i="2"/>
  <c r="BN28" i="2"/>
  <c r="BN27" i="2"/>
  <c r="BN26" i="2"/>
  <c r="BN25" i="2"/>
  <c r="BN24" i="2"/>
  <c r="BN23" i="2"/>
  <c r="BG115" i="2"/>
  <c r="BG114" i="2"/>
  <c r="BG113" i="2"/>
  <c r="BG112" i="2"/>
  <c r="BG111" i="2"/>
  <c r="BG110" i="2"/>
  <c r="BG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G96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AZ115" i="2"/>
  <c r="AZ114" i="2"/>
  <c r="AZ113" i="2"/>
  <c r="AZ112" i="2"/>
  <c r="AZ111" i="2"/>
  <c r="AZ110" i="2"/>
  <c r="AZ109" i="2"/>
  <c r="AZ108" i="2"/>
  <c r="AZ107" i="2"/>
  <c r="AZ106" i="2"/>
  <c r="AZ105" i="2"/>
  <c r="AZ104" i="2"/>
  <c r="AZ103" i="2"/>
  <c r="AZ102" i="2"/>
  <c r="AZ101" i="2"/>
  <c r="AZ100" i="2"/>
  <c r="AZ99" i="2"/>
  <c r="AZ98" i="2"/>
  <c r="AZ97" i="2"/>
  <c r="AZ96" i="2"/>
  <c r="AZ95" i="2"/>
  <c r="AZ94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8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6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S115" i="2"/>
  <c r="AS114" i="2"/>
  <c r="AS113" i="2"/>
  <c r="AS112" i="2"/>
  <c r="AS111" i="2"/>
  <c r="AS110" i="2"/>
  <c r="AS109" i="2"/>
  <c r="AS108" i="2"/>
  <c r="AS107" i="2"/>
  <c r="AS106" i="2"/>
  <c r="AS105" i="2"/>
  <c r="AS104" i="2"/>
  <c r="AS103" i="2"/>
  <c r="AS102" i="2"/>
  <c r="AS101" i="2"/>
  <c r="AS100" i="2"/>
  <c r="AS99" i="2"/>
  <c r="AS98" i="2"/>
  <c r="AS97" i="2"/>
  <c r="AS96" i="2"/>
  <c r="AS95" i="2"/>
  <c r="AS94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8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L115" i="2"/>
  <c r="AL114" i="2"/>
  <c r="AL113" i="2"/>
  <c r="AL112" i="2"/>
  <c r="AL111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E115" i="2"/>
  <c r="AE114" i="2"/>
  <c r="AE113" i="2"/>
  <c r="AE112" i="2"/>
  <c r="AE111" i="2"/>
  <c r="AE110" i="2"/>
  <c r="AE109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E66" i="2"/>
  <c r="AE65" i="2"/>
  <c r="AE64" i="2"/>
  <c r="AE63" i="2"/>
  <c r="AE62" i="2"/>
  <c r="AE61" i="2"/>
  <c r="AE60" i="2"/>
  <c r="AE59" i="2"/>
  <c r="AE58" i="2"/>
  <c r="AE57" i="2"/>
  <c r="AE56" i="2"/>
  <c r="AE55" i="2"/>
  <c r="AE54" i="2"/>
  <c r="AE53" i="2"/>
  <c r="AE52" i="2"/>
  <c r="AE51" i="2"/>
  <c r="AE50" i="2"/>
  <c r="AE49" i="2"/>
  <c r="AE48" i="2"/>
  <c r="AE47" i="2"/>
  <c r="AE46" i="2"/>
  <c r="AE45" i="2"/>
  <c r="AE44" i="2"/>
  <c r="AE43" i="2"/>
  <c r="AE42" i="2"/>
  <c r="AE41" i="2"/>
  <c r="AE40" i="2"/>
  <c r="AE39" i="2"/>
  <c r="AE38" i="2"/>
  <c r="AE37" i="2"/>
  <c r="AE36" i="2"/>
  <c r="AE35" i="2"/>
  <c r="AE34" i="2"/>
  <c r="AE33" i="2"/>
  <c r="AE32" i="2"/>
  <c r="AE31" i="2"/>
  <c r="AE30" i="2"/>
  <c r="AE29" i="2"/>
  <c r="AE28" i="2"/>
  <c r="AE27" i="2"/>
  <c r="AE26" i="2"/>
  <c r="AE25" i="2"/>
  <c r="AE24" i="2"/>
  <c r="AE23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Q115" i="2"/>
  <c r="Q114" i="2"/>
  <c r="Q113" i="2"/>
  <c r="Q112" i="2"/>
  <c r="Q111" i="2"/>
  <c r="Q110" i="2"/>
  <c r="Q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Q96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P115" i="3"/>
  <c r="CP114" i="3"/>
  <c r="CP113" i="3"/>
  <c r="CP112" i="3"/>
  <c r="CP111" i="3"/>
  <c r="CP110" i="3"/>
  <c r="CP109" i="3"/>
  <c r="CP108" i="3"/>
  <c r="CP107" i="3"/>
  <c r="CP106" i="3"/>
  <c r="CP105" i="3"/>
  <c r="CP104" i="3"/>
  <c r="CP103" i="3"/>
  <c r="CP102" i="3"/>
  <c r="CP101" i="3"/>
  <c r="CP100" i="3"/>
  <c r="CP99" i="3"/>
  <c r="CP98" i="3"/>
  <c r="CP97" i="3"/>
  <c r="CP96" i="3"/>
  <c r="CP95" i="3"/>
  <c r="CP94" i="3"/>
  <c r="CP93" i="3"/>
  <c r="CP92" i="3"/>
  <c r="CP91" i="3"/>
  <c r="CP90" i="3"/>
  <c r="CP89" i="3"/>
  <c r="CP88" i="3"/>
  <c r="CP87" i="3"/>
  <c r="CP86" i="3"/>
  <c r="CP85" i="3"/>
  <c r="CP84" i="3"/>
  <c r="CP83" i="3"/>
  <c r="CP82" i="3"/>
  <c r="CP81" i="3"/>
  <c r="CP80" i="3"/>
  <c r="CP79" i="3"/>
  <c r="CP78" i="3"/>
  <c r="CP77" i="3"/>
  <c r="CP76" i="3"/>
  <c r="CP75" i="3"/>
  <c r="CP74" i="3"/>
  <c r="CP73" i="3"/>
  <c r="CP72" i="3"/>
  <c r="CP71" i="3"/>
  <c r="CP70" i="3"/>
  <c r="CP69" i="3"/>
  <c r="CP68" i="3"/>
  <c r="CP67" i="3"/>
  <c r="CP66" i="3"/>
  <c r="CP65" i="3"/>
  <c r="CP64" i="3"/>
  <c r="CP63" i="3"/>
  <c r="CP62" i="3"/>
  <c r="CP61" i="3"/>
  <c r="CP60" i="3"/>
  <c r="CP59" i="3"/>
  <c r="CP58" i="3"/>
  <c r="CP57" i="3"/>
  <c r="CP56" i="3"/>
  <c r="CP55" i="3"/>
  <c r="CP54" i="3"/>
  <c r="CP53" i="3"/>
  <c r="CP52" i="3"/>
  <c r="CP51" i="3"/>
  <c r="CP50" i="3"/>
  <c r="CP49" i="3"/>
  <c r="CP48" i="3"/>
  <c r="CP47" i="3"/>
  <c r="CP46" i="3"/>
  <c r="CP45" i="3"/>
  <c r="CP44" i="3"/>
  <c r="CP43" i="3"/>
  <c r="CP42" i="3"/>
  <c r="CP41" i="3"/>
  <c r="CP40" i="3"/>
  <c r="CP39" i="3"/>
  <c r="CP38" i="3"/>
  <c r="CP37" i="3"/>
  <c r="CP36" i="3"/>
  <c r="CP35" i="3"/>
  <c r="CP34" i="3"/>
  <c r="CP33" i="3"/>
  <c r="CP32" i="3"/>
  <c r="CP31" i="3"/>
  <c r="CP30" i="3"/>
  <c r="CP29" i="3"/>
  <c r="CP28" i="3"/>
  <c r="CP27" i="3"/>
  <c r="CP26" i="3"/>
  <c r="CP25" i="3"/>
  <c r="CP24" i="3"/>
  <c r="CP23" i="3"/>
  <c r="CI115" i="3"/>
  <c r="CI114" i="3"/>
  <c r="CI113" i="3"/>
  <c r="CI112" i="3"/>
  <c r="CI111" i="3"/>
  <c r="CI110" i="3"/>
  <c r="CI109" i="3"/>
  <c r="CI108" i="3"/>
  <c r="CI107" i="3"/>
  <c r="CI106" i="3"/>
  <c r="CI105" i="3"/>
  <c r="CI104" i="3"/>
  <c r="CI103" i="3"/>
  <c r="CI102" i="3"/>
  <c r="CI101" i="3"/>
  <c r="CI100" i="3"/>
  <c r="CI99" i="3"/>
  <c r="CI98" i="3"/>
  <c r="CI97" i="3"/>
  <c r="CI96" i="3"/>
  <c r="CI95" i="3"/>
  <c r="CI94" i="3"/>
  <c r="CI93" i="3"/>
  <c r="CI92" i="3"/>
  <c r="CI91" i="3"/>
  <c r="CI90" i="3"/>
  <c r="CI89" i="3"/>
  <c r="CI88" i="3"/>
  <c r="CI87" i="3"/>
  <c r="CI86" i="3"/>
  <c r="CI85" i="3"/>
  <c r="CI84" i="3"/>
  <c r="CI83" i="3"/>
  <c r="CI82" i="3"/>
  <c r="CI81" i="3"/>
  <c r="CI80" i="3"/>
  <c r="CI79" i="3"/>
  <c r="CI78" i="3"/>
  <c r="CI77" i="3"/>
  <c r="CI76" i="3"/>
  <c r="CI75" i="3"/>
  <c r="CI74" i="3"/>
  <c r="CI73" i="3"/>
  <c r="CI72" i="3"/>
  <c r="CI71" i="3"/>
  <c r="CI70" i="3"/>
  <c r="CI69" i="3"/>
  <c r="CI68" i="3"/>
  <c r="CI67" i="3"/>
  <c r="CI66" i="3"/>
  <c r="CI65" i="3"/>
  <c r="CI64" i="3"/>
  <c r="CI63" i="3"/>
  <c r="CI62" i="3"/>
  <c r="CI61" i="3"/>
  <c r="CI60" i="3"/>
  <c r="CI59" i="3"/>
  <c r="CI58" i="3"/>
  <c r="CI57" i="3"/>
  <c r="CI56" i="3"/>
  <c r="CI55" i="3"/>
  <c r="CI54" i="3"/>
  <c r="CI53" i="3"/>
  <c r="CI52" i="3"/>
  <c r="CI51" i="3"/>
  <c r="CI50" i="3"/>
  <c r="CI49" i="3"/>
  <c r="CI48" i="3"/>
  <c r="CI47" i="3"/>
  <c r="CI46" i="3"/>
  <c r="CI45" i="3"/>
  <c r="CI44" i="3"/>
  <c r="CI43" i="3"/>
  <c r="CI42" i="3"/>
  <c r="CI41" i="3"/>
  <c r="CI40" i="3"/>
  <c r="CI39" i="3"/>
  <c r="CI38" i="3"/>
  <c r="CI37" i="3"/>
  <c r="CI36" i="3"/>
  <c r="CI35" i="3"/>
  <c r="CI34" i="3"/>
  <c r="CI33" i="3"/>
  <c r="CI32" i="3"/>
  <c r="CI31" i="3"/>
  <c r="CI30" i="3"/>
  <c r="CI29" i="3"/>
  <c r="CI28" i="3"/>
  <c r="CI27" i="3"/>
  <c r="CI26" i="3"/>
  <c r="CI25" i="3"/>
  <c r="CI24" i="3"/>
  <c r="CI23" i="3"/>
  <c r="CB115" i="3"/>
  <c r="CB114" i="3"/>
  <c r="CB113" i="3"/>
  <c r="CB112" i="3"/>
  <c r="CB111" i="3"/>
  <c r="CB110" i="3"/>
  <c r="CB109" i="3"/>
  <c r="CB108" i="3"/>
  <c r="CB107" i="3"/>
  <c r="CB106" i="3"/>
  <c r="CB105" i="3"/>
  <c r="CB104" i="3"/>
  <c r="CB103" i="3"/>
  <c r="CB102" i="3"/>
  <c r="CB101" i="3"/>
  <c r="CB100" i="3"/>
  <c r="CB99" i="3"/>
  <c r="CB98" i="3"/>
  <c r="CB97" i="3"/>
  <c r="CB96" i="3"/>
  <c r="CB95" i="3"/>
  <c r="CB94" i="3"/>
  <c r="CB93" i="3"/>
  <c r="CB92" i="3"/>
  <c r="CB91" i="3"/>
  <c r="CB90" i="3"/>
  <c r="CB89" i="3"/>
  <c r="CB88" i="3"/>
  <c r="CB87" i="3"/>
  <c r="CB86" i="3"/>
  <c r="CB85" i="3"/>
  <c r="CB84" i="3"/>
  <c r="CB83" i="3"/>
  <c r="CB82" i="3"/>
  <c r="CB81" i="3"/>
  <c r="CB80" i="3"/>
  <c r="CB79" i="3"/>
  <c r="CB78" i="3"/>
  <c r="CB77" i="3"/>
  <c r="CB76" i="3"/>
  <c r="CB75" i="3"/>
  <c r="CB74" i="3"/>
  <c r="CB73" i="3"/>
  <c r="CB72" i="3"/>
  <c r="CB71" i="3"/>
  <c r="CB70" i="3"/>
  <c r="CB69" i="3"/>
  <c r="CB68" i="3"/>
  <c r="CB67" i="3"/>
  <c r="CB66" i="3"/>
  <c r="CB65" i="3"/>
  <c r="CB64" i="3"/>
  <c r="CB63" i="3"/>
  <c r="CB62" i="3"/>
  <c r="CB61" i="3"/>
  <c r="CB60" i="3"/>
  <c r="CB59" i="3"/>
  <c r="CB58" i="3"/>
  <c r="CB57" i="3"/>
  <c r="CB56" i="3"/>
  <c r="CB55" i="3"/>
  <c r="CB54" i="3"/>
  <c r="CB53" i="3"/>
  <c r="CB52" i="3"/>
  <c r="CB51" i="3"/>
  <c r="CB50" i="3"/>
  <c r="CB49" i="3"/>
  <c r="CB48" i="3"/>
  <c r="CB47" i="3"/>
  <c r="CB46" i="3"/>
  <c r="CB45" i="3"/>
  <c r="CB44" i="3"/>
  <c r="CB43" i="3"/>
  <c r="CB42" i="3"/>
  <c r="CB41" i="3"/>
  <c r="CB40" i="3"/>
  <c r="CB39" i="3"/>
  <c r="CB38" i="3"/>
  <c r="CB37" i="3"/>
  <c r="CB36" i="3"/>
  <c r="CB35" i="3"/>
  <c r="CB34" i="3"/>
  <c r="CB33" i="3"/>
  <c r="CB32" i="3"/>
  <c r="CB31" i="3"/>
  <c r="CB30" i="3"/>
  <c r="CB29" i="3"/>
  <c r="CB28" i="3"/>
  <c r="CB27" i="3"/>
  <c r="CB26" i="3"/>
  <c r="CB25" i="3"/>
  <c r="CB24" i="3"/>
  <c r="CB23" i="3"/>
  <c r="BU115" i="3"/>
  <c r="BU114" i="3"/>
  <c r="BU113" i="3"/>
  <c r="BU112" i="3"/>
  <c r="BU111" i="3"/>
  <c r="BU110" i="3"/>
  <c r="BU109" i="3"/>
  <c r="BU108" i="3"/>
  <c r="BU107" i="3"/>
  <c r="BU106" i="3"/>
  <c r="BU105" i="3"/>
  <c r="BU104" i="3"/>
  <c r="BU103" i="3"/>
  <c r="BU102" i="3"/>
  <c r="BU101" i="3"/>
  <c r="BU100" i="3"/>
  <c r="BU99" i="3"/>
  <c r="BU98" i="3"/>
  <c r="BU97" i="3"/>
  <c r="BU96" i="3"/>
  <c r="BU95" i="3"/>
  <c r="BU94" i="3"/>
  <c r="BU93" i="3"/>
  <c r="BU92" i="3"/>
  <c r="BU91" i="3"/>
  <c r="BU90" i="3"/>
  <c r="BU89" i="3"/>
  <c r="BU88" i="3"/>
  <c r="BU87" i="3"/>
  <c r="BU86" i="3"/>
  <c r="BU85" i="3"/>
  <c r="BU84" i="3"/>
  <c r="BU83" i="3"/>
  <c r="BU82" i="3"/>
  <c r="BU81" i="3"/>
  <c r="BU80" i="3"/>
  <c r="BU79" i="3"/>
  <c r="BU78" i="3"/>
  <c r="BU77" i="3"/>
  <c r="BU76" i="3"/>
  <c r="BU75" i="3"/>
  <c r="BU74" i="3"/>
  <c r="BU73" i="3"/>
  <c r="BU72" i="3"/>
  <c r="BU71" i="3"/>
  <c r="BU70" i="3"/>
  <c r="BU69" i="3"/>
  <c r="BU68" i="3"/>
  <c r="BU67" i="3"/>
  <c r="BU66" i="3"/>
  <c r="BU65" i="3"/>
  <c r="BU64" i="3"/>
  <c r="BU63" i="3"/>
  <c r="BU62" i="3"/>
  <c r="BU61" i="3"/>
  <c r="BU60" i="3"/>
  <c r="BU59" i="3"/>
  <c r="BU58" i="3"/>
  <c r="BU57" i="3"/>
  <c r="BU56" i="3"/>
  <c r="BU55" i="3"/>
  <c r="BU54" i="3"/>
  <c r="BU53" i="3"/>
  <c r="BU52" i="3"/>
  <c r="BU51" i="3"/>
  <c r="BU50" i="3"/>
  <c r="BU49" i="3"/>
  <c r="BU48" i="3"/>
  <c r="BU47" i="3"/>
  <c r="BU46" i="3"/>
  <c r="BU45" i="3"/>
  <c r="BU44" i="3"/>
  <c r="BU43" i="3"/>
  <c r="BU42" i="3"/>
  <c r="BU41" i="3"/>
  <c r="BU40" i="3"/>
  <c r="BU39" i="3"/>
  <c r="BU38" i="3"/>
  <c r="BU37" i="3"/>
  <c r="BU36" i="3"/>
  <c r="BU35" i="3"/>
  <c r="BU34" i="3"/>
  <c r="BU33" i="3"/>
  <c r="BU32" i="3"/>
  <c r="BU31" i="3"/>
  <c r="BU30" i="3"/>
  <c r="BU29" i="3"/>
  <c r="BU28" i="3"/>
  <c r="BU27" i="3"/>
  <c r="BU26" i="3"/>
  <c r="BU25" i="3"/>
  <c r="BU24" i="3"/>
  <c r="BU23" i="3"/>
  <c r="BN115" i="3"/>
  <c r="BN114" i="3"/>
  <c r="BN113" i="3"/>
  <c r="BN112" i="3"/>
  <c r="BN111" i="3"/>
  <c r="BN110" i="3"/>
  <c r="BN109" i="3"/>
  <c r="BN108" i="3"/>
  <c r="BN107" i="3"/>
  <c r="BN106" i="3"/>
  <c r="BN105" i="3"/>
  <c r="BN104" i="3"/>
  <c r="BN103" i="3"/>
  <c r="BN102" i="3"/>
  <c r="BN101" i="3"/>
  <c r="BN100" i="3"/>
  <c r="BN99" i="3"/>
  <c r="BN98" i="3"/>
  <c r="BN97" i="3"/>
  <c r="BN96" i="3"/>
  <c r="BN95" i="3"/>
  <c r="BN94" i="3"/>
  <c r="BN93" i="3"/>
  <c r="BN92" i="3"/>
  <c r="BN91" i="3"/>
  <c r="BN90" i="3"/>
  <c r="BN89" i="3"/>
  <c r="BN88" i="3"/>
  <c r="BN87" i="3"/>
  <c r="BN86" i="3"/>
  <c r="BN85" i="3"/>
  <c r="BN84" i="3"/>
  <c r="BN83" i="3"/>
  <c r="BN82" i="3"/>
  <c r="BN81" i="3"/>
  <c r="BN80" i="3"/>
  <c r="BN79" i="3"/>
  <c r="BN78" i="3"/>
  <c r="BN77" i="3"/>
  <c r="BN76" i="3"/>
  <c r="BN75" i="3"/>
  <c r="BN74" i="3"/>
  <c r="BN73" i="3"/>
  <c r="BN72" i="3"/>
  <c r="BN71" i="3"/>
  <c r="BN70" i="3"/>
  <c r="BN69" i="3"/>
  <c r="BN68" i="3"/>
  <c r="BN67" i="3"/>
  <c r="BN66" i="3"/>
  <c r="BN65" i="3"/>
  <c r="BN64" i="3"/>
  <c r="BN63" i="3"/>
  <c r="BN62" i="3"/>
  <c r="BN61" i="3"/>
  <c r="BN60" i="3"/>
  <c r="BN59" i="3"/>
  <c r="BN58" i="3"/>
  <c r="BN57" i="3"/>
  <c r="BN56" i="3"/>
  <c r="BN55" i="3"/>
  <c r="BN54" i="3"/>
  <c r="BN53" i="3"/>
  <c r="BN52" i="3"/>
  <c r="BN51" i="3"/>
  <c r="BN50" i="3"/>
  <c r="BN49" i="3"/>
  <c r="BN48" i="3"/>
  <c r="BN47" i="3"/>
  <c r="BN46" i="3"/>
  <c r="BN45" i="3"/>
  <c r="BN44" i="3"/>
  <c r="BN43" i="3"/>
  <c r="BN42" i="3"/>
  <c r="BN41" i="3"/>
  <c r="BN40" i="3"/>
  <c r="BN39" i="3"/>
  <c r="BN38" i="3"/>
  <c r="BN37" i="3"/>
  <c r="BN36" i="3"/>
  <c r="BN35" i="3"/>
  <c r="BN34" i="3"/>
  <c r="BN33" i="3"/>
  <c r="BN32" i="3"/>
  <c r="BN31" i="3"/>
  <c r="BN30" i="3"/>
  <c r="BN29" i="3"/>
  <c r="BN28" i="3"/>
  <c r="BN27" i="3"/>
  <c r="BN26" i="3"/>
  <c r="BN25" i="3"/>
  <c r="BN24" i="3"/>
  <c r="BN23" i="3"/>
  <c r="BG115" i="3"/>
  <c r="BG114" i="3"/>
  <c r="BG113" i="3"/>
  <c r="BG112" i="3"/>
  <c r="BG111" i="3"/>
  <c r="BG110" i="3"/>
  <c r="BG109" i="3"/>
  <c r="BG108" i="3"/>
  <c r="BG107" i="3"/>
  <c r="BG106" i="3"/>
  <c r="BG105" i="3"/>
  <c r="BG104" i="3"/>
  <c r="BG103" i="3"/>
  <c r="BG102" i="3"/>
  <c r="BG101" i="3"/>
  <c r="BG100" i="3"/>
  <c r="BG99" i="3"/>
  <c r="BG98" i="3"/>
  <c r="BG97" i="3"/>
  <c r="BG96" i="3"/>
  <c r="BG95" i="3"/>
  <c r="BG94" i="3"/>
  <c r="BG93" i="3"/>
  <c r="BG92" i="3"/>
  <c r="BG91" i="3"/>
  <c r="BG90" i="3"/>
  <c r="BG89" i="3"/>
  <c r="BG88" i="3"/>
  <c r="BG87" i="3"/>
  <c r="BG86" i="3"/>
  <c r="BG85" i="3"/>
  <c r="BG84" i="3"/>
  <c r="BG83" i="3"/>
  <c r="BG82" i="3"/>
  <c r="BG81" i="3"/>
  <c r="BG80" i="3"/>
  <c r="BG79" i="3"/>
  <c r="BG78" i="3"/>
  <c r="BG77" i="3"/>
  <c r="BG76" i="3"/>
  <c r="BG75" i="3"/>
  <c r="BG74" i="3"/>
  <c r="BG73" i="3"/>
  <c r="BG72" i="3"/>
  <c r="BG71" i="3"/>
  <c r="BG70" i="3"/>
  <c r="BG69" i="3"/>
  <c r="BG68" i="3"/>
  <c r="BG67" i="3"/>
  <c r="BG66" i="3"/>
  <c r="BG65" i="3"/>
  <c r="BG64" i="3"/>
  <c r="BG63" i="3"/>
  <c r="BG62" i="3"/>
  <c r="BG61" i="3"/>
  <c r="BG60" i="3"/>
  <c r="BG59" i="3"/>
  <c r="BG58" i="3"/>
  <c r="BG57" i="3"/>
  <c r="BG56" i="3"/>
  <c r="BG55" i="3"/>
  <c r="BG54" i="3"/>
  <c r="BG53" i="3"/>
  <c r="BG52" i="3"/>
  <c r="BG51" i="3"/>
  <c r="BG50" i="3"/>
  <c r="BG49" i="3"/>
  <c r="BG48" i="3"/>
  <c r="BG47" i="3"/>
  <c r="BG46" i="3"/>
  <c r="BG45" i="3"/>
  <c r="BG44" i="3"/>
  <c r="BG43" i="3"/>
  <c r="BG42" i="3"/>
  <c r="BG41" i="3"/>
  <c r="BG40" i="3"/>
  <c r="BG39" i="3"/>
  <c r="BG38" i="3"/>
  <c r="BG37" i="3"/>
  <c r="BG36" i="3"/>
  <c r="BG35" i="3"/>
  <c r="BG34" i="3"/>
  <c r="BG33" i="3"/>
  <c r="BG32" i="3"/>
  <c r="BG31" i="3"/>
  <c r="BG30" i="3"/>
  <c r="BG29" i="3"/>
  <c r="BG28" i="3"/>
  <c r="BG27" i="3"/>
  <c r="BG26" i="3"/>
  <c r="BG25" i="3"/>
  <c r="BG24" i="3"/>
  <c r="BG23" i="3"/>
  <c r="AZ115" i="3"/>
  <c r="AZ114" i="3"/>
  <c r="AZ113" i="3"/>
  <c r="AZ112" i="3"/>
  <c r="AZ111" i="3"/>
  <c r="AZ110" i="3"/>
  <c r="AZ109" i="3"/>
  <c r="AZ108" i="3"/>
  <c r="AZ107" i="3"/>
  <c r="AZ106" i="3"/>
  <c r="AZ105" i="3"/>
  <c r="AZ104" i="3"/>
  <c r="AZ103" i="3"/>
  <c r="AZ102" i="3"/>
  <c r="AZ101" i="3"/>
  <c r="AZ100" i="3"/>
  <c r="AZ99" i="3"/>
  <c r="AZ98" i="3"/>
  <c r="AZ97" i="3"/>
  <c r="AZ96" i="3"/>
  <c r="AZ95" i="3"/>
  <c r="AZ94" i="3"/>
  <c r="AZ93" i="3"/>
  <c r="AZ92" i="3"/>
  <c r="AZ91" i="3"/>
  <c r="AZ90" i="3"/>
  <c r="AZ89" i="3"/>
  <c r="AZ88" i="3"/>
  <c r="AZ87" i="3"/>
  <c r="AZ86" i="3"/>
  <c r="AZ85" i="3"/>
  <c r="AZ84" i="3"/>
  <c r="AZ83" i="3"/>
  <c r="AZ82" i="3"/>
  <c r="AZ81" i="3"/>
  <c r="AZ80" i="3"/>
  <c r="AZ79" i="3"/>
  <c r="AZ78" i="3"/>
  <c r="AZ77" i="3"/>
  <c r="AZ76" i="3"/>
  <c r="AZ75" i="3"/>
  <c r="AZ74" i="3"/>
  <c r="AZ73" i="3"/>
  <c r="AZ72" i="3"/>
  <c r="AZ71" i="3"/>
  <c r="AZ70" i="3"/>
  <c r="AZ69" i="3"/>
  <c r="AZ68" i="3"/>
  <c r="AZ67" i="3"/>
  <c r="AZ66" i="3"/>
  <c r="AZ65" i="3"/>
  <c r="AZ64" i="3"/>
  <c r="AZ63" i="3"/>
  <c r="AZ62" i="3"/>
  <c r="AZ61" i="3"/>
  <c r="AZ60" i="3"/>
  <c r="AZ59" i="3"/>
  <c r="AZ58" i="3"/>
  <c r="AZ57" i="3"/>
  <c r="AZ56" i="3"/>
  <c r="AZ55" i="3"/>
  <c r="AZ54" i="3"/>
  <c r="AZ53" i="3"/>
  <c r="AZ52" i="3"/>
  <c r="AZ51" i="3"/>
  <c r="AZ50" i="3"/>
  <c r="AZ49" i="3"/>
  <c r="AZ48" i="3"/>
  <c r="AZ47" i="3"/>
  <c r="AZ46" i="3"/>
  <c r="AZ45" i="3"/>
  <c r="AZ44" i="3"/>
  <c r="AZ43" i="3"/>
  <c r="AZ42" i="3"/>
  <c r="AZ41" i="3"/>
  <c r="AZ40" i="3"/>
  <c r="AZ39" i="3"/>
  <c r="AZ38" i="3"/>
  <c r="AZ37" i="3"/>
  <c r="AZ36" i="3"/>
  <c r="AZ35" i="3"/>
  <c r="AZ34" i="3"/>
  <c r="AZ33" i="3"/>
  <c r="AZ32" i="3"/>
  <c r="AZ31" i="3"/>
  <c r="AZ30" i="3"/>
  <c r="AZ29" i="3"/>
  <c r="AZ28" i="3"/>
  <c r="AZ27" i="3"/>
  <c r="AZ26" i="3"/>
  <c r="AZ25" i="3"/>
  <c r="AZ24" i="3"/>
  <c r="AZ23" i="3"/>
  <c r="AS115" i="3"/>
  <c r="AS114" i="3"/>
  <c r="AS113" i="3"/>
  <c r="AS112" i="3"/>
  <c r="AS111" i="3"/>
  <c r="AS110" i="3"/>
  <c r="AS109" i="3"/>
  <c r="AS108" i="3"/>
  <c r="AS107" i="3"/>
  <c r="AS106" i="3"/>
  <c r="AS105" i="3"/>
  <c r="AS104" i="3"/>
  <c r="AS103" i="3"/>
  <c r="AS102" i="3"/>
  <c r="AS101" i="3"/>
  <c r="AS100" i="3"/>
  <c r="AS99" i="3"/>
  <c r="AS98" i="3"/>
  <c r="AS97" i="3"/>
  <c r="AS96" i="3"/>
  <c r="AS95" i="3"/>
  <c r="AS94" i="3"/>
  <c r="AS93" i="3"/>
  <c r="AS92" i="3"/>
  <c r="AS91" i="3"/>
  <c r="AS90" i="3"/>
  <c r="AS89" i="3"/>
  <c r="AS88" i="3"/>
  <c r="AS87" i="3"/>
  <c r="AS86" i="3"/>
  <c r="AS85" i="3"/>
  <c r="AS84" i="3"/>
  <c r="AS83" i="3"/>
  <c r="AS82" i="3"/>
  <c r="AS81" i="3"/>
  <c r="AS80" i="3"/>
  <c r="AS79" i="3"/>
  <c r="AS78" i="3"/>
  <c r="AS77" i="3"/>
  <c r="AS76" i="3"/>
  <c r="AS75" i="3"/>
  <c r="AS74" i="3"/>
  <c r="AS73" i="3"/>
  <c r="AS72" i="3"/>
  <c r="AS71" i="3"/>
  <c r="AS70" i="3"/>
  <c r="AS69" i="3"/>
  <c r="AS68" i="3"/>
  <c r="AS67" i="3"/>
  <c r="AS66" i="3"/>
  <c r="AS65" i="3"/>
  <c r="AS64" i="3"/>
  <c r="AS63" i="3"/>
  <c r="AS62" i="3"/>
  <c r="AS61" i="3"/>
  <c r="AS60" i="3"/>
  <c r="AS59" i="3"/>
  <c r="AS58" i="3"/>
  <c r="AS57" i="3"/>
  <c r="AS56" i="3"/>
  <c r="AS55" i="3"/>
  <c r="AS54" i="3"/>
  <c r="AS53" i="3"/>
  <c r="AS52" i="3"/>
  <c r="AS51" i="3"/>
  <c r="AS50" i="3"/>
  <c r="AS49" i="3"/>
  <c r="AS48" i="3"/>
  <c r="AS47" i="3"/>
  <c r="AS46" i="3"/>
  <c r="AS45" i="3"/>
  <c r="AS44" i="3"/>
  <c r="AS43" i="3"/>
  <c r="AS42" i="3"/>
  <c r="AS41" i="3"/>
  <c r="AS40" i="3"/>
  <c r="AS39" i="3"/>
  <c r="AS38" i="3"/>
  <c r="AS37" i="3"/>
  <c r="AS36" i="3"/>
  <c r="AS35" i="3"/>
  <c r="AS34" i="3"/>
  <c r="AS33" i="3"/>
  <c r="AS32" i="3"/>
  <c r="AS31" i="3"/>
  <c r="AS30" i="3"/>
  <c r="AS29" i="3"/>
  <c r="AS28" i="3"/>
  <c r="AS27" i="3"/>
  <c r="AS26" i="3"/>
  <c r="AS25" i="3"/>
  <c r="AS24" i="3"/>
  <c r="AS23" i="3"/>
  <c r="AL115" i="3"/>
  <c r="AL114" i="3"/>
  <c r="AL113" i="3"/>
  <c r="AL112" i="3"/>
  <c r="AL111" i="3"/>
  <c r="AL110" i="3"/>
  <c r="AL109" i="3"/>
  <c r="AL108" i="3"/>
  <c r="AL107" i="3"/>
  <c r="AL106" i="3"/>
  <c r="AL105" i="3"/>
  <c r="AL104" i="3"/>
  <c r="AL103" i="3"/>
  <c r="AL102" i="3"/>
  <c r="AL101" i="3"/>
  <c r="AL100" i="3"/>
  <c r="AL99" i="3"/>
  <c r="AL98" i="3"/>
  <c r="AL97" i="3"/>
  <c r="AL96" i="3"/>
  <c r="AL95" i="3"/>
  <c r="AL94" i="3"/>
  <c r="AL93" i="3"/>
  <c r="AL92" i="3"/>
  <c r="AL91" i="3"/>
  <c r="AL90" i="3"/>
  <c r="AL89" i="3"/>
  <c r="AL88" i="3"/>
  <c r="AL87" i="3"/>
  <c r="AL86" i="3"/>
  <c r="AL85" i="3"/>
  <c r="AL84" i="3"/>
  <c r="AL83" i="3"/>
  <c r="AL82" i="3"/>
  <c r="AL81" i="3"/>
  <c r="AL80" i="3"/>
  <c r="AL79" i="3"/>
  <c r="AL78" i="3"/>
  <c r="AL77" i="3"/>
  <c r="AL76" i="3"/>
  <c r="AL75" i="3"/>
  <c r="AL74" i="3"/>
  <c r="AL73" i="3"/>
  <c r="AL72" i="3"/>
  <c r="AL71" i="3"/>
  <c r="AL70" i="3"/>
  <c r="AL69" i="3"/>
  <c r="AL68" i="3"/>
  <c r="AL67" i="3"/>
  <c r="AL66" i="3"/>
  <c r="AL65" i="3"/>
  <c r="AL64" i="3"/>
  <c r="AL63" i="3"/>
  <c r="AL62" i="3"/>
  <c r="AL61" i="3"/>
  <c r="AL60" i="3"/>
  <c r="AL59" i="3"/>
  <c r="AL58" i="3"/>
  <c r="AL57" i="3"/>
  <c r="AL56" i="3"/>
  <c r="AL55" i="3"/>
  <c r="AL54" i="3"/>
  <c r="AL53" i="3"/>
  <c r="AL52" i="3"/>
  <c r="AL51" i="3"/>
  <c r="AL50" i="3"/>
  <c r="AL49" i="3"/>
  <c r="AL48" i="3"/>
  <c r="AL47" i="3"/>
  <c r="AL46" i="3"/>
  <c r="AL45" i="3"/>
  <c r="AL44" i="3"/>
  <c r="AL43" i="3"/>
  <c r="AL42" i="3"/>
  <c r="AL41" i="3"/>
  <c r="AL40" i="3"/>
  <c r="AL39" i="3"/>
  <c r="AL38" i="3"/>
  <c r="AL37" i="3"/>
  <c r="AL36" i="3"/>
  <c r="AL35" i="3"/>
  <c r="AL34" i="3"/>
  <c r="AL33" i="3"/>
  <c r="AL32" i="3"/>
  <c r="AL31" i="3"/>
  <c r="AL30" i="3"/>
  <c r="AL29" i="3"/>
  <c r="AL28" i="3"/>
  <c r="AL27" i="3"/>
  <c r="AL26" i="3"/>
  <c r="AL25" i="3"/>
  <c r="AL24" i="3"/>
  <c r="AL23" i="3"/>
  <c r="AE115" i="3"/>
  <c r="AE114" i="3"/>
  <c r="AE113" i="3"/>
  <c r="AE112" i="3"/>
  <c r="AE111" i="3"/>
  <c r="AE110" i="3"/>
  <c r="AE109" i="3"/>
  <c r="AE108" i="3"/>
  <c r="AE107" i="3"/>
  <c r="AE106" i="3"/>
  <c r="AE105" i="3"/>
  <c r="AE104" i="3"/>
  <c r="AE103" i="3"/>
  <c r="AE102" i="3"/>
  <c r="AE101" i="3"/>
  <c r="AE100" i="3"/>
  <c r="AE99" i="3"/>
  <c r="AE98" i="3"/>
  <c r="AE97" i="3"/>
  <c r="AE96" i="3"/>
  <c r="AE95" i="3"/>
  <c r="AE94" i="3"/>
  <c r="AE93" i="3"/>
  <c r="AE92" i="3"/>
  <c r="AE91" i="3"/>
  <c r="AE90" i="3"/>
  <c r="AE89" i="3"/>
  <c r="AE88" i="3"/>
  <c r="AE87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71" i="3"/>
  <c r="AE70" i="3"/>
  <c r="AE69" i="3"/>
  <c r="AE68" i="3"/>
  <c r="AE67" i="3"/>
  <c r="AE66" i="3"/>
  <c r="AE65" i="3"/>
  <c r="AE64" i="3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6" i="3"/>
  <c r="AE45" i="3"/>
  <c r="AE44" i="3"/>
  <c r="AE43" i="3"/>
  <c r="AE42" i="3"/>
  <c r="AE41" i="3"/>
  <c r="AE40" i="3"/>
  <c r="AE39" i="3"/>
  <c r="AE38" i="3"/>
  <c r="AE37" i="3"/>
  <c r="AE36" i="3"/>
  <c r="AE35" i="3"/>
  <c r="AE34" i="3"/>
  <c r="AE33" i="3"/>
  <c r="AE32" i="3"/>
  <c r="AE31" i="3"/>
  <c r="AE30" i="3"/>
  <c r="AE29" i="3"/>
  <c r="AE28" i="3"/>
  <c r="AE27" i="3"/>
  <c r="AE26" i="3"/>
  <c r="AE25" i="3"/>
  <c r="AE24" i="3"/>
  <c r="AE23" i="3"/>
  <c r="X115" i="3"/>
  <c r="X114" i="3"/>
  <c r="X113" i="3"/>
  <c r="X112" i="3"/>
  <c r="X111" i="3"/>
  <c r="X110" i="3"/>
  <c r="X109" i="3"/>
  <c r="X108" i="3"/>
  <c r="X107" i="3"/>
  <c r="X106" i="3"/>
  <c r="X105" i="3"/>
  <c r="X104" i="3"/>
  <c r="X103" i="3"/>
  <c r="X102" i="3"/>
  <c r="X101" i="3"/>
  <c r="X100" i="3"/>
  <c r="X99" i="3"/>
  <c r="X98" i="3"/>
  <c r="X97" i="3"/>
  <c r="X96" i="3"/>
  <c r="X95" i="3"/>
  <c r="X94" i="3"/>
  <c r="X93" i="3"/>
  <c r="X92" i="3"/>
  <c r="X91" i="3"/>
  <c r="X90" i="3"/>
  <c r="X89" i="3"/>
  <c r="X88" i="3"/>
  <c r="X87" i="3"/>
  <c r="X86" i="3"/>
  <c r="X85" i="3"/>
  <c r="X84" i="3"/>
  <c r="X83" i="3"/>
  <c r="X82" i="3"/>
  <c r="X81" i="3"/>
  <c r="X80" i="3"/>
  <c r="X79" i="3"/>
  <c r="X78" i="3"/>
  <c r="X77" i="3"/>
  <c r="X76" i="3"/>
  <c r="X75" i="3"/>
  <c r="X74" i="3"/>
  <c r="X73" i="3"/>
  <c r="X72" i="3"/>
  <c r="X71" i="3"/>
  <c r="X70" i="3"/>
  <c r="X69" i="3"/>
  <c r="X68" i="3"/>
  <c r="X67" i="3"/>
  <c r="X66" i="3"/>
  <c r="X65" i="3"/>
  <c r="X64" i="3"/>
  <c r="X63" i="3"/>
  <c r="X62" i="3"/>
  <c r="X61" i="3"/>
  <c r="X60" i="3"/>
  <c r="X59" i="3"/>
  <c r="X58" i="3"/>
  <c r="X57" i="3"/>
  <c r="X56" i="3"/>
  <c r="X55" i="3"/>
  <c r="X54" i="3"/>
  <c r="X53" i="3"/>
  <c r="X52" i="3"/>
  <c r="X51" i="3"/>
  <c r="X50" i="3"/>
  <c r="X49" i="3"/>
  <c r="X48" i="3"/>
  <c r="X47" i="3"/>
  <c r="X46" i="3"/>
  <c r="X45" i="3"/>
  <c r="X44" i="3"/>
  <c r="X43" i="3"/>
  <c r="X42" i="3"/>
  <c r="X41" i="3"/>
  <c r="X40" i="3"/>
  <c r="X39" i="3"/>
  <c r="X38" i="3"/>
  <c r="X37" i="3"/>
  <c r="X36" i="3"/>
  <c r="X35" i="3"/>
  <c r="X34" i="3"/>
  <c r="X33" i="3"/>
  <c r="X32" i="3"/>
  <c r="X31" i="3"/>
  <c r="X30" i="3"/>
  <c r="X29" i="3"/>
  <c r="X28" i="3"/>
  <c r="X27" i="3"/>
  <c r="X26" i="3"/>
  <c r="X25" i="3"/>
  <c r="X24" i="3"/>
  <c r="X23" i="3"/>
  <c r="Q115" i="3"/>
  <c r="Q114" i="3"/>
  <c r="Q113" i="3"/>
  <c r="Q112" i="3"/>
  <c r="Q111" i="3"/>
  <c r="Q110" i="3"/>
  <c r="Q109" i="3"/>
  <c r="Q108" i="3"/>
  <c r="Q107" i="3"/>
  <c r="Q106" i="3"/>
  <c r="Q105" i="3"/>
  <c r="Q104" i="3"/>
  <c r="Q103" i="3"/>
  <c r="Q102" i="3"/>
  <c r="Q101" i="3"/>
  <c r="Q100" i="3"/>
  <c r="Q99" i="3"/>
  <c r="Q98" i="3"/>
  <c r="Q97" i="3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2" i="3"/>
  <c r="Q71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Q40" i="3"/>
  <c r="Q39" i="3"/>
  <c r="Q38" i="3"/>
  <c r="Q37" i="3"/>
  <c r="Q36" i="3"/>
  <c r="Q35" i="3"/>
  <c r="Q34" i="3"/>
  <c r="Q33" i="3"/>
  <c r="Q32" i="3"/>
  <c r="Q31" i="3"/>
  <c r="Q30" i="3"/>
  <c r="Q29" i="3"/>
  <c r="Q28" i="3"/>
  <c r="Q27" i="3"/>
  <c r="Q26" i="3"/>
  <c r="Q25" i="3"/>
  <c r="Q24" i="3"/>
  <c r="Q23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P115" i="4"/>
  <c r="CP114" i="4"/>
  <c r="CP113" i="4"/>
  <c r="CP112" i="4"/>
  <c r="CP111" i="4"/>
  <c r="CP110" i="4"/>
  <c r="CP109" i="4"/>
  <c r="CP108" i="4"/>
  <c r="CP107" i="4"/>
  <c r="CP106" i="4"/>
  <c r="CP105" i="4"/>
  <c r="CP104" i="4"/>
  <c r="CP103" i="4"/>
  <c r="CP102" i="4"/>
  <c r="CP101" i="4"/>
  <c r="CP100" i="4"/>
  <c r="CP99" i="4"/>
  <c r="CP98" i="4"/>
  <c r="CP97" i="4"/>
  <c r="CP96" i="4"/>
  <c r="CP95" i="4"/>
  <c r="CP94" i="4"/>
  <c r="CP93" i="4"/>
  <c r="CP92" i="4"/>
  <c r="CP91" i="4"/>
  <c r="CP90" i="4"/>
  <c r="CP89" i="4"/>
  <c r="CP88" i="4"/>
  <c r="CP87" i="4"/>
  <c r="CP86" i="4"/>
  <c r="CP85" i="4"/>
  <c r="CP84" i="4"/>
  <c r="CP83" i="4"/>
  <c r="CP82" i="4"/>
  <c r="CP81" i="4"/>
  <c r="CP80" i="4"/>
  <c r="CP79" i="4"/>
  <c r="CP78" i="4"/>
  <c r="CP77" i="4"/>
  <c r="CP76" i="4"/>
  <c r="CP75" i="4"/>
  <c r="CP74" i="4"/>
  <c r="CP73" i="4"/>
  <c r="CP72" i="4"/>
  <c r="CP71" i="4"/>
  <c r="CP70" i="4"/>
  <c r="CP69" i="4"/>
  <c r="CP68" i="4"/>
  <c r="CP67" i="4"/>
  <c r="CP66" i="4"/>
  <c r="CP65" i="4"/>
  <c r="CP64" i="4"/>
  <c r="CP63" i="4"/>
  <c r="CP62" i="4"/>
  <c r="CP61" i="4"/>
  <c r="CP60" i="4"/>
  <c r="CP59" i="4"/>
  <c r="CP58" i="4"/>
  <c r="CP57" i="4"/>
  <c r="CP56" i="4"/>
  <c r="CP55" i="4"/>
  <c r="CP54" i="4"/>
  <c r="CP53" i="4"/>
  <c r="CP52" i="4"/>
  <c r="CP51" i="4"/>
  <c r="CP50" i="4"/>
  <c r="CP49" i="4"/>
  <c r="CP48" i="4"/>
  <c r="CP47" i="4"/>
  <c r="CP46" i="4"/>
  <c r="CP45" i="4"/>
  <c r="CP44" i="4"/>
  <c r="CP43" i="4"/>
  <c r="CP42" i="4"/>
  <c r="CP41" i="4"/>
  <c r="CP40" i="4"/>
  <c r="CP39" i="4"/>
  <c r="CP38" i="4"/>
  <c r="CP37" i="4"/>
  <c r="CP36" i="4"/>
  <c r="CP35" i="4"/>
  <c r="CP34" i="4"/>
  <c r="CP33" i="4"/>
  <c r="CP32" i="4"/>
  <c r="CP31" i="4"/>
  <c r="CP30" i="4"/>
  <c r="CP29" i="4"/>
  <c r="CP28" i="4"/>
  <c r="CP27" i="4"/>
  <c r="CP26" i="4"/>
  <c r="CP25" i="4"/>
  <c r="CP24" i="4"/>
  <c r="CP23" i="4"/>
  <c r="CI115" i="4"/>
  <c r="CI114" i="4"/>
  <c r="CI113" i="4"/>
  <c r="CI112" i="4"/>
  <c r="CI111" i="4"/>
  <c r="CI110" i="4"/>
  <c r="CI109" i="4"/>
  <c r="CI108" i="4"/>
  <c r="CI107" i="4"/>
  <c r="CI106" i="4"/>
  <c r="CI105" i="4"/>
  <c r="CI104" i="4"/>
  <c r="CI103" i="4"/>
  <c r="CI102" i="4"/>
  <c r="CI101" i="4"/>
  <c r="CI100" i="4"/>
  <c r="CI99" i="4"/>
  <c r="CI98" i="4"/>
  <c r="CI97" i="4"/>
  <c r="CI96" i="4"/>
  <c r="CI95" i="4"/>
  <c r="CI94" i="4"/>
  <c r="CI93" i="4"/>
  <c r="CI92" i="4"/>
  <c r="CI91" i="4"/>
  <c r="CI90" i="4"/>
  <c r="CI89" i="4"/>
  <c r="CI88" i="4"/>
  <c r="CI87" i="4"/>
  <c r="CI86" i="4"/>
  <c r="CI85" i="4"/>
  <c r="CI84" i="4"/>
  <c r="CI83" i="4"/>
  <c r="CI82" i="4"/>
  <c r="CI81" i="4"/>
  <c r="CI80" i="4"/>
  <c r="CI79" i="4"/>
  <c r="CI78" i="4"/>
  <c r="CI77" i="4"/>
  <c r="CI76" i="4"/>
  <c r="CI75" i="4"/>
  <c r="CI74" i="4"/>
  <c r="CI73" i="4"/>
  <c r="CI72" i="4"/>
  <c r="CI71" i="4"/>
  <c r="CI70" i="4"/>
  <c r="CI69" i="4"/>
  <c r="CI68" i="4"/>
  <c r="CI67" i="4"/>
  <c r="CI66" i="4"/>
  <c r="CI65" i="4"/>
  <c r="CI64" i="4"/>
  <c r="CI63" i="4"/>
  <c r="CI62" i="4"/>
  <c r="CI61" i="4"/>
  <c r="CI60" i="4"/>
  <c r="CI59" i="4"/>
  <c r="CI58" i="4"/>
  <c r="CI57" i="4"/>
  <c r="CI56" i="4"/>
  <c r="CI55" i="4"/>
  <c r="CI54" i="4"/>
  <c r="CI53" i="4"/>
  <c r="CI52" i="4"/>
  <c r="CI51" i="4"/>
  <c r="CI50" i="4"/>
  <c r="CI49" i="4"/>
  <c r="CI48" i="4"/>
  <c r="CI47" i="4"/>
  <c r="CI46" i="4"/>
  <c r="CI45" i="4"/>
  <c r="CI44" i="4"/>
  <c r="CI43" i="4"/>
  <c r="CI42" i="4"/>
  <c r="CI41" i="4"/>
  <c r="CI40" i="4"/>
  <c r="CI39" i="4"/>
  <c r="CI38" i="4"/>
  <c r="CI37" i="4"/>
  <c r="CI36" i="4"/>
  <c r="CI35" i="4"/>
  <c r="CI34" i="4"/>
  <c r="CI33" i="4"/>
  <c r="CI32" i="4"/>
  <c r="CI31" i="4"/>
  <c r="CI30" i="4"/>
  <c r="CI29" i="4"/>
  <c r="CI28" i="4"/>
  <c r="CI27" i="4"/>
  <c r="CI26" i="4"/>
  <c r="CI25" i="4"/>
  <c r="CI24" i="4"/>
  <c r="CI23" i="4"/>
  <c r="CB115" i="4"/>
  <c r="CB114" i="4"/>
  <c r="CB113" i="4"/>
  <c r="CB112" i="4"/>
  <c r="CB111" i="4"/>
  <c r="CB110" i="4"/>
  <c r="CB109" i="4"/>
  <c r="CB108" i="4"/>
  <c r="CB107" i="4"/>
  <c r="CB106" i="4"/>
  <c r="CB105" i="4"/>
  <c r="CB104" i="4"/>
  <c r="CB103" i="4"/>
  <c r="CB102" i="4"/>
  <c r="CB101" i="4"/>
  <c r="CB100" i="4"/>
  <c r="CB99" i="4"/>
  <c r="CB98" i="4"/>
  <c r="CB97" i="4"/>
  <c r="CB96" i="4"/>
  <c r="CB95" i="4"/>
  <c r="CB94" i="4"/>
  <c r="CB93" i="4"/>
  <c r="CB92" i="4"/>
  <c r="CB91" i="4"/>
  <c r="CB90" i="4"/>
  <c r="CB89" i="4"/>
  <c r="CB88" i="4"/>
  <c r="CB87" i="4"/>
  <c r="CB86" i="4"/>
  <c r="CB85" i="4"/>
  <c r="CB84" i="4"/>
  <c r="CB83" i="4"/>
  <c r="CB82" i="4"/>
  <c r="CB81" i="4"/>
  <c r="CB80" i="4"/>
  <c r="CB79" i="4"/>
  <c r="CB78" i="4"/>
  <c r="CB77" i="4"/>
  <c r="CB76" i="4"/>
  <c r="CB75" i="4"/>
  <c r="CB74" i="4"/>
  <c r="CB73" i="4"/>
  <c r="CB72" i="4"/>
  <c r="CB71" i="4"/>
  <c r="CB70" i="4"/>
  <c r="CB69" i="4"/>
  <c r="CB68" i="4"/>
  <c r="CB67" i="4"/>
  <c r="CB66" i="4"/>
  <c r="CB65" i="4"/>
  <c r="CB64" i="4"/>
  <c r="CB63" i="4"/>
  <c r="CB62" i="4"/>
  <c r="CB61" i="4"/>
  <c r="CB60" i="4"/>
  <c r="CB59" i="4"/>
  <c r="CB58" i="4"/>
  <c r="CB57" i="4"/>
  <c r="CB56" i="4"/>
  <c r="CB55" i="4"/>
  <c r="CB54" i="4"/>
  <c r="CB53" i="4"/>
  <c r="CB52" i="4"/>
  <c r="CB51" i="4"/>
  <c r="CB50" i="4"/>
  <c r="CB49" i="4"/>
  <c r="CB48" i="4"/>
  <c r="CB47" i="4"/>
  <c r="CB46" i="4"/>
  <c r="CB45" i="4"/>
  <c r="CB44" i="4"/>
  <c r="CB43" i="4"/>
  <c r="CB42" i="4"/>
  <c r="CB41" i="4"/>
  <c r="CB40" i="4"/>
  <c r="CB39" i="4"/>
  <c r="CB38" i="4"/>
  <c r="CB37" i="4"/>
  <c r="CB36" i="4"/>
  <c r="CB35" i="4"/>
  <c r="CB34" i="4"/>
  <c r="CB33" i="4"/>
  <c r="CB32" i="4"/>
  <c r="CB31" i="4"/>
  <c r="CB30" i="4"/>
  <c r="CB29" i="4"/>
  <c r="CB28" i="4"/>
  <c r="CB27" i="4"/>
  <c r="CB26" i="4"/>
  <c r="CB25" i="4"/>
  <c r="CB24" i="4"/>
  <c r="CB23" i="4"/>
  <c r="BU115" i="4"/>
  <c r="BU114" i="4"/>
  <c r="BU113" i="4"/>
  <c r="BU112" i="4"/>
  <c r="BU111" i="4"/>
  <c r="BU110" i="4"/>
  <c r="BU109" i="4"/>
  <c r="BU108" i="4"/>
  <c r="BU107" i="4"/>
  <c r="BU106" i="4"/>
  <c r="BU105" i="4"/>
  <c r="BU104" i="4"/>
  <c r="BU103" i="4"/>
  <c r="BU102" i="4"/>
  <c r="BU101" i="4"/>
  <c r="BU100" i="4"/>
  <c r="BU99" i="4"/>
  <c r="BU98" i="4"/>
  <c r="BU97" i="4"/>
  <c r="BU96" i="4"/>
  <c r="BU95" i="4"/>
  <c r="BU94" i="4"/>
  <c r="BU93" i="4"/>
  <c r="BU92" i="4"/>
  <c r="BU91" i="4"/>
  <c r="BU90" i="4"/>
  <c r="BU89" i="4"/>
  <c r="BU88" i="4"/>
  <c r="BU87" i="4"/>
  <c r="BU86" i="4"/>
  <c r="BU85" i="4"/>
  <c r="BU84" i="4"/>
  <c r="BU83" i="4"/>
  <c r="BU82" i="4"/>
  <c r="BU81" i="4"/>
  <c r="BU80" i="4"/>
  <c r="BU79" i="4"/>
  <c r="BU78" i="4"/>
  <c r="BU77" i="4"/>
  <c r="BU76" i="4"/>
  <c r="BU75" i="4"/>
  <c r="BU74" i="4"/>
  <c r="BU73" i="4"/>
  <c r="BU72" i="4"/>
  <c r="BU71" i="4"/>
  <c r="BU70" i="4"/>
  <c r="BU69" i="4"/>
  <c r="BU68" i="4"/>
  <c r="BU67" i="4"/>
  <c r="BU66" i="4"/>
  <c r="BU65" i="4"/>
  <c r="BU64" i="4"/>
  <c r="BU63" i="4"/>
  <c r="BU62" i="4"/>
  <c r="BU61" i="4"/>
  <c r="BU60" i="4"/>
  <c r="BU59" i="4"/>
  <c r="BU58" i="4"/>
  <c r="BU57" i="4"/>
  <c r="BU56" i="4"/>
  <c r="BU55" i="4"/>
  <c r="BU54" i="4"/>
  <c r="BU53" i="4"/>
  <c r="BU52" i="4"/>
  <c r="BU51" i="4"/>
  <c r="BU50" i="4"/>
  <c r="BU49" i="4"/>
  <c r="BU48" i="4"/>
  <c r="BU47" i="4"/>
  <c r="BU46" i="4"/>
  <c r="BU45" i="4"/>
  <c r="BU44" i="4"/>
  <c r="BU43" i="4"/>
  <c r="BU42" i="4"/>
  <c r="BU41" i="4"/>
  <c r="BU40" i="4"/>
  <c r="BU39" i="4"/>
  <c r="BU38" i="4"/>
  <c r="BU37" i="4"/>
  <c r="BU36" i="4"/>
  <c r="BU35" i="4"/>
  <c r="BU34" i="4"/>
  <c r="BU33" i="4"/>
  <c r="BU32" i="4"/>
  <c r="BU31" i="4"/>
  <c r="BU30" i="4"/>
  <c r="BU29" i="4"/>
  <c r="BU28" i="4"/>
  <c r="BU27" i="4"/>
  <c r="BU26" i="4"/>
  <c r="BU25" i="4"/>
  <c r="BU24" i="4"/>
  <c r="BU23" i="4"/>
  <c r="BN115" i="4"/>
  <c r="BN114" i="4"/>
  <c r="BN113" i="4"/>
  <c r="BN112" i="4"/>
  <c r="BN111" i="4"/>
  <c r="BN110" i="4"/>
  <c r="BN109" i="4"/>
  <c r="BN108" i="4"/>
  <c r="BN107" i="4"/>
  <c r="BN106" i="4"/>
  <c r="BN105" i="4"/>
  <c r="BN104" i="4"/>
  <c r="BN103" i="4"/>
  <c r="BN102" i="4"/>
  <c r="BN101" i="4"/>
  <c r="BN100" i="4"/>
  <c r="BN99" i="4"/>
  <c r="BN98" i="4"/>
  <c r="BN97" i="4"/>
  <c r="BN96" i="4"/>
  <c r="BN95" i="4"/>
  <c r="BN94" i="4"/>
  <c r="BN93" i="4"/>
  <c r="BN92" i="4"/>
  <c r="BN91" i="4"/>
  <c r="BN90" i="4"/>
  <c r="BN89" i="4"/>
  <c r="BN88" i="4"/>
  <c r="BN87" i="4"/>
  <c r="BN86" i="4"/>
  <c r="BN85" i="4"/>
  <c r="BN84" i="4"/>
  <c r="BN83" i="4"/>
  <c r="BN82" i="4"/>
  <c r="BN81" i="4"/>
  <c r="BN80" i="4"/>
  <c r="BN79" i="4"/>
  <c r="BN78" i="4"/>
  <c r="BN77" i="4"/>
  <c r="BN76" i="4"/>
  <c r="BN75" i="4"/>
  <c r="BN74" i="4"/>
  <c r="BN73" i="4"/>
  <c r="BN72" i="4"/>
  <c r="BN71" i="4"/>
  <c r="BN70" i="4"/>
  <c r="BN69" i="4"/>
  <c r="BN68" i="4"/>
  <c r="BN67" i="4"/>
  <c r="BN66" i="4"/>
  <c r="BN65" i="4"/>
  <c r="BN64" i="4"/>
  <c r="BN63" i="4"/>
  <c r="BN62" i="4"/>
  <c r="BN61" i="4"/>
  <c r="BN60" i="4"/>
  <c r="BN59" i="4"/>
  <c r="BN58" i="4"/>
  <c r="BN57" i="4"/>
  <c r="BN56" i="4"/>
  <c r="BN55" i="4"/>
  <c r="BN54" i="4"/>
  <c r="BN53" i="4"/>
  <c r="BN52" i="4"/>
  <c r="BN51" i="4"/>
  <c r="BN50" i="4"/>
  <c r="BN49" i="4"/>
  <c r="BN48" i="4"/>
  <c r="BN47" i="4"/>
  <c r="BN46" i="4"/>
  <c r="BN45" i="4"/>
  <c r="BN44" i="4"/>
  <c r="BN43" i="4"/>
  <c r="BN42" i="4"/>
  <c r="BN41" i="4"/>
  <c r="BN40" i="4"/>
  <c r="BN39" i="4"/>
  <c r="BN38" i="4"/>
  <c r="BN37" i="4"/>
  <c r="BN36" i="4"/>
  <c r="BN35" i="4"/>
  <c r="BN34" i="4"/>
  <c r="BN33" i="4"/>
  <c r="BN32" i="4"/>
  <c r="BN31" i="4"/>
  <c r="BN30" i="4"/>
  <c r="BN29" i="4"/>
  <c r="BN28" i="4"/>
  <c r="BN27" i="4"/>
  <c r="BN26" i="4"/>
  <c r="BN25" i="4"/>
  <c r="BN24" i="4"/>
  <c r="BN23" i="4"/>
  <c r="BG115" i="4"/>
  <c r="BG114" i="4"/>
  <c r="BG113" i="4"/>
  <c r="BG112" i="4"/>
  <c r="BG111" i="4"/>
  <c r="BG110" i="4"/>
  <c r="BG109" i="4"/>
  <c r="BG108" i="4"/>
  <c r="BG107" i="4"/>
  <c r="BG106" i="4"/>
  <c r="BG105" i="4"/>
  <c r="BG104" i="4"/>
  <c r="BG103" i="4"/>
  <c r="BG102" i="4"/>
  <c r="BG101" i="4"/>
  <c r="BG100" i="4"/>
  <c r="BG99" i="4"/>
  <c r="BG98" i="4"/>
  <c r="BG97" i="4"/>
  <c r="BG96" i="4"/>
  <c r="BG95" i="4"/>
  <c r="BG94" i="4"/>
  <c r="BG93" i="4"/>
  <c r="BG92" i="4"/>
  <c r="BG91" i="4"/>
  <c r="BG90" i="4"/>
  <c r="BG89" i="4"/>
  <c r="BG88" i="4"/>
  <c r="BG87" i="4"/>
  <c r="BG86" i="4"/>
  <c r="BG85" i="4"/>
  <c r="BG84" i="4"/>
  <c r="BG83" i="4"/>
  <c r="BG82" i="4"/>
  <c r="BG81" i="4"/>
  <c r="BG80" i="4"/>
  <c r="BG79" i="4"/>
  <c r="BG78" i="4"/>
  <c r="BG77" i="4"/>
  <c r="BG76" i="4"/>
  <c r="BG75" i="4"/>
  <c r="BG74" i="4"/>
  <c r="BG73" i="4"/>
  <c r="BG72" i="4"/>
  <c r="BG71" i="4"/>
  <c r="BG70" i="4"/>
  <c r="BG69" i="4"/>
  <c r="BG68" i="4"/>
  <c r="BG67" i="4"/>
  <c r="BG66" i="4"/>
  <c r="BG65" i="4"/>
  <c r="BG64" i="4"/>
  <c r="BG63" i="4"/>
  <c r="BG62" i="4"/>
  <c r="BG61" i="4"/>
  <c r="BG60" i="4"/>
  <c r="BG59" i="4"/>
  <c r="BG58" i="4"/>
  <c r="BG57" i="4"/>
  <c r="BG56" i="4"/>
  <c r="BG55" i="4"/>
  <c r="BG54" i="4"/>
  <c r="BG53" i="4"/>
  <c r="BG52" i="4"/>
  <c r="BG51" i="4"/>
  <c r="BG50" i="4"/>
  <c r="BG49" i="4"/>
  <c r="BG48" i="4"/>
  <c r="BG47" i="4"/>
  <c r="BG46" i="4"/>
  <c r="BG45" i="4"/>
  <c r="BG44" i="4"/>
  <c r="BG43" i="4"/>
  <c r="BG42" i="4"/>
  <c r="BG41" i="4"/>
  <c r="BG40" i="4"/>
  <c r="BG39" i="4"/>
  <c r="BG38" i="4"/>
  <c r="BG37" i="4"/>
  <c r="BG36" i="4"/>
  <c r="BG35" i="4"/>
  <c r="BG34" i="4"/>
  <c r="BG33" i="4"/>
  <c r="BG32" i="4"/>
  <c r="BG31" i="4"/>
  <c r="BG30" i="4"/>
  <c r="BG29" i="4"/>
  <c r="BG28" i="4"/>
  <c r="BG27" i="4"/>
  <c r="BG26" i="4"/>
  <c r="BG25" i="4"/>
  <c r="BG24" i="4"/>
  <c r="BG23" i="4"/>
  <c r="AZ115" i="4"/>
  <c r="AZ114" i="4"/>
  <c r="AZ113" i="4"/>
  <c r="AZ112" i="4"/>
  <c r="AZ111" i="4"/>
  <c r="AZ110" i="4"/>
  <c r="AZ109" i="4"/>
  <c r="AZ108" i="4"/>
  <c r="AZ107" i="4"/>
  <c r="AZ106" i="4"/>
  <c r="AZ105" i="4"/>
  <c r="AZ104" i="4"/>
  <c r="AZ103" i="4"/>
  <c r="AZ102" i="4"/>
  <c r="AZ101" i="4"/>
  <c r="AZ100" i="4"/>
  <c r="AZ99" i="4"/>
  <c r="AZ98" i="4"/>
  <c r="AZ97" i="4"/>
  <c r="AZ96" i="4"/>
  <c r="AZ95" i="4"/>
  <c r="AZ94" i="4"/>
  <c r="AZ93" i="4"/>
  <c r="AZ92" i="4"/>
  <c r="AZ91" i="4"/>
  <c r="AZ90" i="4"/>
  <c r="AZ89" i="4"/>
  <c r="AZ88" i="4"/>
  <c r="AZ87" i="4"/>
  <c r="AZ86" i="4"/>
  <c r="AZ85" i="4"/>
  <c r="AZ84" i="4"/>
  <c r="AZ83" i="4"/>
  <c r="AZ82" i="4"/>
  <c r="AZ81" i="4"/>
  <c r="AZ80" i="4"/>
  <c r="AZ79" i="4"/>
  <c r="AZ78" i="4"/>
  <c r="AZ77" i="4"/>
  <c r="AZ76" i="4"/>
  <c r="AZ75" i="4"/>
  <c r="AZ74" i="4"/>
  <c r="AZ73" i="4"/>
  <c r="AZ72" i="4"/>
  <c r="AZ71" i="4"/>
  <c r="AZ70" i="4"/>
  <c r="AZ69" i="4"/>
  <c r="AZ68" i="4"/>
  <c r="AZ67" i="4"/>
  <c r="AZ66" i="4"/>
  <c r="AZ65" i="4"/>
  <c r="AZ64" i="4"/>
  <c r="AZ63" i="4"/>
  <c r="AZ62" i="4"/>
  <c r="AZ61" i="4"/>
  <c r="AZ60" i="4"/>
  <c r="AZ59" i="4"/>
  <c r="AZ58" i="4"/>
  <c r="AZ57" i="4"/>
  <c r="AZ56" i="4"/>
  <c r="AZ55" i="4"/>
  <c r="AZ54" i="4"/>
  <c r="AZ53" i="4"/>
  <c r="AZ52" i="4"/>
  <c r="AZ51" i="4"/>
  <c r="AZ50" i="4"/>
  <c r="AZ49" i="4"/>
  <c r="AZ48" i="4"/>
  <c r="AZ47" i="4"/>
  <c r="AZ46" i="4"/>
  <c r="AZ45" i="4"/>
  <c r="AZ44" i="4"/>
  <c r="AZ43" i="4"/>
  <c r="AZ42" i="4"/>
  <c r="AZ41" i="4"/>
  <c r="AZ40" i="4"/>
  <c r="AZ39" i="4"/>
  <c r="AZ38" i="4"/>
  <c r="AZ37" i="4"/>
  <c r="AZ36" i="4"/>
  <c r="AZ35" i="4"/>
  <c r="AZ34" i="4"/>
  <c r="AZ33" i="4"/>
  <c r="AZ32" i="4"/>
  <c r="AZ31" i="4"/>
  <c r="AZ30" i="4"/>
  <c r="AZ29" i="4"/>
  <c r="AZ28" i="4"/>
  <c r="AZ27" i="4"/>
  <c r="AZ26" i="4"/>
  <c r="AZ25" i="4"/>
  <c r="AZ24" i="4"/>
  <c r="AZ23" i="4"/>
  <c r="AS115" i="4"/>
  <c r="AS114" i="4"/>
  <c r="AS113" i="4"/>
  <c r="AS112" i="4"/>
  <c r="AS111" i="4"/>
  <c r="AS110" i="4"/>
  <c r="AS109" i="4"/>
  <c r="AS108" i="4"/>
  <c r="AS107" i="4"/>
  <c r="AS106" i="4"/>
  <c r="AS105" i="4"/>
  <c r="AS104" i="4"/>
  <c r="AS103" i="4"/>
  <c r="AS102" i="4"/>
  <c r="AS101" i="4"/>
  <c r="AS100" i="4"/>
  <c r="AS99" i="4"/>
  <c r="AS98" i="4"/>
  <c r="AS97" i="4"/>
  <c r="AS96" i="4"/>
  <c r="AS95" i="4"/>
  <c r="AS94" i="4"/>
  <c r="AS93" i="4"/>
  <c r="AS92" i="4"/>
  <c r="AS91" i="4"/>
  <c r="AS90" i="4"/>
  <c r="AS89" i="4"/>
  <c r="AS88" i="4"/>
  <c r="AS87" i="4"/>
  <c r="AS86" i="4"/>
  <c r="AS85" i="4"/>
  <c r="AS84" i="4"/>
  <c r="AS83" i="4"/>
  <c r="AS82" i="4"/>
  <c r="AS81" i="4"/>
  <c r="AS80" i="4"/>
  <c r="AS79" i="4"/>
  <c r="AS78" i="4"/>
  <c r="AS77" i="4"/>
  <c r="AS76" i="4"/>
  <c r="AS75" i="4"/>
  <c r="AS74" i="4"/>
  <c r="AS73" i="4"/>
  <c r="AS72" i="4"/>
  <c r="AS71" i="4"/>
  <c r="AS70" i="4"/>
  <c r="AS69" i="4"/>
  <c r="AS68" i="4"/>
  <c r="AS67" i="4"/>
  <c r="AS66" i="4"/>
  <c r="AS65" i="4"/>
  <c r="AS64" i="4"/>
  <c r="AS63" i="4"/>
  <c r="AS62" i="4"/>
  <c r="AS61" i="4"/>
  <c r="AS60" i="4"/>
  <c r="AS59" i="4"/>
  <c r="AS58" i="4"/>
  <c r="AS57" i="4"/>
  <c r="AS56" i="4"/>
  <c r="AS55" i="4"/>
  <c r="AS54" i="4"/>
  <c r="AS53" i="4"/>
  <c r="AS52" i="4"/>
  <c r="AS51" i="4"/>
  <c r="AS50" i="4"/>
  <c r="AS49" i="4"/>
  <c r="AS48" i="4"/>
  <c r="AS47" i="4"/>
  <c r="AS46" i="4"/>
  <c r="AS45" i="4"/>
  <c r="AS44" i="4"/>
  <c r="AS43" i="4"/>
  <c r="AS42" i="4"/>
  <c r="AS41" i="4"/>
  <c r="AS40" i="4"/>
  <c r="AS39" i="4"/>
  <c r="AS38" i="4"/>
  <c r="AS37" i="4"/>
  <c r="AS36" i="4"/>
  <c r="AS35" i="4"/>
  <c r="AS34" i="4"/>
  <c r="AS33" i="4"/>
  <c r="AS32" i="4"/>
  <c r="AS31" i="4"/>
  <c r="AS30" i="4"/>
  <c r="AS29" i="4"/>
  <c r="AS28" i="4"/>
  <c r="AS27" i="4"/>
  <c r="AS26" i="4"/>
  <c r="AS25" i="4"/>
  <c r="AS24" i="4"/>
  <c r="AS23" i="4"/>
  <c r="AL115" i="4"/>
  <c r="AL114" i="4"/>
  <c r="AL113" i="4"/>
  <c r="AL112" i="4"/>
  <c r="AL111" i="4"/>
  <c r="AL110" i="4"/>
  <c r="AL109" i="4"/>
  <c r="AL108" i="4"/>
  <c r="AL107" i="4"/>
  <c r="AL106" i="4"/>
  <c r="AL105" i="4"/>
  <c r="AL104" i="4"/>
  <c r="AL103" i="4"/>
  <c r="AL102" i="4"/>
  <c r="AL101" i="4"/>
  <c r="AL100" i="4"/>
  <c r="AL99" i="4"/>
  <c r="AL98" i="4"/>
  <c r="AL97" i="4"/>
  <c r="AL96" i="4"/>
  <c r="AL95" i="4"/>
  <c r="AL94" i="4"/>
  <c r="AL93" i="4"/>
  <c r="AL92" i="4"/>
  <c r="AL91" i="4"/>
  <c r="AL90" i="4"/>
  <c r="AL89" i="4"/>
  <c r="AL88" i="4"/>
  <c r="AL87" i="4"/>
  <c r="AL86" i="4"/>
  <c r="AL85" i="4"/>
  <c r="AL84" i="4"/>
  <c r="AL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L70" i="4"/>
  <c r="AL69" i="4"/>
  <c r="AL68" i="4"/>
  <c r="AL67" i="4"/>
  <c r="AL66" i="4"/>
  <c r="AL65" i="4"/>
  <c r="AL64" i="4"/>
  <c r="AL63" i="4"/>
  <c r="AL62" i="4"/>
  <c r="AL61" i="4"/>
  <c r="AL60" i="4"/>
  <c r="AL59" i="4"/>
  <c r="AL58" i="4"/>
  <c r="AL57" i="4"/>
  <c r="AL56" i="4"/>
  <c r="AL55" i="4"/>
  <c r="AL54" i="4"/>
  <c r="AL53" i="4"/>
  <c r="AL52" i="4"/>
  <c r="AL51" i="4"/>
  <c r="AL50" i="4"/>
  <c r="AL49" i="4"/>
  <c r="AL48" i="4"/>
  <c r="AL47" i="4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AL23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X115" i="4"/>
  <c r="X114" i="4"/>
  <c r="X113" i="4"/>
  <c r="X112" i="4"/>
  <c r="X111" i="4"/>
  <c r="X110" i="4"/>
  <c r="X109" i="4"/>
  <c r="X108" i="4"/>
  <c r="X107" i="4"/>
  <c r="X106" i="4"/>
  <c r="X105" i="4"/>
  <c r="X104" i="4"/>
  <c r="X103" i="4"/>
  <c r="X102" i="4"/>
  <c r="X101" i="4"/>
  <c r="X100" i="4"/>
  <c r="X99" i="4"/>
  <c r="X98" i="4"/>
  <c r="X97" i="4"/>
  <c r="X96" i="4"/>
  <c r="X95" i="4"/>
  <c r="X94" i="4"/>
  <c r="X93" i="4"/>
  <c r="X92" i="4"/>
  <c r="X91" i="4"/>
  <c r="X90" i="4"/>
  <c r="X89" i="4"/>
  <c r="X88" i="4"/>
  <c r="X87" i="4"/>
  <c r="X86" i="4"/>
  <c r="X85" i="4"/>
  <c r="X84" i="4"/>
  <c r="X83" i="4"/>
  <c r="X82" i="4"/>
  <c r="X81" i="4"/>
  <c r="X80" i="4"/>
  <c r="X79" i="4"/>
  <c r="X78" i="4"/>
  <c r="X77" i="4"/>
  <c r="X76" i="4"/>
  <c r="X75" i="4"/>
  <c r="X74" i="4"/>
  <c r="X73" i="4"/>
  <c r="X72" i="4"/>
  <c r="X71" i="4"/>
  <c r="X70" i="4"/>
  <c r="X69" i="4"/>
  <c r="X68" i="4"/>
  <c r="X67" i="4"/>
  <c r="X66" i="4"/>
  <c r="X65" i="4"/>
  <c r="X64" i="4"/>
  <c r="X63" i="4"/>
  <c r="X62" i="4"/>
  <c r="X61" i="4"/>
  <c r="X60" i="4"/>
  <c r="X59" i="4"/>
  <c r="X58" i="4"/>
  <c r="X57" i="4"/>
  <c r="X56" i="4"/>
  <c r="X55" i="4"/>
  <c r="X54" i="4"/>
  <c r="X53" i="4"/>
  <c r="X52" i="4"/>
  <c r="X51" i="4"/>
  <c r="X50" i="4"/>
  <c r="X49" i="4"/>
  <c r="X48" i="4"/>
  <c r="X47" i="4"/>
  <c r="X46" i="4"/>
  <c r="X45" i="4"/>
  <c r="X44" i="4"/>
  <c r="X43" i="4"/>
  <c r="X42" i="4"/>
  <c r="X41" i="4"/>
  <c r="X40" i="4"/>
  <c r="X39" i="4"/>
  <c r="X38" i="4"/>
  <c r="X37" i="4"/>
  <c r="X36" i="4"/>
  <c r="X35" i="4"/>
  <c r="X34" i="4"/>
  <c r="X33" i="4"/>
  <c r="X32" i="4"/>
  <c r="X31" i="4"/>
  <c r="X30" i="4"/>
  <c r="X29" i="4"/>
  <c r="X28" i="4"/>
  <c r="X27" i="4"/>
  <c r="X26" i="4"/>
  <c r="X25" i="4"/>
  <c r="X24" i="4"/>
  <c r="X23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P115" i="5"/>
  <c r="CP114" i="5"/>
  <c r="CP113" i="5"/>
  <c r="CP112" i="5"/>
  <c r="CP111" i="5"/>
  <c r="CP110" i="5"/>
  <c r="CP109" i="5"/>
  <c r="CP108" i="5"/>
  <c r="CP107" i="5"/>
  <c r="CP106" i="5"/>
  <c r="CP105" i="5"/>
  <c r="CP104" i="5"/>
  <c r="CP103" i="5"/>
  <c r="CP102" i="5"/>
  <c r="CP101" i="5"/>
  <c r="CP100" i="5"/>
  <c r="CP99" i="5"/>
  <c r="CP98" i="5"/>
  <c r="CP97" i="5"/>
  <c r="CP96" i="5"/>
  <c r="CP95" i="5"/>
  <c r="CP94" i="5"/>
  <c r="CP93" i="5"/>
  <c r="CP92" i="5"/>
  <c r="CP91" i="5"/>
  <c r="CP90" i="5"/>
  <c r="CP89" i="5"/>
  <c r="CP88" i="5"/>
  <c r="CP87" i="5"/>
  <c r="CP86" i="5"/>
  <c r="CP85" i="5"/>
  <c r="CP84" i="5"/>
  <c r="CP83" i="5"/>
  <c r="CP82" i="5"/>
  <c r="CP81" i="5"/>
  <c r="CP80" i="5"/>
  <c r="CP79" i="5"/>
  <c r="CP78" i="5"/>
  <c r="CP77" i="5"/>
  <c r="CP76" i="5"/>
  <c r="CP75" i="5"/>
  <c r="CP74" i="5"/>
  <c r="CP73" i="5"/>
  <c r="CP72" i="5"/>
  <c r="CP71" i="5"/>
  <c r="CP70" i="5"/>
  <c r="CP69" i="5"/>
  <c r="CP68" i="5"/>
  <c r="CP67" i="5"/>
  <c r="CP66" i="5"/>
  <c r="CP65" i="5"/>
  <c r="CP64" i="5"/>
  <c r="CP63" i="5"/>
  <c r="CP62" i="5"/>
  <c r="CP61" i="5"/>
  <c r="CP60" i="5"/>
  <c r="CP59" i="5"/>
  <c r="CP58" i="5"/>
  <c r="CP57" i="5"/>
  <c r="CP56" i="5"/>
  <c r="CP55" i="5"/>
  <c r="CP54" i="5"/>
  <c r="CP53" i="5"/>
  <c r="CP52" i="5"/>
  <c r="CP51" i="5"/>
  <c r="CP50" i="5"/>
  <c r="CP49" i="5"/>
  <c r="CP48" i="5"/>
  <c r="CP47" i="5"/>
  <c r="CP46" i="5"/>
  <c r="CP45" i="5"/>
  <c r="CP44" i="5"/>
  <c r="CP43" i="5"/>
  <c r="CP42" i="5"/>
  <c r="CP41" i="5"/>
  <c r="CP40" i="5"/>
  <c r="CP39" i="5"/>
  <c r="CP38" i="5"/>
  <c r="CP37" i="5"/>
  <c r="CP36" i="5"/>
  <c r="CP35" i="5"/>
  <c r="CP34" i="5"/>
  <c r="CP33" i="5"/>
  <c r="CP32" i="5"/>
  <c r="CP31" i="5"/>
  <c r="CP30" i="5"/>
  <c r="CP29" i="5"/>
  <c r="CP28" i="5"/>
  <c r="CP27" i="5"/>
  <c r="CP26" i="5"/>
  <c r="CP25" i="5"/>
  <c r="CP24" i="5"/>
  <c r="CP23" i="5"/>
  <c r="CI115" i="5"/>
  <c r="CI114" i="5"/>
  <c r="CI113" i="5"/>
  <c r="CI112" i="5"/>
  <c r="CI111" i="5"/>
  <c r="CI110" i="5"/>
  <c r="CI109" i="5"/>
  <c r="CI108" i="5"/>
  <c r="CI107" i="5"/>
  <c r="CI106" i="5"/>
  <c r="CI105" i="5"/>
  <c r="CI104" i="5"/>
  <c r="CI103" i="5"/>
  <c r="CI102" i="5"/>
  <c r="CI101" i="5"/>
  <c r="CI100" i="5"/>
  <c r="CI99" i="5"/>
  <c r="CI98" i="5"/>
  <c r="CI97" i="5"/>
  <c r="CI96" i="5"/>
  <c r="CI95" i="5"/>
  <c r="CI94" i="5"/>
  <c r="CI93" i="5"/>
  <c r="CI92" i="5"/>
  <c r="CI91" i="5"/>
  <c r="CI90" i="5"/>
  <c r="CI89" i="5"/>
  <c r="CI88" i="5"/>
  <c r="CI87" i="5"/>
  <c r="CI86" i="5"/>
  <c r="CI85" i="5"/>
  <c r="CI84" i="5"/>
  <c r="CI83" i="5"/>
  <c r="CI82" i="5"/>
  <c r="CI81" i="5"/>
  <c r="CI80" i="5"/>
  <c r="CI79" i="5"/>
  <c r="CI78" i="5"/>
  <c r="CI77" i="5"/>
  <c r="CI76" i="5"/>
  <c r="CI75" i="5"/>
  <c r="CI74" i="5"/>
  <c r="CI73" i="5"/>
  <c r="CI72" i="5"/>
  <c r="CI71" i="5"/>
  <c r="CI70" i="5"/>
  <c r="CI69" i="5"/>
  <c r="CI68" i="5"/>
  <c r="CI67" i="5"/>
  <c r="CI66" i="5"/>
  <c r="CI65" i="5"/>
  <c r="CI64" i="5"/>
  <c r="CI63" i="5"/>
  <c r="CI62" i="5"/>
  <c r="CI61" i="5"/>
  <c r="CI60" i="5"/>
  <c r="CI59" i="5"/>
  <c r="CI58" i="5"/>
  <c r="CI57" i="5"/>
  <c r="CI56" i="5"/>
  <c r="CI55" i="5"/>
  <c r="CI54" i="5"/>
  <c r="CI53" i="5"/>
  <c r="CI52" i="5"/>
  <c r="CI51" i="5"/>
  <c r="CI50" i="5"/>
  <c r="CI49" i="5"/>
  <c r="CI48" i="5"/>
  <c r="CI47" i="5"/>
  <c r="CI46" i="5"/>
  <c r="CI45" i="5"/>
  <c r="CI44" i="5"/>
  <c r="CI43" i="5"/>
  <c r="CI42" i="5"/>
  <c r="CI41" i="5"/>
  <c r="CI40" i="5"/>
  <c r="CI39" i="5"/>
  <c r="CI38" i="5"/>
  <c r="CI37" i="5"/>
  <c r="CI36" i="5"/>
  <c r="CI35" i="5"/>
  <c r="CI34" i="5"/>
  <c r="CI33" i="5"/>
  <c r="CI32" i="5"/>
  <c r="CI31" i="5"/>
  <c r="CI30" i="5"/>
  <c r="CI29" i="5"/>
  <c r="CI28" i="5"/>
  <c r="CI27" i="5"/>
  <c r="CI26" i="5"/>
  <c r="CI25" i="5"/>
  <c r="CI24" i="5"/>
  <c r="CI23" i="5"/>
  <c r="CB115" i="5"/>
  <c r="CB114" i="5"/>
  <c r="CB113" i="5"/>
  <c r="CB112" i="5"/>
  <c r="CB111" i="5"/>
  <c r="CB110" i="5"/>
  <c r="CB109" i="5"/>
  <c r="CB108" i="5"/>
  <c r="CB107" i="5"/>
  <c r="CB106" i="5"/>
  <c r="CB105" i="5"/>
  <c r="CB104" i="5"/>
  <c r="CB103" i="5"/>
  <c r="CB102" i="5"/>
  <c r="CB101" i="5"/>
  <c r="CB100" i="5"/>
  <c r="CB99" i="5"/>
  <c r="CB98" i="5"/>
  <c r="CB97" i="5"/>
  <c r="CB96" i="5"/>
  <c r="CB95" i="5"/>
  <c r="CB94" i="5"/>
  <c r="CB93" i="5"/>
  <c r="CB92" i="5"/>
  <c r="CB91" i="5"/>
  <c r="CB90" i="5"/>
  <c r="CB89" i="5"/>
  <c r="CB88" i="5"/>
  <c r="CB87" i="5"/>
  <c r="CB86" i="5"/>
  <c r="CB85" i="5"/>
  <c r="CB84" i="5"/>
  <c r="CB83" i="5"/>
  <c r="CB82" i="5"/>
  <c r="CB81" i="5"/>
  <c r="CB80" i="5"/>
  <c r="CB79" i="5"/>
  <c r="CB78" i="5"/>
  <c r="CB77" i="5"/>
  <c r="CB76" i="5"/>
  <c r="CB75" i="5"/>
  <c r="CB74" i="5"/>
  <c r="CB73" i="5"/>
  <c r="CB72" i="5"/>
  <c r="CB71" i="5"/>
  <c r="CB70" i="5"/>
  <c r="CB69" i="5"/>
  <c r="CB68" i="5"/>
  <c r="CB67" i="5"/>
  <c r="CB66" i="5"/>
  <c r="CB65" i="5"/>
  <c r="CB64" i="5"/>
  <c r="CB63" i="5"/>
  <c r="CB62" i="5"/>
  <c r="CB61" i="5"/>
  <c r="CB60" i="5"/>
  <c r="CB59" i="5"/>
  <c r="CB58" i="5"/>
  <c r="CB57" i="5"/>
  <c r="CB56" i="5"/>
  <c r="CB55" i="5"/>
  <c r="CB54" i="5"/>
  <c r="CB53" i="5"/>
  <c r="CB52" i="5"/>
  <c r="CB51" i="5"/>
  <c r="CB50" i="5"/>
  <c r="CB49" i="5"/>
  <c r="CB48" i="5"/>
  <c r="CB47" i="5"/>
  <c r="CB46" i="5"/>
  <c r="CB45" i="5"/>
  <c r="CB44" i="5"/>
  <c r="CB43" i="5"/>
  <c r="CB42" i="5"/>
  <c r="CB41" i="5"/>
  <c r="CB40" i="5"/>
  <c r="CB39" i="5"/>
  <c r="CB38" i="5"/>
  <c r="CB37" i="5"/>
  <c r="CB36" i="5"/>
  <c r="CB35" i="5"/>
  <c r="CB34" i="5"/>
  <c r="CB33" i="5"/>
  <c r="CB32" i="5"/>
  <c r="CB31" i="5"/>
  <c r="CB30" i="5"/>
  <c r="CB29" i="5"/>
  <c r="CB28" i="5"/>
  <c r="CB27" i="5"/>
  <c r="CB26" i="5"/>
  <c r="CB25" i="5"/>
  <c r="CB24" i="5"/>
  <c r="CB23" i="5"/>
  <c r="BU115" i="5"/>
  <c r="BU114" i="5"/>
  <c r="BU113" i="5"/>
  <c r="BU112" i="5"/>
  <c r="BU111" i="5"/>
  <c r="BU110" i="5"/>
  <c r="BU109" i="5"/>
  <c r="BU108" i="5"/>
  <c r="BU107" i="5"/>
  <c r="BU106" i="5"/>
  <c r="BU105" i="5"/>
  <c r="BU104" i="5"/>
  <c r="BU103" i="5"/>
  <c r="BU102" i="5"/>
  <c r="BU101" i="5"/>
  <c r="BU100" i="5"/>
  <c r="BU99" i="5"/>
  <c r="BU98" i="5"/>
  <c r="BU97" i="5"/>
  <c r="BU96" i="5"/>
  <c r="BU95" i="5"/>
  <c r="BU94" i="5"/>
  <c r="BU93" i="5"/>
  <c r="BU92" i="5"/>
  <c r="BU91" i="5"/>
  <c r="BU90" i="5"/>
  <c r="BU89" i="5"/>
  <c r="BU88" i="5"/>
  <c r="BU87" i="5"/>
  <c r="BU86" i="5"/>
  <c r="BU85" i="5"/>
  <c r="BU84" i="5"/>
  <c r="BU83" i="5"/>
  <c r="BU82" i="5"/>
  <c r="BU81" i="5"/>
  <c r="BU80" i="5"/>
  <c r="BU79" i="5"/>
  <c r="BU78" i="5"/>
  <c r="BU77" i="5"/>
  <c r="BU76" i="5"/>
  <c r="BU75" i="5"/>
  <c r="BU74" i="5"/>
  <c r="BU73" i="5"/>
  <c r="BU72" i="5"/>
  <c r="BU71" i="5"/>
  <c r="BU70" i="5"/>
  <c r="BU69" i="5"/>
  <c r="BU68" i="5"/>
  <c r="BU67" i="5"/>
  <c r="BU66" i="5"/>
  <c r="BU65" i="5"/>
  <c r="BU64" i="5"/>
  <c r="BU63" i="5"/>
  <c r="BU62" i="5"/>
  <c r="BU61" i="5"/>
  <c r="BU60" i="5"/>
  <c r="BU59" i="5"/>
  <c r="BU58" i="5"/>
  <c r="BU57" i="5"/>
  <c r="BU56" i="5"/>
  <c r="BU55" i="5"/>
  <c r="BU54" i="5"/>
  <c r="BU53" i="5"/>
  <c r="BU52" i="5"/>
  <c r="BU51" i="5"/>
  <c r="BU50" i="5"/>
  <c r="BU49" i="5"/>
  <c r="BU48" i="5"/>
  <c r="BU47" i="5"/>
  <c r="BU46" i="5"/>
  <c r="BU45" i="5"/>
  <c r="BU44" i="5"/>
  <c r="BU43" i="5"/>
  <c r="BU42" i="5"/>
  <c r="BU41" i="5"/>
  <c r="BU40" i="5"/>
  <c r="BU39" i="5"/>
  <c r="BU38" i="5"/>
  <c r="BU37" i="5"/>
  <c r="BU36" i="5"/>
  <c r="BU35" i="5"/>
  <c r="BU34" i="5"/>
  <c r="BU33" i="5"/>
  <c r="BU32" i="5"/>
  <c r="BU31" i="5"/>
  <c r="BU30" i="5"/>
  <c r="BU29" i="5"/>
  <c r="BU28" i="5"/>
  <c r="BU27" i="5"/>
  <c r="BU26" i="5"/>
  <c r="BU25" i="5"/>
  <c r="BU24" i="5"/>
  <c r="BU23" i="5"/>
  <c r="BN115" i="5"/>
  <c r="BN114" i="5"/>
  <c r="BN113" i="5"/>
  <c r="BN112" i="5"/>
  <c r="BN111" i="5"/>
  <c r="BN110" i="5"/>
  <c r="BN109" i="5"/>
  <c r="BN108" i="5"/>
  <c r="BN107" i="5"/>
  <c r="BN106" i="5"/>
  <c r="BN105" i="5"/>
  <c r="BN104" i="5"/>
  <c r="BN103" i="5"/>
  <c r="BN102" i="5"/>
  <c r="BN101" i="5"/>
  <c r="BN100" i="5"/>
  <c r="BN99" i="5"/>
  <c r="BN98" i="5"/>
  <c r="BN97" i="5"/>
  <c r="BN96" i="5"/>
  <c r="BN95" i="5"/>
  <c r="BN94" i="5"/>
  <c r="BN93" i="5"/>
  <c r="BN92" i="5"/>
  <c r="BN91" i="5"/>
  <c r="BN90" i="5"/>
  <c r="BN89" i="5"/>
  <c r="BN88" i="5"/>
  <c r="BN87" i="5"/>
  <c r="BN86" i="5"/>
  <c r="BN85" i="5"/>
  <c r="BN84" i="5"/>
  <c r="BN83" i="5"/>
  <c r="BN82" i="5"/>
  <c r="BN81" i="5"/>
  <c r="BN80" i="5"/>
  <c r="BN79" i="5"/>
  <c r="BN78" i="5"/>
  <c r="BN77" i="5"/>
  <c r="BN76" i="5"/>
  <c r="BN75" i="5"/>
  <c r="BN74" i="5"/>
  <c r="BN73" i="5"/>
  <c r="BN72" i="5"/>
  <c r="BN71" i="5"/>
  <c r="BN70" i="5"/>
  <c r="BN69" i="5"/>
  <c r="BN68" i="5"/>
  <c r="BN67" i="5"/>
  <c r="BN66" i="5"/>
  <c r="BN65" i="5"/>
  <c r="BN64" i="5"/>
  <c r="BN63" i="5"/>
  <c r="BN62" i="5"/>
  <c r="BN61" i="5"/>
  <c r="BN60" i="5"/>
  <c r="BN59" i="5"/>
  <c r="BN58" i="5"/>
  <c r="BN57" i="5"/>
  <c r="BN56" i="5"/>
  <c r="BN55" i="5"/>
  <c r="BN54" i="5"/>
  <c r="BN53" i="5"/>
  <c r="BN52" i="5"/>
  <c r="BN51" i="5"/>
  <c r="BN50" i="5"/>
  <c r="BN49" i="5"/>
  <c r="BN48" i="5"/>
  <c r="BN47" i="5"/>
  <c r="BN46" i="5"/>
  <c r="BN45" i="5"/>
  <c r="BN44" i="5"/>
  <c r="BN43" i="5"/>
  <c r="BN42" i="5"/>
  <c r="BN41" i="5"/>
  <c r="BN40" i="5"/>
  <c r="BN39" i="5"/>
  <c r="BN38" i="5"/>
  <c r="BN37" i="5"/>
  <c r="BN36" i="5"/>
  <c r="BN35" i="5"/>
  <c r="BN34" i="5"/>
  <c r="BN33" i="5"/>
  <c r="BN32" i="5"/>
  <c r="BN31" i="5"/>
  <c r="BN30" i="5"/>
  <c r="BN29" i="5"/>
  <c r="BN28" i="5"/>
  <c r="BN27" i="5"/>
  <c r="BN26" i="5"/>
  <c r="BN25" i="5"/>
  <c r="BN24" i="5"/>
  <c r="BN23" i="5"/>
  <c r="BG115" i="5"/>
  <c r="BG114" i="5"/>
  <c r="BG113" i="5"/>
  <c r="BG112" i="5"/>
  <c r="BG111" i="5"/>
  <c r="BG110" i="5"/>
  <c r="BG109" i="5"/>
  <c r="BG108" i="5"/>
  <c r="BG107" i="5"/>
  <c r="BG106" i="5"/>
  <c r="BG105" i="5"/>
  <c r="BG104" i="5"/>
  <c r="BG103" i="5"/>
  <c r="BG102" i="5"/>
  <c r="BG101" i="5"/>
  <c r="BG100" i="5"/>
  <c r="BG99" i="5"/>
  <c r="BG98" i="5"/>
  <c r="BG97" i="5"/>
  <c r="BG96" i="5"/>
  <c r="BG95" i="5"/>
  <c r="BG94" i="5"/>
  <c r="BG93" i="5"/>
  <c r="BG92" i="5"/>
  <c r="BG91" i="5"/>
  <c r="BG90" i="5"/>
  <c r="BG89" i="5"/>
  <c r="BG88" i="5"/>
  <c r="BG87" i="5"/>
  <c r="BG86" i="5"/>
  <c r="BG85" i="5"/>
  <c r="BG84" i="5"/>
  <c r="BG83" i="5"/>
  <c r="BG82" i="5"/>
  <c r="BG81" i="5"/>
  <c r="BG80" i="5"/>
  <c r="BG79" i="5"/>
  <c r="BG78" i="5"/>
  <c r="BG77" i="5"/>
  <c r="BG76" i="5"/>
  <c r="BG75" i="5"/>
  <c r="BG74" i="5"/>
  <c r="BG73" i="5"/>
  <c r="BG72" i="5"/>
  <c r="BG71" i="5"/>
  <c r="BG70" i="5"/>
  <c r="BG69" i="5"/>
  <c r="BG68" i="5"/>
  <c r="BG67" i="5"/>
  <c r="BG66" i="5"/>
  <c r="BG65" i="5"/>
  <c r="BG64" i="5"/>
  <c r="BG63" i="5"/>
  <c r="BG62" i="5"/>
  <c r="BG61" i="5"/>
  <c r="BG60" i="5"/>
  <c r="BG59" i="5"/>
  <c r="BG58" i="5"/>
  <c r="BG57" i="5"/>
  <c r="BG56" i="5"/>
  <c r="BG55" i="5"/>
  <c r="BG54" i="5"/>
  <c r="BG53" i="5"/>
  <c r="BG52" i="5"/>
  <c r="BG51" i="5"/>
  <c r="BG50" i="5"/>
  <c r="BG49" i="5"/>
  <c r="BG48" i="5"/>
  <c r="BG47" i="5"/>
  <c r="BG46" i="5"/>
  <c r="BG45" i="5"/>
  <c r="BG44" i="5"/>
  <c r="BG43" i="5"/>
  <c r="BG42" i="5"/>
  <c r="BG41" i="5"/>
  <c r="BG40" i="5"/>
  <c r="BG39" i="5"/>
  <c r="BG38" i="5"/>
  <c r="BG37" i="5"/>
  <c r="BG36" i="5"/>
  <c r="BG35" i="5"/>
  <c r="BG34" i="5"/>
  <c r="BG33" i="5"/>
  <c r="BG32" i="5"/>
  <c r="BG31" i="5"/>
  <c r="BG30" i="5"/>
  <c r="BG29" i="5"/>
  <c r="BG28" i="5"/>
  <c r="BG27" i="5"/>
  <c r="BG26" i="5"/>
  <c r="BG25" i="5"/>
  <c r="BG24" i="5"/>
  <c r="BG23" i="5"/>
  <c r="AZ115" i="5"/>
  <c r="AZ114" i="5"/>
  <c r="AZ113" i="5"/>
  <c r="AZ112" i="5"/>
  <c r="AZ111" i="5"/>
  <c r="AZ110" i="5"/>
  <c r="AZ109" i="5"/>
  <c r="AZ108" i="5"/>
  <c r="AZ107" i="5"/>
  <c r="AZ106" i="5"/>
  <c r="AZ105" i="5"/>
  <c r="AZ104" i="5"/>
  <c r="AZ103" i="5"/>
  <c r="AZ102" i="5"/>
  <c r="AZ101" i="5"/>
  <c r="AZ100" i="5"/>
  <c r="AZ99" i="5"/>
  <c r="AZ98" i="5"/>
  <c r="AZ97" i="5"/>
  <c r="AZ96" i="5"/>
  <c r="AZ95" i="5"/>
  <c r="AZ94" i="5"/>
  <c r="AZ93" i="5"/>
  <c r="AZ92" i="5"/>
  <c r="AZ91" i="5"/>
  <c r="AZ90" i="5"/>
  <c r="AZ89" i="5"/>
  <c r="AZ88" i="5"/>
  <c r="AZ87" i="5"/>
  <c r="AZ86" i="5"/>
  <c r="AZ85" i="5"/>
  <c r="AZ84" i="5"/>
  <c r="AZ83" i="5"/>
  <c r="AZ82" i="5"/>
  <c r="AZ81" i="5"/>
  <c r="AZ80" i="5"/>
  <c r="AZ79" i="5"/>
  <c r="AZ78" i="5"/>
  <c r="AZ77" i="5"/>
  <c r="AZ76" i="5"/>
  <c r="AZ75" i="5"/>
  <c r="AZ74" i="5"/>
  <c r="AZ73" i="5"/>
  <c r="AZ72" i="5"/>
  <c r="AZ71" i="5"/>
  <c r="AZ70" i="5"/>
  <c r="AZ69" i="5"/>
  <c r="AZ68" i="5"/>
  <c r="AZ67" i="5"/>
  <c r="AZ66" i="5"/>
  <c r="AZ65" i="5"/>
  <c r="AZ64" i="5"/>
  <c r="AZ63" i="5"/>
  <c r="AZ62" i="5"/>
  <c r="AZ61" i="5"/>
  <c r="AZ60" i="5"/>
  <c r="AZ59" i="5"/>
  <c r="AZ58" i="5"/>
  <c r="AZ57" i="5"/>
  <c r="AZ56" i="5"/>
  <c r="AZ55" i="5"/>
  <c r="AZ54" i="5"/>
  <c r="AZ53" i="5"/>
  <c r="AZ52" i="5"/>
  <c r="AZ51" i="5"/>
  <c r="AZ50" i="5"/>
  <c r="AZ49" i="5"/>
  <c r="AZ48" i="5"/>
  <c r="AZ47" i="5"/>
  <c r="AZ46" i="5"/>
  <c r="AZ45" i="5"/>
  <c r="AZ44" i="5"/>
  <c r="AZ43" i="5"/>
  <c r="AZ42" i="5"/>
  <c r="AZ41" i="5"/>
  <c r="AZ40" i="5"/>
  <c r="AZ39" i="5"/>
  <c r="AZ38" i="5"/>
  <c r="AZ37" i="5"/>
  <c r="AZ36" i="5"/>
  <c r="AZ35" i="5"/>
  <c r="AZ34" i="5"/>
  <c r="AZ33" i="5"/>
  <c r="AZ32" i="5"/>
  <c r="AZ31" i="5"/>
  <c r="AZ30" i="5"/>
  <c r="AZ29" i="5"/>
  <c r="AZ28" i="5"/>
  <c r="AZ27" i="5"/>
  <c r="AZ26" i="5"/>
  <c r="AZ25" i="5"/>
  <c r="AZ24" i="5"/>
  <c r="AZ23" i="5"/>
  <c r="AS115" i="5"/>
  <c r="AS114" i="5"/>
  <c r="AS113" i="5"/>
  <c r="AS112" i="5"/>
  <c r="AS111" i="5"/>
  <c r="AS110" i="5"/>
  <c r="AS109" i="5"/>
  <c r="AS108" i="5"/>
  <c r="AS107" i="5"/>
  <c r="AS106" i="5"/>
  <c r="AS105" i="5"/>
  <c r="AS104" i="5"/>
  <c r="AS103" i="5"/>
  <c r="AS102" i="5"/>
  <c r="AS101" i="5"/>
  <c r="AS100" i="5"/>
  <c r="AS99" i="5"/>
  <c r="AS98" i="5"/>
  <c r="AS97" i="5"/>
  <c r="AS96" i="5"/>
  <c r="AS95" i="5"/>
  <c r="AS94" i="5"/>
  <c r="AS93" i="5"/>
  <c r="AS92" i="5"/>
  <c r="AS91" i="5"/>
  <c r="AS90" i="5"/>
  <c r="AS89" i="5"/>
  <c r="AS88" i="5"/>
  <c r="AS87" i="5"/>
  <c r="AS86" i="5"/>
  <c r="AS85" i="5"/>
  <c r="AS84" i="5"/>
  <c r="AS83" i="5"/>
  <c r="AS82" i="5"/>
  <c r="AS81" i="5"/>
  <c r="AS80" i="5"/>
  <c r="AS79" i="5"/>
  <c r="AS78" i="5"/>
  <c r="AS77" i="5"/>
  <c r="AS76" i="5"/>
  <c r="AS75" i="5"/>
  <c r="AS74" i="5"/>
  <c r="AS73" i="5"/>
  <c r="AS72" i="5"/>
  <c r="AS71" i="5"/>
  <c r="AS70" i="5"/>
  <c r="AS69" i="5"/>
  <c r="AS68" i="5"/>
  <c r="AS67" i="5"/>
  <c r="AS66" i="5"/>
  <c r="AS65" i="5"/>
  <c r="AS64" i="5"/>
  <c r="AS63" i="5"/>
  <c r="AS62" i="5"/>
  <c r="AS61" i="5"/>
  <c r="AS60" i="5"/>
  <c r="AS59" i="5"/>
  <c r="AS58" i="5"/>
  <c r="AS57" i="5"/>
  <c r="AS56" i="5"/>
  <c r="AS55" i="5"/>
  <c r="AS54" i="5"/>
  <c r="AS53" i="5"/>
  <c r="AS52" i="5"/>
  <c r="AS51" i="5"/>
  <c r="AS50" i="5"/>
  <c r="AS49" i="5"/>
  <c r="AS48" i="5"/>
  <c r="AS47" i="5"/>
  <c r="AS46" i="5"/>
  <c r="AS45" i="5"/>
  <c r="AS44" i="5"/>
  <c r="AS43" i="5"/>
  <c r="AS42" i="5"/>
  <c r="AS41" i="5"/>
  <c r="AS40" i="5"/>
  <c r="AS39" i="5"/>
  <c r="AS38" i="5"/>
  <c r="AS37" i="5"/>
  <c r="AS36" i="5"/>
  <c r="AS35" i="5"/>
  <c r="AS34" i="5"/>
  <c r="AS33" i="5"/>
  <c r="AS32" i="5"/>
  <c r="AS31" i="5"/>
  <c r="AS30" i="5"/>
  <c r="AS29" i="5"/>
  <c r="AS28" i="5"/>
  <c r="AS27" i="5"/>
  <c r="AS26" i="5"/>
  <c r="AS25" i="5"/>
  <c r="AS24" i="5"/>
  <c r="AS23" i="5"/>
  <c r="AL115" i="5"/>
  <c r="AL114" i="5"/>
  <c r="AL113" i="5"/>
  <c r="AL112" i="5"/>
  <c r="AL111" i="5"/>
  <c r="AL110" i="5"/>
  <c r="AL109" i="5"/>
  <c r="AL108" i="5"/>
  <c r="AL107" i="5"/>
  <c r="AL106" i="5"/>
  <c r="AL105" i="5"/>
  <c r="AL104" i="5"/>
  <c r="AL103" i="5"/>
  <c r="AL102" i="5"/>
  <c r="AL101" i="5"/>
  <c r="AL100" i="5"/>
  <c r="AL99" i="5"/>
  <c r="AL98" i="5"/>
  <c r="AL97" i="5"/>
  <c r="AL96" i="5"/>
  <c r="AL95" i="5"/>
  <c r="AL94" i="5"/>
  <c r="AL93" i="5"/>
  <c r="AL92" i="5"/>
  <c r="AL91" i="5"/>
  <c r="AL90" i="5"/>
  <c r="AL89" i="5"/>
  <c r="AL88" i="5"/>
  <c r="AL87" i="5"/>
  <c r="AL86" i="5"/>
  <c r="AL85" i="5"/>
  <c r="AL84" i="5"/>
  <c r="AL83" i="5"/>
  <c r="AL82" i="5"/>
  <c r="AL81" i="5"/>
  <c r="AL80" i="5"/>
  <c r="AL79" i="5"/>
  <c r="AL78" i="5"/>
  <c r="AL77" i="5"/>
  <c r="AL76" i="5"/>
  <c r="AL75" i="5"/>
  <c r="AL74" i="5"/>
  <c r="AL73" i="5"/>
  <c r="AL72" i="5"/>
  <c r="AL71" i="5"/>
  <c r="AL70" i="5"/>
  <c r="AL69" i="5"/>
  <c r="AL68" i="5"/>
  <c r="AL67" i="5"/>
  <c r="AL66" i="5"/>
  <c r="AL65" i="5"/>
  <c r="AL64" i="5"/>
  <c r="AL63" i="5"/>
  <c r="AL62" i="5"/>
  <c r="AL61" i="5"/>
  <c r="AL60" i="5"/>
  <c r="AL59" i="5"/>
  <c r="AL58" i="5"/>
  <c r="AL57" i="5"/>
  <c r="AL56" i="5"/>
  <c r="AL55" i="5"/>
  <c r="AL54" i="5"/>
  <c r="AL53" i="5"/>
  <c r="AL52" i="5"/>
  <c r="AL51" i="5"/>
  <c r="AL50" i="5"/>
  <c r="AL49" i="5"/>
  <c r="AL48" i="5"/>
  <c r="AL47" i="5"/>
  <c r="AL46" i="5"/>
  <c r="AL45" i="5"/>
  <c r="AL44" i="5"/>
  <c r="AL43" i="5"/>
  <c r="AL42" i="5"/>
  <c r="AL41" i="5"/>
  <c r="AL40" i="5"/>
  <c r="AL39" i="5"/>
  <c r="AL38" i="5"/>
  <c r="AL37" i="5"/>
  <c r="AL36" i="5"/>
  <c r="AL35" i="5"/>
  <c r="AL34" i="5"/>
  <c r="AL33" i="5"/>
  <c r="AL32" i="5"/>
  <c r="AL31" i="5"/>
  <c r="AL30" i="5"/>
  <c r="AL29" i="5"/>
  <c r="AL28" i="5"/>
  <c r="AL27" i="5"/>
  <c r="AL26" i="5"/>
  <c r="AL25" i="5"/>
  <c r="AL24" i="5"/>
  <c r="AL23" i="5"/>
  <c r="AE115" i="5"/>
  <c r="AE114" i="5"/>
  <c r="AE113" i="5"/>
  <c r="AE112" i="5"/>
  <c r="AE111" i="5"/>
  <c r="AE110" i="5"/>
  <c r="AE109" i="5"/>
  <c r="AE108" i="5"/>
  <c r="AE107" i="5"/>
  <c r="AE106" i="5"/>
  <c r="AE105" i="5"/>
  <c r="AE104" i="5"/>
  <c r="AE103" i="5"/>
  <c r="AE102" i="5"/>
  <c r="AE101" i="5"/>
  <c r="AE100" i="5"/>
  <c r="AE99" i="5"/>
  <c r="AE98" i="5"/>
  <c r="AE97" i="5"/>
  <c r="AE96" i="5"/>
  <c r="AE95" i="5"/>
  <c r="AE94" i="5"/>
  <c r="AE93" i="5"/>
  <c r="AE92" i="5"/>
  <c r="AE91" i="5"/>
  <c r="AE90" i="5"/>
  <c r="AE89" i="5"/>
  <c r="AE88" i="5"/>
  <c r="AE87" i="5"/>
  <c r="AE86" i="5"/>
  <c r="AE85" i="5"/>
  <c r="AE84" i="5"/>
  <c r="AE83" i="5"/>
  <c r="AE82" i="5"/>
  <c r="AE81" i="5"/>
  <c r="AE80" i="5"/>
  <c r="AE79" i="5"/>
  <c r="AE78" i="5"/>
  <c r="AE77" i="5"/>
  <c r="AE76" i="5"/>
  <c r="AE75" i="5"/>
  <c r="AE74" i="5"/>
  <c r="AE73" i="5"/>
  <c r="AE72" i="5"/>
  <c r="AE71" i="5"/>
  <c r="AE70" i="5"/>
  <c r="AE69" i="5"/>
  <c r="AE68" i="5"/>
  <c r="AE67" i="5"/>
  <c r="AE66" i="5"/>
  <c r="AE65" i="5"/>
  <c r="AE64" i="5"/>
  <c r="AE63" i="5"/>
  <c r="AE62" i="5"/>
  <c r="AE61" i="5"/>
  <c r="AE60" i="5"/>
  <c r="AE59" i="5"/>
  <c r="AE58" i="5"/>
  <c r="AE57" i="5"/>
  <c r="AE56" i="5"/>
  <c r="AE55" i="5"/>
  <c r="AE54" i="5"/>
  <c r="AE53" i="5"/>
  <c r="AE52" i="5"/>
  <c r="AE51" i="5"/>
  <c r="AE50" i="5"/>
  <c r="AE49" i="5"/>
  <c r="AE48" i="5"/>
  <c r="AE47" i="5"/>
  <c r="AE46" i="5"/>
  <c r="AE45" i="5"/>
  <c r="AE44" i="5"/>
  <c r="AE43" i="5"/>
  <c r="AE42" i="5"/>
  <c r="AE41" i="5"/>
  <c r="AE40" i="5"/>
  <c r="AE39" i="5"/>
  <c r="AE38" i="5"/>
  <c r="AE37" i="5"/>
  <c r="AE36" i="5"/>
  <c r="AE35" i="5"/>
  <c r="AE34" i="5"/>
  <c r="AE33" i="5"/>
  <c r="AE32" i="5"/>
  <c r="AE31" i="5"/>
  <c r="AE30" i="5"/>
  <c r="AE29" i="5"/>
  <c r="AE28" i="5"/>
  <c r="AE27" i="5"/>
  <c r="AE26" i="5"/>
  <c r="AE25" i="5"/>
  <c r="AE24" i="5"/>
  <c r="AE23" i="5"/>
  <c r="X115" i="5"/>
  <c r="X114" i="5"/>
  <c r="X113" i="5"/>
  <c r="X112" i="5"/>
  <c r="X111" i="5"/>
  <c r="X110" i="5"/>
  <c r="X109" i="5"/>
  <c r="X108" i="5"/>
  <c r="X107" i="5"/>
  <c r="X106" i="5"/>
  <c r="X105" i="5"/>
  <c r="X104" i="5"/>
  <c r="X103" i="5"/>
  <c r="X102" i="5"/>
  <c r="X101" i="5"/>
  <c r="X100" i="5"/>
  <c r="X99" i="5"/>
  <c r="X98" i="5"/>
  <c r="X97" i="5"/>
  <c r="X96" i="5"/>
  <c r="X95" i="5"/>
  <c r="X94" i="5"/>
  <c r="X93" i="5"/>
  <c r="X92" i="5"/>
  <c r="X91" i="5"/>
  <c r="X90" i="5"/>
  <c r="X89" i="5"/>
  <c r="X88" i="5"/>
  <c r="X87" i="5"/>
  <c r="X86" i="5"/>
  <c r="X85" i="5"/>
  <c r="X84" i="5"/>
  <c r="X83" i="5"/>
  <c r="X82" i="5"/>
  <c r="X81" i="5"/>
  <c r="X80" i="5"/>
  <c r="X79" i="5"/>
  <c r="X78" i="5"/>
  <c r="X77" i="5"/>
  <c r="X76" i="5"/>
  <c r="X75" i="5"/>
  <c r="X74" i="5"/>
  <c r="X73" i="5"/>
  <c r="X72" i="5"/>
  <c r="X71" i="5"/>
  <c r="X70" i="5"/>
  <c r="X69" i="5"/>
  <c r="X68" i="5"/>
  <c r="X67" i="5"/>
  <c r="X66" i="5"/>
  <c r="X65" i="5"/>
  <c r="X64" i="5"/>
  <c r="X63" i="5"/>
  <c r="X62" i="5"/>
  <c r="X61" i="5"/>
  <c r="X60" i="5"/>
  <c r="X59" i="5"/>
  <c r="X58" i="5"/>
  <c r="X57" i="5"/>
  <c r="X56" i="5"/>
  <c r="X55" i="5"/>
  <c r="X54" i="5"/>
  <c r="X53" i="5"/>
  <c r="X52" i="5"/>
  <c r="X51" i="5"/>
  <c r="X50" i="5"/>
  <c r="X49" i="5"/>
  <c r="X48" i="5"/>
  <c r="X47" i="5"/>
  <c r="X46" i="5"/>
  <c r="X45" i="5"/>
  <c r="X44" i="5"/>
  <c r="X43" i="5"/>
  <c r="X42" i="5"/>
  <c r="X41" i="5"/>
  <c r="X40" i="5"/>
  <c r="X39" i="5"/>
  <c r="X38" i="5"/>
  <c r="X37" i="5"/>
  <c r="X36" i="5"/>
  <c r="X35" i="5"/>
  <c r="X34" i="5"/>
  <c r="X33" i="5"/>
  <c r="X32" i="5"/>
  <c r="X31" i="5"/>
  <c r="X30" i="5"/>
  <c r="X29" i="5"/>
  <c r="X28" i="5"/>
  <c r="X27" i="5"/>
  <c r="X26" i="5"/>
  <c r="X25" i="5"/>
  <c r="X24" i="5"/>
  <c r="X23" i="5"/>
  <c r="Q115" i="5"/>
  <c r="Q114" i="5"/>
  <c r="Q113" i="5"/>
  <c r="Q112" i="5"/>
  <c r="Q111" i="5"/>
  <c r="Q110" i="5"/>
  <c r="Q109" i="5"/>
  <c r="Q108" i="5"/>
  <c r="Q107" i="5"/>
  <c r="Q106" i="5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P115" i="6"/>
  <c r="CP114" i="6"/>
  <c r="CP113" i="6"/>
  <c r="CP112" i="6"/>
  <c r="CP111" i="6"/>
  <c r="CP110" i="6"/>
  <c r="CP109" i="6"/>
  <c r="CP108" i="6"/>
  <c r="CP107" i="6"/>
  <c r="CP106" i="6"/>
  <c r="CP105" i="6"/>
  <c r="CP104" i="6"/>
  <c r="CP103" i="6"/>
  <c r="CP102" i="6"/>
  <c r="CP101" i="6"/>
  <c r="CP100" i="6"/>
  <c r="CP99" i="6"/>
  <c r="CP98" i="6"/>
  <c r="CP97" i="6"/>
  <c r="CP96" i="6"/>
  <c r="CP95" i="6"/>
  <c r="CP94" i="6"/>
  <c r="CP93" i="6"/>
  <c r="CP92" i="6"/>
  <c r="CP91" i="6"/>
  <c r="CP90" i="6"/>
  <c r="CP89" i="6"/>
  <c r="CP88" i="6"/>
  <c r="CP87" i="6"/>
  <c r="CP86" i="6"/>
  <c r="CP85" i="6"/>
  <c r="CP84" i="6"/>
  <c r="CP83" i="6"/>
  <c r="CP82" i="6"/>
  <c r="CP81" i="6"/>
  <c r="CP80" i="6"/>
  <c r="CP79" i="6"/>
  <c r="CP78" i="6"/>
  <c r="CP77" i="6"/>
  <c r="CP76" i="6"/>
  <c r="CP75" i="6"/>
  <c r="CP74" i="6"/>
  <c r="CP73" i="6"/>
  <c r="CP72" i="6"/>
  <c r="CP71" i="6"/>
  <c r="CP70" i="6"/>
  <c r="CP69" i="6"/>
  <c r="CP68" i="6"/>
  <c r="CP67" i="6"/>
  <c r="CP66" i="6"/>
  <c r="CP65" i="6"/>
  <c r="CP64" i="6"/>
  <c r="CP63" i="6"/>
  <c r="CP62" i="6"/>
  <c r="CP61" i="6"/>
  <c r="CP60" i="6"/>
  <c r="CP59" i="6"/>
  <c r="CP58" i="6"/>
  <c r="CP57" i="6"/>
  <c r="CP56" i="6"/>
  <c r="CP55" i="6"/>
  <c r="CP54" i="6"/>
  <c r="CP53" i="6"/>
  <c r="CP52" i="6"/>
  <c r="CP51" i="6"/>
  <c r="CP50" i="6"/>
  <c r="CP49" i="6"/>
  <c r="CP48" i="6"/>
  <c r="CP47" i="6"/>
  <c r="CP46" i="6"/>
  <c r="CP45" i="6"/>
  <c r="CP44" i="6"/>
  <c r="CP43" i="6"/>
  <c r="CP42" i="6"/>
  <c r="CP41" i="6"/>
  <c r="CP40" i="6"/>
  <c r="CP39" i="6"/>
  <c r="CP38" i="6"/>
  <c r="CP37" i="6"/>
  <c r="CP36" i="6"/>
  <c r="CP35" i="6"/>
  <c r="CP34" i="6"/>
  <c r="CP33" i="6"/>
  <c r="CP32" i="6"/>
  <c r="CP31" i="6"/>
  <c r="CP30" i="6"/>
  <c r="CP29" i="6"/>
  <c r="CP28" i="6"/>
  <c r="CP27" i="6"/>
  <c r="CP26" i="6"/>
  <c r="CP25" i="6"/>
  <c r="CP24" i="6"/>
  <c r="CP23" i="6"/>
  <c r="CI115" i="6"/>
  <c r="CI114" i="6"/>
  <c r="CI113" i="6"/>
  <c r="CI112" i="6"/>
  <c r="CI111" i="6"/>
  <c r="CI110" i="6"/>
  <c r="CI109" i="6"/>
  <c r="CI108" i="6"/>
  <c r="CI107" i="6"/>
  <c r="CI106" i="6"/>
  <c r="CI105" i="6"/>
  <c r="CI104" i="6"/>
  <c r="CI103" i="6"/>
  <c r="CI102" i="6"/>
  <c r="CI101" i="6"/>
  <c r="CI100" i="6"/>
  <c r="CI99" i="6"/>
  <c r="CI98" i="6"/>
  <c r="CI97" i="6"/>
  <c r="CI96" i="6"/>
  <c r="CI95" i="6"/>
  <c r="CI94" i="6"/>
  <c r="CI93" i="6"/>
  <c r="CI92" i="6"/>
  <c r="CI91" i="6"/>
  <c r="CI90" i="6"/>
  <c r="CI89" i="6"/>
  <c r="CI88" i="6"/>
  <c r="CI87" i="6"/>
  <c r="CI86" i="6"/>
  <c r="CI85" i="6"/>
  <c r="CI84" i="6"/>
  <c r="CI83" i="6"/>
  <c r="CI82" i="6"/>
  <c r="CI81" i="6"/>
  <c r="CI80" i="6"/>
  <c r="CI79" i="6"/>
  <c r="CI78" i="6"/>
  <c r="CI77" i="6"/>
  <c r="CI76" i="6"/>
  <c r="CI75" i="6"/>
  <c r="CI74" i="6"/>
  <c r="CI73" i="6"/>
  <c r="CI72" i="6"/>
  <c r="CI71" i="6"/>
  <c r="CI70" i="6"/>
  <c r="CI69" i="6"/>
  <c r="CI68" i="6"/>
  <c r="CI67" i="6"/>
  <c r="CI66" i="6"/>
  <c r="CI65" i="6"/>
  <c r="CI64" i="6"/>
  <c r="CI63" i="6"/>
  <c r="CI62" i="6"/>
  <c r="CI61" i="6"/>
  <c r="CI60" i="6"/>
  <c r="CI59" i="6"/>
  <c r="CI58" i="6"/>
  <c r="CI57" i="6"/>
  <c r="CI56" i="6"/>
  <c r="CI55" i="6"/>
  <c r="CI54" i="6"/>
  <c r="CI53" i="6"/>
  <c r="CI52" i="6"/>
  <c r="CI51" i="6"/>
  <c r="CI50" i="6"/>
  <c r="CI49" i="6"/>
  <c r="CI48" i="6"/>
  <c r="CI47" i="6"/>
  <c r="CI46" i="6"/>
  <c r="CI45" i="6"/>
  <c r="CI44" i="6"/>
  <c r="CI43" i="6"/>
  <c r="CI42" i="6"/>
  <c r="CI41" i="6"/>
  <c r="CI40" i="6"/>
  <c r="CI39" i="6"/>
  <c r="CI38" i="6"/>
  <c r="CI37" i="6"/>
  <c r="CI36" i="6"/>
  <c r="CI35" i="6"/>
  <c r="CI34" i="6"/>
  <c r="CI33" i="6"/>
  <c r="CI32" i="6"/>
  <c r="CI31" i="6"/>
  <c r="CI30" i="6"/>
  <c r="CI29" i="6"/>
  <c r="CI28" i="6"/>
  <c r="CI27" i="6"/>
  <c r="CI26" i="6"/>
  <c r="CI25" i="6"/>
  <c r="CI24" i="6"/>
  <c r="CI23" i="6"/>
  <c r="CB115" i="6"/>
  <c r="CB114" i="6"/>
  <c r="CB113" i="6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BU115" i="6"/>
  <c r="BU114" i="6"/>
  <c r="BU113" i="6"/>
  <c r="BU112" i="6"/>
  <c r="BU111" i="6"/>
  <c r="BU110" i="6"/>
  <c r="BU109" i="6"/>
  <c r="BU108" i="6"/>
  <c r="BU107" i="6"/>
  <c r="BU106" i="6"/>
  <c r="BU105" i="6"/>
  <c r="BU104" i="6"/>
  <c r="BU103" i="6"/>
  <c r="BU102" i="6"/>
  <c r="BU101" i="6"/>
  <c r="BU100" i="6"/>
  <c r="BU99" i="6"/>
  <c r="BU98" i="6"/>
  <c r="BU97" i="6"/>
  <c r="BU96" i="6"/>
  <c r="BU95" i="6"/>
  <c r="BU94" i="6"/>
  <c r="BU93" i="6"/>
  <c r="BU92" i="6"/>
  <c r="BU91" i="6"/>
  <c r="BU90" i="6"/>
  <c r="BU89" i="6"/>
  <c r="BU88" i="6"/>
  <c r="BU87" i="6"/>
  <c r="BU86" i="6"/>
  <c r="BU85" i="6"/>
  <c r="BU84" i="6"/>
  <c r="BU83" i="6"/>
  <c r="BU82" i="6"/>
  <c r="BU81" i="6"/>
  <c r="BU80" i="6"/>
  <c r="BU79" i="6"/>
  <c r="BU78" i="6"/>
  <c r="BU77" i="6"/>
  <c r="BU76" i="6"/>
  <c r="BU75" i="6"/>
  <c r="BU74" i="6"/>
  <c r="BU73" i="6"/>
  <c r="BU72" i="6"/>
  <c r="BU71" i="6"/>
  <c r="BU70" i="6"/>
  <c r="BU69" i="6"/>
  <c r="BU68" i="6"/>
  <c r="BU67" i="6"/>
  <c r="BU66" i="6"/>
  <c r="BU65" i="6"/>
  <c r="BU64" i="6"/>
  <c r="BU63" i="6"/>
  <c r="BU62" i="6"/>
  <c r="BU61" i="6"/>
  <c r="BU60" i="6"/>
  <c r="BU59" i="6"/>
  <c r="BU58" i="6"/>
  <c r="BU57" i="6"/>
  <c r="BU56" i="6"/>
  <c r="BU55" i="6"/>
  <c r="BU54" i="6"/>
  <c r="BU53" i="6"/>
  <c r="BU52" i="6"/>
  <c r="BU51" i="6"/>
  <c r="BU50" i="6"/>
  <c r="BU49" i="6"/>
  <c r="BU48" i="6"/>
  <c r="BU47" i="6"/>
  <c r="BU46" i="6"/>
  <c r="BU45" i="6"/>
  <c r="BU44" i="6"/>
  <c r="BU43" i="6"/>
  <c r="BU42" i="6"/>
  <c r="BU41" i="6"/>
  <c r="BU40" i="6"/>
  <c r="BU39" i="6"/>
  <c r="BU38" i="6"/>
  <c r="BU37" i="6"/>
  <c r="BU36" i="6"/>
  <c r="BU35" i="6"/>
  <c r="BU34" i="6"/>
  <c r="BU33" i="6"/>
  <c r="BU32" i="6"/>
  <c r="BU31" i="6"/>
  <c r="BU30" i="6"/>
  <c r="BU29" i="6"/>
  <c r="BU28" i="6"/>
  <c r="BU27" i="6"/>
  <c r="BU26" i="6"/>
  <c r="BU25" i="6"/>
  <c r="BU24" i="6"/>
  <c r="BU23" i="6"/>
  <c r="BN115" i="6"/>
  <c r="BN114" i="6"/>
  <c r="BN113" i="6"/>
  <c r="BN112" i="6"/>
  <c r="BN111" i="6"/>
  <c r="BN110" i="6"/>
  <c r="BN109" i="6"/>
  <c r="BN108" i="6"/>
  <c r="BN107" i="6"/>
  <c r="BN106" i="6"/>
  <c r="BN105" i="6"/>
  <c r="BN104" i="6"/>
  <c r="BN103" i="6"/>
  <c r="BN102" i="6"/>
  <c r="BN101" i="6"/>
  <c r="BN100" i="6"/>
  <c r="BN99" i="6"/>
  <c r="BN98" i="6"/>
  <c r="BN97" i="6"/>
  <c r="BN96" i="6"/>
  <c r="BN95" i="6"/>
  <c r="BN94" i="6"/>
  <c r="BN93" i="6"/>
  <c r="BN92" i="6"/>
  <c r="BN91" i="6"/>
  <c r="BN90" i="6"/>
  <c r="BN89" i="6"/>
  <c r="BN88" i="6"/>
  <c r="BN87" i="6"/>
  <c r="BN86" i="6"/>
  <c r="BN85" i="6"/>
  <c r="BN84" i="6"/>
  <c r="BN83" i="6"/>
  <c r="BN82" i="6"/>
  <c r="BN81" i="6"/>
  <c r="BN80" i="6"/>
  <c r="BN79" i="6"/>
  <c r="BN78" i="6"/>
  <c r="BN77" i="6"/>
  <c r="BN76" i="6"/>
  <c r="BN75" i="6"/>
  <c r="BN74" i="6"/>
  <c r="BN73" i="6"/>
  <c r="BN72" i="6"/>
  <c r="BN71" i="6"/>
  <c r="BN70" i="6"/>
  <c r="BN69" i="6"/>
  <c r="BN68" i="6"/>
  <c r="BN67" i="6"/>
  <c r="BN66" i="6"/>
  <c r="BN65" i="6"/>
  <c r="BN64" i="6"/>
  <c r="BN63" i="6"/>
  <c r="BN62" i="6"/>
  <c r="BN61" i="6"/>
  <c r="BN60" i="6"/>
  <c r="BN59" i="6"/>
  <c r="BN58" i="6"/>
  <c r="BN57" i="6"/>
  <c r="BN56" i="6"/>
  <c r="BN55" i="6"/>
  <c r="BN54" i="6"/>
  <c r="BN53" i="6"/>
  <c r="BN52" i="6"/>
  <c r="BN51" i="6"/>
  <c r="BN50" i="6"/>
  <c r="BN49" i="6"/>
  <c r="BN48" i="6"/>
  <c r="BN47" i="6"/>
  <c r="BN46" i="6"/>
  <c r="BN45" i="6"/>
  <c r="BN44" i="6"/>
  <c r="BN43" i="6"/>
  <c r="BN42" i="6"/>
  <c r="BN41" i="6"/>
  <c r="BN40" i="6"/>
  <c r="BN39" i="6"/>
  <c r="BN38" i="6"/>
  <c r="BN37" i="6"/>
  <c r="BN36" i="6"/>
  <c r="BN35" i="6"/>
  <c r="BN34" i="6"/>
  <c r="BN33" i="6"/>
  <c r="BN32" i="6"/>
  <c r="BN31" i="6"/>
  <c r="BN30" i="6"/>
  <c r="BN29" i="6"/>
  <c r="BN28" i="6"/>
  <c r="BN27" i="6"/>
  <c r="BN26" i="6"/>
  <c r="BN25" i="6"/>
  <c r="BN24" i="6"/>
  <c r="BN23" i="6"/>
  <c r="BG115" i="6"/>
  <c r="BG114" i="6"/>
  <c r="BG113" i="6"/>
  <c r="BG112" i="6"/>
  <c r="BG111" i="6"/>
  <c r="BG110" i="6"/>
  <c r="BG109" i="6"/>
  <c r="BG108" i="6"/>
  <c r="BG107" i="6"/>
  <c r="BG106" i="6"/>
  <c r="BG105" i="6"/>
  <c r="BG104" i="6"/>
  <c r="BG103" i="6"/>
  <c r="BG102" i="6"/>
  <c r="BG101" i="6"/>
  <c r="BG100" i="6"/>
  <c r="BG99" i="6"/>
  <c r="BG98" i="6"/>
  <c r="BG97" i="6"/>
  <c r="BG96" i="6"/>
  <c r="BG95" i="6"/>
  <c r="BG94" i="6"/>
  <c r="BG93" i="6"/>
  <c r="BG92" i="6"/>
  <c r="BG91" i="6"/>
  <c r="BG90" i="6"/>
  <c r="BG89" i="6"/>
  <c r="BG88" i="6"/>
  <c r="BG87" i="6"/>
  <c r="BG86" i="6"/>
  <c r="BG85" i="6"/>
  <c r="BG84" i="6"/>
  <c r="BG83" i="6"/>
  <c r="BG82" i="6"/>
  <c r="BG81" i="6"/>
  <c r="BG80" i="6"/>
  <c r="BG79" i="6"/>
  <c r="BG78" i="6"/>
  <c r="BG77" i="6"/>
  <c r="BG76" i="6"/>
  <c r="BG75" i="6"/>
  <c r="BG74" i="6"/>
  <c r="BG73" i="6"/>
  <c r="BG72" i="6"/>
  <c r="BG71" i="6"/>
  <c r="BG70" i="6"/>
  <c r="BG69" i="6"/>
  <c r="BG68" i="6"/>
  <c r="BG67" i="6"/>
  <c r="BG66" i="6"/>
  <c r="BG65" i="6"/>
  <c r="BG64" i="6"/>
  <c r="BG63" i="6"/>
  <c r="BG62" i="6"/>
  <c r="BG61" i="6"/>
  <c r="BG60" i="6"/>
  <c r="BG59" i="6"/>
  <c r="BG58" i="6"/>
  <c r="BG57" i="6"/>
  <c r="BG56" i="6"/>
  <c r="BG55" i="6"/>
  <c r="BG54" i="6"/>
  <c r="BG53" i="6"/>
  <c r="BG52" i="6"/>
  <c r="BG51" i="6"/>
  <c r="BG50" i="6"/>
  <c r="BG49" i="6"/>
  <c r="BG48" i="6"/>
  <c r="BG47" i="6"/>
  <c r="BG46" i="6"/>
  <c r="BG45" i="6"/>
  <c r="BG44" i="6"/>
  <c r="BG43" i="6"/>
  <c r="BG42" i="6"/>
  <c r="BG41" i="6"/>
  <c r="BG40" i="6"/>
  <c r="BG39" i="6"/>
  <c r="BG38" i="6"/>
  <c r="BG37" i="6"/>
  <c r="BG36" i="6"/>
  <c r="BG35" i="6"/>
  <c r="BG34" i="6"/>
  <c r="BG33" i="6"/>
  <c r="BG32" i="6"/>
  <c r="BG31" i="6"/>
  <c r="BG30" i="6"/>
  <c r="BG29" i="6"/>
  <c r="BG28" i="6"/>
  <c r="BG27" i="6"/>
  <c r="BG26" i="6"/>
  <c r="BG25" i="6"/>
  <c r="BG24" i="6"/>
  <c r="BG23" i="6"/>
  <c r="AZ115" i="6"/>
  <c r="AZ114" i="6"/>
  <c r="AZ113" i="6"/>
  <c r="AZ112" i="6"/>
  <c r="AZ111" i="6"/>
  <c r="AZ110" i="6"/>
  <c r="AZ109" i="6"/>
  <c r="AZ108" i="6"/>
  <c r="AZ107" i="6"/>
  <c r="AZ106" i="6"/>
  <c r="AZ105" i="6"/>
  <c r="AZ104" i="6"/>
  <c r="AZ103" i="6"/>
  <c r="AZ102" i="6"/>
  <c r="AZ101" i="6"/>
  <c r="AZ100" i="6"/>
  <c r="AZ99" i="6"/>
  <c r="AZ98" i="6"/>
  <c r="AZ97" i="6"/>
  <c r="AZ96" i="6"/>
  <c r="AZ95" i="6"/>
  <c r="AZ94" i="6"/>
  <c r="AZ93" i="6"/>
  <c r="AZ92" i="6"/>
  <c r="AZ91" i="6"/>
  <c r="AZ90" i="6"/>
  <c r="AZ89" i="6"/>
  <c r="AZ88" i="6"/>
  <c r="AZ87" i="6"/>
  <c r="AZ86" i="6"/>
  <c r="AZ85" i="6"/>
  <c r="AZ84" i="6"/>
  <c r="AZ83" i="6"/>
  <c r="AZ82" i="6"/>
  <c r="AZ81" i="6"/>
  <c r="AZ80" i="6"/>
  <c r="AZ79" i="6"/>
  <c r="AZ78" i="6"/>
  <c r="AZ77" i="6"/>
  <c r="AZ76" i="6"/>
  <c r="AZ75" i="6"/>
  <c r="AZ74" i="6"/>
  <c r="AZ73" i="6"/>
  <c r="AZ72" i="6"/>
  <c r="AZ71" i="6"/>
  <c r="AZ70" i="6"/>
  <c r="AZ69" i="6"/>
  <c r="AZ68" i="6"/>
  <c r="AZ67" i="6"/>
  <c r="AZ66" i="6"/>
  <c r="AZ65" i="6"/>
  <c r="AZ64" i="6"/>
  <c r="AZ63" i="6"/>
  <c r="AZ62" i="6"/>
  <c r="AZ61" i="6"/>
  <c r="AZ60" i="6"/>
  <c r="AZ59" i="6"/>
  <c r="AZ58" i="6"/>
  <c r="AZ57" i="6"/>
  <c r="AZ56" i="6"/>
  <c r="AZ55" i="6"/>
  <c r="AZ54" i="6"/>
  <c r="AZ53" i="6"/>
  <c r="AZ52" i="6"/>
  <c r="AZ51" i="6"/>
  <c r="AZ50" i="6"/>
  <c r="AZ49" i="6"/>
  <c r="AZ48" i="6"/>
  <c r="AZ47" i="6"/>
  <c r="AZ46" i="6"/>
  <c r="AZ45" i="6"/>
  <c r="AZ44" i="6"/>
  <c r="AZ43" i="6"/>
  <c r="AZ42" i="6"/>
  <c r="AZ41" i="6"/>
  <c r="AZ40" i="6"/>
  <c r="AZ39" i="6"/>
  <c r="AZ38" i="6"/>
  <c r="AZ37" i="6"/>
  <c r="AZ36" i="6"/>
  <c r="AZ35" i="6"/>
  <c r="AZ34" i="6"/>
  <c r="AZ33" i="6"/>
  <c r="AZ32" i="6"/>
  <c r="AZ31" i="6"/>
  <c r="AZ30" i="6"/>
  <c r="AZ29" i="6"/>
  <c r="AZ28" i="6"/>
  <c r="AZ27" i="6"/>
  <c r="AZ26" i="6"/>
  <c r="AZ25" i="6"/>
  <c r="AZ24" i="6"/>
  <c r="AZ23" i="6"/>
  <c r="AS115" i="6"/>
  <c r="AS114" i="6"/>
  <c r="AS113" i="6"/>
  <c r="AS112" i="6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L115" i="6"/>
  <c r="AL114" i="6"/>
  <c r="AL113" i="6"/>
  <c r="AL112" i="6"/>
  <c r="AL111" i="6"/>
  <c r="AL110" i="6"/>
  <c r="AL109" i="6"/>
  <c r="AL108" i="6"/>
  <c r="AL107" i="6"/>
  <c r="AL106" i="6"/>
  <c r="AL105" i="6"/>
  <c r="AL104" i="6"/>
  <c r="AL103" i="6"/>
  <c r="AL102" i="6"/>
  <c r="AL101" i="6"/>
  <c r="AL100" i="6"/>
  <c r="AL99" i="6"/>
  <c r="AL98" i="6"/>
  <c r="AL97" i="6"/>
  <c r="AL96" i="6"/>
  <c r="AL95" i="6"/>
  <c r="AL94" i="6"/>
  <c r="AL93" i="6"/>
  <c r="AL92" i="6"/>
  <c r="AL91" i="6"/>
  <c r="AL90" i="6"/>
  <c r="AL89" i="6"/>
  <c r="AL88" i="6"/>
  <c r="AL87" i="6"/>
  <c r="AL86" i="6"/>
  <c r="AL85" i="6"/>
  <c r="AL84" i="6"/>
  <c r="AL83" i="6"/>
  <c r="AL82" i="6"/>
  <c r="AL81" i="6"/>
  <c r="AL80" i="6"/>
  <c r="AL79" i="6"/>
  <c r="AL78" i="6"/>
  <c r="AL77" i="6"/>
  <c r="AL76" i="6"/>
  <c r="AL75" i="6"/>
  <c r="AL74" i="6"/>
  <c r="AL73" i="6"/>
  <c r="AL72" i="6"/>
  <c r="AL71" i="6"/>
  <c r="AL70" i="6"/>
  <c r="AL69" i="6"/>
  <c r="AL68" i="6"/>
  <c r="AL67" i="6"/>
  <c r="AL66" i="6"/>
  <c r="AL65" i="6"/>
  <c r="AL64" i="6"/>
  <c r="AL63" i="6"/>
  <c r="AL62" i="6"/>
  <c r="AL61" i="6"/>
  <c r="AL60" i="6"/>
  <c r="AL59" i="6"/>
  <c r="AL58" i="6"/>
  <c r="AL57" i="6"/>
  <c r="AL56" i="6"/>
  <c r="AL55" i="6"/>
  <c r="AL54" i="6"/>
  <c r="AL53" i="6"/>
  <c r="AL52" i="6"/>
  <c r="AL51" i="6"/>
  <c r="AL50" i="6"/>
  <c r="AL49" i="6"/>
  <c r="AL48" i="6"/>
  <c r="AL47" i="6"/>
  <c r="AL46" i="6"/>
  <c r="AL45" i="6"/>
  <c r="AL44" i="6"/>
  <c r="AL43" i="6"/>
  <c r="AL42" i="6"/>
  <c r="AL41" i="6"/>
  <c r="AL40" i="6"/>
  <c r="AL39" i="6"/>
  <c r="AL38" i="6"/>
  <c r="AL37" i="6"/>
  <c r="AL36" i="6"/>
  <c r="AL35" i="6"/>
  <c r="AL34" i="6"/>
  <c r="AL33" i="6"/>
  <c r="AL32" i="6"/>
  <c r="AL31" i="6"/>
  <c r="AL30" i="6"/>
  <c r="AL29" i="6"/>
  <c r="AL28" i="6"/>
  <c r="AL27" i="6"/>
  <c r="AL26" i="6"/>
  <c r="AL25" i="6"/>
  <c r="AL24" i="6"/>
  <c r="AL23" i="6"/>
  <c r="AE115" i="6"/>
  <c r="AE114" i="6"/>
  <c r="AE113" i="6"/>
  <c r="AE112" i="6"/>
  <c r="AE111" i="6"/>
  <c r="AE110" i="6"/>
  <c r="AE109" i="6"/>
  <c r="AE108" i="6"/>
  <c r="AE107" i="6"/>
  <c r="AE106" i="6"/>
  <c r="AE105" i="6"/>
  <c r="AE104" i="6"/>
  <c r="AE103" i="6"/>
  <c r="AE102" i="6"/>
  <c r="AE101" i="6"/>
  <c r="AE100" i="6"/>
  <c r="AE99" i="6"/>
  <c r="AE98" i="6"/>
  <c r="AE97" i="6"/>
  <c r="AE96" i="6"/>
  <c r="AE95" i="6"/>
  <c r="AE94" i="6"/>
  <c r="AE93" i="6"/>
  <c r="AE92" i="6"/>
  <c r="AE91" i="6"/>
  <c r="AE90" i="6"/>
  <c r="AE89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AE75" i="6"/>
  <c r="AE74" i="6"/>
  <c r="AE73" i="6"/>
  <c r="AE72" i="6"/>
  <c r="AE71" i="6"/>
  <c r="AE70" i="6"/>
  <c r="AE69" i="6"/>
  <c r="AE68" i="6"/>
  <c r="AE67" i="6"/>
  <c r="AE66" i="6"/>
  <c r="AE65" i="6"/>
  <c r="AE64" i="6"/>
  <c r="AE63" i="6"/>
  <c r="AE62" i="6"/>
  <c r="AE61" i="6"/>
  <c r="AE60" i="6"/>
  <c r="AE59" i="6"/>
  <c r="AE58" i="6"/>
  <c r="AE57" i="6"/>
  <c r="AE56" i="6"/>
  <c r="AE55" i="6"/>
  <c r="AE54" i="6"/>
  <c r="AE53" i="6"/>
  <c r="AE52" i="6"/>
  <c r="AE51" i="6"/>
  <c r="AE50" i="6"/>
  <c r="AE49" i="6"/>
  <c r="AE48" i="6"/>
  <c r="AE47" i="6"/>
  <c r="AE46" i="6"/>
  <c r="AE45" i="6"/>
  <c r="AE44" i="6"/>
  <c r="AE43" i="6"/>
  <c r="AE42" i="6"/>
  <c r="AE41" i="6"/>
  <c r="AE40" i="6"/>
  <c r="AE39" i="6"/>
  <c r="AE38" i="6"/>
  <c r="AE37" i="6"/>
  <c r="AE36" i="6"/>
  <c r="AE35" i="6"/>
  <c r="AE34" i="6"/>
  <c r="AE33" i="6"/>
  <c r="AE32" i="6"/>
  <c r="AE31" i="6"/>
  <c r="AE30" i="6"/>
  <c r="AE29" i="6"/>
  <c r="AE28" i="6"/>
  <c r="AE27" i="6"/>
  <c r="AE26" i="6"/>
  <c r="AE25" i="6"/>
  <c r="AE24" i="6"/>
  <c r="AE23" i="6"/>
  <c r="X115" i="6"/>
  <c r="X114" i="6"/>
  <c r="X113" i="6"/>
  <c r="X112" i="6"/>
  <c r="X111" i="6"/>
  <c r="X110" i="6"/>
  <c r="X109" i="6"/>
  <c r="X108" i="6"/>
  <c r="X107" i="6"/>
  <c r="X106" i="6"/>
  <c r="X105" i="6"/>
  <c r="X104" i="6"/>
  <c r="X103" i="6"/>
  <c r="X102" i="6"/>
  <c r="X101" i="6"/>
  <c r="X100" i="6"/>
  <c r="X99" i="6"/>
  <c r="X98" i="6"/>
  <c r="X97" i="6"/>
  <c r="X96" i="6"/>
  <c r="X95" i="6"/>
  <c r="X94" i="6"/>
  <c r="X93" i="6"/>
  <c r="X92" i="6"/>
  <c r="X91" i="6"/>
  <c r="X90" i="6"/>
  <c r="X89" i="6"/>
  <c r="X88" i="6"/>
  <c r="X87" i="6"/>
  <c r="X86" i="6"/>
  <c r="X85" i="6"/>
  <c r="X84" i="6"/>
  <c r="X83" i="6"/>
  <c r="X82" i="6"/>
  <c r="X81" i="6"/>
  <c r="X80" i="6"/>
  <c r="X79" i="6"/>
  <c r="X78" i="6"/>
  <c r="X77" i="6"/>
  <c r="X76" i="6"/>
  <c r="X75" i="6"/>
  <c r="X74" i="6"/>
  <c r="X73" i="6"/>
  <c r="X72" i="6"/>
  <c r="X71" i="6"/>
  <c r="X70" i="6"/>
  <c r="X69" i="6"/>
  <c r="X68" i="6"/>
  <c r="X67" i="6"/>
  <c r="X66" i="6"/>
  <c r="X65" i="6"/>
  <c r="X64" i="6"/>
  <c r="X63" i="6"/>
  <c r="X62" i="6"/>
  <c r="X61" i="6"/>
  <c r="X60" i="6"/>
  <c r="X59" i="6"/>
  <c r="X58" i="6"/>
  <c r="X57" i="6"/>
  <c r="X56" i="6"/>
  <c r="X55" i="6"/>
  <c r="X54" i="6"/>
  <c r="X53" i="6"/>
  <c r="X52" i="6"/>
  <c r="X51" i="6"/>
  <c r="X50" i="6"/>
  <c r="X49" i="6"/>
  <c r="X48" i="6"/>
  <c r="X47" i="6"/>
  <c r="X46" i="6"/>
  <c r="X45" i="6"/>
  <c r="X44" i="6"/>
  <c r="X43" i="6"/>
  <c r="X42" i="6"/>
  <c r="X41" i="6"/>
  <c r="X40" i="6"/>
  <c r="X39" i="6"/>
  <c r="X38" i="6"/>
  <c r="X37" i="6"/>
  <c r="X36" i="6"/>
  <c r="X35" i="6"/>
  <c r="X34" i="6"/>
  <c r="X33" i="6"/>
  <c r="X32" i="6"/>
  <c r="X31" i="6"/>
  <c r="X30" i="6"/>
  <c r="X29" i="6"/>
  <c r="X28" i="6"/>
  <c r="X27" i="6"/>
  <c r="X26" i="6"/>
  <c r="X25" i="6"/>
  <c r="X24" i="6"/>
  <c r="X23" i="6"/>
  <c r="Q115" i="6"/>
  <c r="Q114" i="6"/>
  <c r="Q113" i="6"/>
  <c r="Q112" i="6"/>
  <c r="Q111" i="6"/>
  <c r="Q110" i="6"/>
  <c r="Q109" i="6"/>
  <c r="Q108" i="6"/>
  <c r="Q107" i="6"/>
  <c r="Q106" i="6"/>
  <c r="Q105" i="6"/>
  <c r="Q104" i="6"/>
  <c r="Q103" i="6"/>
  <c r="Q102" i="6"/>
  <c r="Q101" i="6"/>
  <c r="Q100" i="6"/>
  <c r="Q99" i="6"/>
  <c r="Q98" i="6"/>
  <c r="Q97" i="6"/>
  <c r="Q96" i="6"/>
  <c r="Q95" i="6"/>
  <c r="Q94" i="6"/>
  <c r="Q93" i="6"/>
  <c r="Q92" i="6"/>
  <c r="Q91" i="6"/>
  <c r="Q90" i="6"/>
  <c r="Q89" i="6"/>
  <c r="Q88" i="6"/>
  <c r="Q87" i="6"/>
  <c r="Q86" i="6"/>
  <c r="Q85" i="6"/>
  <c r="Q84" i="6"/>
  <c r="Q83" i="6"/>
  <c r="Q82" i="6"/>
  <c r="Q81" i="6"/>
  <c r="Q80" i="6"/>
  <c r="Q79" i="6"/>
  <c r="Q78" i="6"/>
  <c r="Q77" i="6"/>
  <c r="Q76" i="6"/>
  <c r="Q75" i="6"/>
  <c r="Q74" i="6"/>
  <c r="Q73" i="6"/>
  <c r="Q72" i="6"/>
  <c r="Q71" i="6"/>
  <c r="Q70" i="6"/>
  <c r="Q69" i="6"/>
  <c r="Q68" i="6"/>
  <c r="Q67" i="6"/>
  <c r="Q66" i="6"/>
  <c r="Q65" i="6"/>
  <c r="Q64" i="6"/>
  <c r="Q63" i="6"/>
  <c r="Q62" i="6"/>
  <c r="Q61" i="6"/>
  <c r="Q60" i="6"/>
  <c r="Q59" i="6"/>
  <c r="Q58" i="6"/>
  <c r="Q57" i="6"/>
  <c r="Q56" i="6"/>
  <c r="Q55" i="6"/>
  <c r="Q54" i="6"/>
  <c r="Q53" i="6"/>
  <c r="Q52" i="6"/>
  <c r="Q51" i="6"/>
  <c r="Q50" i="6"/>
  <c r="Q49" i="6"/>
  <c r="Q48" i="6"/>
  <c r="Q47" i="6"/>
  <c r="Q46" i="6"/>
  <c r="Q45" i="6"/>
  <c r="Q44" i="6"/>
  <c r="Q43" i="6"/>
  <c r="Q42" i="6"/>
  <c r="Q41" i="6"/>
  <c r="Q40" i="6"/>
  <c r="Q39" i="6"/>
  <c r="Q38" i="6"/>
  <c r="Q37" i="6"/>
  <c r="Q36" i="6"/>
  <c r="Q35" i="6"/>
  <c r="Q34" i="6"/>
  <c r="Q33" i="6"/>
  <c r="Q32" i="6"/>
  <c r="Q31" i="6"/>
  <c r="Q30" i="6"/>
  <c r="Q29" i="6"/>
  <c r="Q28" i="6"/>
  <c r="Q27" i="6"/>
  <c r="Q26" i="6"/>
  <c r="Q25" i="6"/>
  <c r="Q24" i="6"/>
  <c r="Q23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P115" i="7"/>
  <c r="CP114" i="7"/>
  <c r="CP113" i="7"/>
  <c r="CP112" i="7"/>
  <c r="CP111" i="7"/>
  <c r="CP110" i="7"/>
  <c r="CP109" i="7"/>
  <c r="CP108" i="7"/>
  <c r="CP107" i="7"/>
  <c r="CP106" i="7"/>
  <c r="CP105" i="7"/>
  <c r="CP104" i="7"/>
  <c r="CP103" i="7"/>
  <c r="CP102" i="7"/>
  <c r="CP101" i="7"/>
  <c r="CP100" i="7"/>
  <c r="CP99" i="7"/>
  <c r="CP98" i="7"/>
  <c r="CP97" i="7"/>
  <c r="CP96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8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6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I115" i="7"/>
  <c r="CI114" i="7"/>
  <c r="CI113" i="7"/>
  <c r="CI112" i="7"/>
  <c r="CI111" i="7"/>
  <c r="CI110" i="7"/>
  <c r="CI109" i="7"/>
  <c r="CI108" i="7"/>
  <c r="CI107" i="7"/>
  <c r="CI106" i="7"/>
  <c r="CI105" i="7"/>
  <c r="CI104" i="7"/>
  <c r="CI103" i="7"/>
  <c r="CI102" i="7"/>
  <c r="CI101" i="7"/>
  <c r="CI100" i="7"/>
  <c r="CI99" i="7"/>
  <c r="CI98" i="7"/>
  <c r="CI97" i="7"/>
  <c r="CI96" i="7"/>
  <c r="CI95" i="7"/>
  <c r="CI94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8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6" i="7"/>
  <c r="CI45" i="7"/>
  <c r="CI44" i="7"/>
  <c r="CI43" i="7"/>
  <c r="CI42" i="7"/>
  <c r="CI41" i="7"/>
  <c r="CI40" i="7"/>
  <c r="CI39" i="7"/>
  <c r="CI38" i="7"/>
  <c r="CI37" i="7"/>
  <c r="CI36" i="7"/>
  <c r="CI35" i="7"/>
  <c r="CI34" i="7"/>
  <c r="CI33" i="7"/>
  <c r="CI32" i="7"/>
  <c r="CI31" i="7"/>
  <c r="CI30" i="7"/>
  <c r="CI29" i="7"/>
  <c r="CI28" i="7"/>
  <c r="CI27" i="7"/>
  <c r="CI26" i="7"/>
  <c r="CI25" i="7"/>
  <c r="CI24" i="7"/>
  <c r="CI23" i="7"/>
  <c r="CB115" i="7"/>
  <c r="CB114" i="7"/>
  <c r="CB113" i="7"/>
  <c r="CB112" i="7"/>
  <c r="CB111" i="7"/>
  <c r="CB110" i="7"/>
  <c r="CB109" i="7"/>
  <c r="CB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BU115" i="7"/>
  <c r="BU114" i="7"/>
  <c r="BU113" i="7"/>
  <c r="BU112" i="7"/>
  <c r="BU111" i="7"/>
  <c r="BU110" i="7"/>
  <c r="BU109" i="7"/>
  <c r="BU108" i="7"/>
  <c r="BU107" i="7"/>
  <c r="BU106" i="7"/>
  <c r="BU105" i="7"/>
  <c r="BU104" i="7"/>
  <c r="BU103" i="7"/>
  <c r="BU102" i="7"/>
  <c r="BU101" i="7"/>
  <c r="BU100" i="7"/>
  <c r="BU99" i="7"/>
  <c r="BU98" i="7"/>
  <c r="BU97" i="7"/>
  <c r="BU96" i="7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6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N115" i="7"/>
  <c r="BN114" i="7"/>
  <c r="BN113" i="7"/>
  <c r="BN112" i="7"/>
  <c r="BN111" i="7"/>
  <c r="BN110" i="7"/>
  <c r="BN109" i="7"/>
  <c r="BN108" i="7"/>
  <c r="BN107" i="7"/>
  <c r="BN106" i="7"/>
  <c r="BN105" i="7"/>
  <c r="BN104" i="7"/>
  <c r="BN103" i="7"/>
  <c r="BN102" i="7"/>
  <c r="BN101" i="7"/>
  <c r="BN100" i="7"/>
  <c r="BN99" i="7"/>
  <c r="BN98" i="7"/>
  <c r="BN97" i="7"/>
  <c r="BN9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6" i="7"/>
  <c r="BN45" i="7"/>
  <c r="BN44" i="7"/>
  <c r="BN43" i="7"/>
  <c r="BN42" i="7"/>
  <c r="BN41" i="7"/>
  <c r="BN40" i="7"/>
  <c r="BN39" i="7"/>
  <c r="BN38" i="7"/>
  <c r="BN37" i="7"/>
  <c r="BN36" i="7"/>
  <c r="BN35" i="7"/>
  <c r="BN34" i="7"/>
  <c r="BN33" i="7"/>
  <c r="BN32" i="7"/>
  <c r="BN31" i="7"/>
  <c r="BN30" i="7"/>
  <c r="BN29" i="7"/>
  <c r="BN28" i="7"/>
  <c r="BN27" i="7"/>
  <c r="BN26" i="7"/>
  <c r="BN25" i="7"/>
  <c r="BN24" i="7"/>
  <c r="BN23" i="7"/>
  <c r="BG115" i="7"/>
  <c r="BG114" i="7"/>
  <c r="BG113" i="7"/>
  <c r="BG112" i="7"/>
  <c r="BG111" i="7"/>
  <c r="BG110" i="7"/>
  <c r="BG109" i="7"/>
  <c r="BG108" i="7"/>
  <c r="BG107" i="7"/>
  <c r="BG106" i="7"/>
  <c r="BG105" i="7"/>
  <c r="BG104" i="7"/>
  <c r="BG103" i="7"/>
  <c r="BG102" i="7"/>
  <c r="BG101" i="7"/>
  <c r="BG100" i="7"/>
  <c r="BG99" i="7"/>
  <c r="BG98" i="7"/>
  <c r="BG97" i="7"/>
  <c r="BG9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9" i="7"/>
  <c r="BG28" i="7"/>
  <c r="BG27" i="7"/>
  <c r="BG26" i="7"/>
  <c r="BG25" i="7"/>
  <c r="BG24" i="7"/>
  <c r="BG23" i="7"/>
  <c r="AZ115" i="7"/>
  <c r="AZ114" i="7"/>
  <c r="AZ113" i="7"/>
  <c r="AZ112" i="7"/>
  <c r="AZ111" i="7"/>
  <c r="AZ110" i="7"/>
  <c r="AZ109" i="7"/>
  <c r="AZ108" i="7"/>
  <c r="AZ107" i="7"/>
  <c r="AZ106" i="7"/>
  <c r="AZ105" i="7"/>
  <c r="AZ104" i="7"/>
  <c r="AZ103" i="7"/>
  <c r="AZ102" i="7"/>
  <c r="AZ101" i="7"/>
  <c r="AZ100" i="7"/>
  <c r="AZ99" i="7"/>
  <c r="AZ98" i="7"/>
  <c r="AZ97" i="7"/>
  <c r="AZ96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S115" i="7"/>
  <c r="AS114" i="7"/>
  <c r="AS113" i="7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L115" i="7"/>
  <c r="AL114" i="7"/>
  <c r="AL113" i="7"/>
  <c r="AL112" i="7"/>
  <c r="AL111" i="7"/>
  <c r="AL110" i="7"/>
  <c r="AL109" i="7"/>
  <c r="AL108" i="7"/>
  <c r="AL107" i="7"/>
  <c r="AL106" i="7"/>
  <c r="AL105" i="7"/>
  <c r="AL104" i="7"/>
  <c r="AL103" i="7"/>
  <c r="AL102" i="7"/>
  <c r="AL101" i="7"/>
  <c r="AL100" i="7"/>
  <c r="AL99" i="7"/>
  <c r="AL98" i="7"/>
  <c r="AL97" i="7"/>
  <c r="AL96" i="7"/>
  <c r="AL95" i="7"/>
  <c r="AL94" i="7"/>
  <c r="AL93" i="7"/>
  <c r="AL92" i="7"/>
  <c r="AL91" i="7"/>
  <c r="AL90" i="7"/>
  <c r="AL89" i="7"/>
  <c r="AL88" i="7"/>
  <c r="AL87" i="7"/>
  <c r="AL86" i="7"/>
  <c r="AL85" i="7"/>
  <c r="AL84" i="7"/>
  <c r="AL83" i="7"/>
  <c r="AL82" i="7"/>
  <c r="AL81" i="7"/>
  <c r="AL80" i="7"/>
  <c r="AL79" i="7"/>
  <c r="AL78" i="7"/>
  <c r="AL77" i="7"/>
  <c r="AL76" i="7"/>
  <c r="AL75" i="7"/>
  <c r="AL74" i="7"/>
  <c r="AL73" i="7"/>
  <c r="AL72" i="7"/>
  <c r="AL71" i="7"/>
  <c r="AL70" i="7"/>
  <c r="AL69" i="7"/>
  <c r="AL68" i="7"/>
  <c r="AL67" i="7"/>
  <c r="AL66" i="7"/>
  <c r="AL65" i="7"/>
  <c r="AL64" i="7"/>
  <c r="AL63" i="7"/>
  <c r="AL62" i="7"/>
  <c r="AL61" i="7"/>
  <c r="AL60" i="7"/>
  <c r="AL59" i="7"/>
  <c r="AL58" i="7"/>
  <c r="AL57" i="7"/>
  <c r="AL56" i="7"/>
  <c r="AL55" i="7"/>
  <c r="AL54" i="7"/>
  <c r="AL53" i="7"/>
  <c r="AL52" i="7"/>
  <c r="AL51" i="7"/>
  <c r="AL50" i="7"/>
  <c r="AL49" i="7"/>
  <c r="AL48" i="7"/>
  <c r="AL47" i="7"/>
  <c r="AL46" i="7"/>
  <c r="AL45" i="7"/>
  <c r="AL44" i="7"/>
  <c r="AL43" i="7"/>
  <c r="AL42" i="7"/>
  <c r="AL41" i="7"/>
  <c r="AL40" i="7"/>
  <c r="AL39" i="7"/>
  <c r="AL38" i="7"/>
  <c r="AL37" i="7"/>
  <c r="AL36" i="7"/>
  <c r="AL35" i="7"/>
  <c r="AL34" i="7"/>
  <c r="AL33" i="7"/>
  <c r="AL32" i="7"/>
  <c r="AL31" i="7"/>
  <c r="AL30" i="7"/>
  <c r="AL29" i="7"/>
  <c r="AL28" i="7"/>
  <c r="AL27" i="7"/>
  <c r="AL26" i="7"/>
  <c r="AL25" i="7"/>
  <c r="AL24" i="7"/>
  <c r="AL23" i="7"/>
  <c r="AE115" i="7"/>
  <c r="AE114" i="7"/>
  <c r="AE113" i="7"/>
  <c r="AE112" i="7"/>
  <c r="AE111" i="7"/>
  <c r="AE110" i="7"/>
  <c r="AE109" i="7"/>
  <c r="AE108" i="7"/>
  <c r="AE107" i="7"/>
  <c r="AE106" i="7"/>
  <c r="AE105" i="7"/>
  <c r="AE104" i="7"/>
  <c r="AE103" i="7"/>
  <c r="AE102" i="7"/>
  <c r="AE101" i="7"/>
  <c r="AE100" i="7"/>
  <c r="AE99" i="7"/>
  <c r="AE98" i="7"/>
  <c r="AE97" i="7"/>
  <c r="AE96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X115" i="7"/>
  <c r="X114" i="7"/>
  <c r="X113" i="7"/>
  <c r="X112" i="7"/>
  <c r="X111" i="7"/>
  <c r="X110" i="7"/>
  <c r="X109" i="7"/>
  <c r="X108" i="7"/>
  <c r="X107" i="7"/>
  <c r="X106" i="7"/>
  <c r="X105" i="7"/>
  <c r="X104" i="7"/>
  <c r="X103" i="7"/>
  <c r="X102" i="7"/>
  <c r="X101" i="7"/>
  <c r="X100" i="7"/>
  <c r="X99" i="7"/>
  <c r="X98" i="7"/>
  <c r="X97" i="7"/>
  <c r="X96" i="7"/>
  <c r="X95" i="7"/>
  <c r="X94" i="7"/>
  <c r="X93" i="7"/>
  <c r="X92" i="7"/>
  <c r="X91" i="7"/>
  <c r="X90" i="7"/>
  <c r="X89" i="7"/>
  <c r="X88" i="7"/>
  <c r="X87" i="7"/>
  <c r="X86" i="7"/>
  <c r="X85" i="7"/>
  <c r="X84" i="7"/>
  <c r="X83" i="7"/>
  <c r="X82" i="7"/>
  <c r="X81" i="7"/>
  <c r="X80" i="7"/>
  <c r="X79" i="7"/>
  <c r="X78" i="7"/>
  <c r="X77" i="7"/>
  <c r="X76" i="7"/>
  <c r="X75" i="7"/>
  <c r="X74" i="7"/>
  <c r="X73" i="7"/>
  <c r="X72" i="7"/>
  <c r="X71" i="7"/>
  <c r="X70" i="7"/>
  <c r="X69" i="7"/>
  <c r="X68" i="7"/>
  <c r="X67" i="7"/>
  <c r="X66" i="7"/>
  <c r="X65" i="7"/>
  <c r="X64" i="7"/>
  <c r="X63" i="7"/>
  <c r="X62" i="7"/>
  <c r="X61" i="7"/>
  <c r="X60" i="7"/>
  <c r="X59" i="7"/>
  <c r="X58" i="7"/>
  <c r="X57" i="7"/>
  <c r="X56" i="7"/>
  <c r="X55" i="7"/>
  <c r="X54" i="7"/>
  <c r="X53" i="7"/>
  <c r="X52" i="7"/>
  <c r="X51" i="7"/>
  <c r="X50" i="7"/>
  <c r="X49" i="7"/>
  <c r="X48" i="7"/>
  <c r="X47" i="7"/>
  <c r="X46" i="7"/>
  <c r="X45" i="7"/>
  <c r="X44" i="7"/>
  <c r="X43" i="7"/>
  <c r="X42" i="7"/>
  <c r="X41" i="7"/>
  <c r="X40" i="7"/>
  <c r="X39" i="7"/>
  <c r="X38" i="7"/>
  <c r="X37" i="7"/>
  <c r="X36" i="7"/>
  <c r="X35" i="7"/>
  <c r="X34" i="7"/>
  <c r="X33" i="7"/>
  <c r="X32" i="7"/>
  <c r="X31" i="7"/>
  <c r="X30" i="7"/>
  <c r="X29" i="7"/>
  <c r="X28" i="7"/>
  <c r="X27" i="7"/>
  <c r="X26" i="7"/>
  <c r="X25" i="7"/>
  <c r="X24" i="7"/>
  <c r="X23" i="7"/>
  <c r="Q115" i="7"/>
  <c r="Q114" i="7"/>
  <c r="Q113" i="7"/>
  <c r="Q112" i="7"/>
  <c r="Q111" i="7"/>
  <c r="Q110" i="7"/>
  <c r="Q109" i="7"/>
  <c r="Q108" i="7"/>
  <c r="Q107" i="7"/>
  <c r="Q106" i="7"/>
  <c r="Q105" i="7"/>
  <c r="Q104" i="7"/>
  <c r="Q103" i="7"/>
  <c r="Q102" i="7"/>
  <c r="Q101" i="7"/>
  <c r="Q100" i="7"/>
  <c r="Q99" i="7"/>
  <c r="Q98" i="7"/>
  <c r="Q97" i="7"/>
  <c r="Q96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C115" i="7"/>
  <c r="C114" i="7"/>
  <c r="C113" i="7"/>
  <c r="C112" i="7"/>
  <c r="C111" i="7"/>
  <c r="C110" i="7"/>
  <c r="C109" i="7"/>
  <c r="C108" i="7"/>
  <c r="C107" i="7"/>
  <c r="C106" i="7"/>
  <c r="C105" i="7"/>
  <c r="C104" i="7"/>
  <c r="C103" i="7"/>
  <c r="C102" i="7"/>
  <c r="C101" i="7"/>
  <c r="C100" i="7"/>
  <c r="C99" i="7"/>
  <c r="C98" i="7"/>
  <c r="C97" i="7"/>
  <c r="C96" i="7"/>
  <c r="C95" i="7"/>
  <c r="C94" i="7"/>
  <c r="C93" i="7"/>
  <c r="C92" i="7"/>
  <c r="C91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P115" i="8"/>
  <c r="CP114" i="8"/>
  <c r="CP113" i="8"/>
  <c r="CP112" i="8"/>
  <c r="CP111" i="8"/>
  <c r="CP110" i="8"/>
  <c r="CP109" i="8"/>
  <c r="CP108" i="8"/>
  <c r="CP107" i="8"/>
  <c r="CP106" i="8"/>
  <c r="CP105" i="8"/>
  <c r="CP104" i="8"/>
  <c r="CP103" i="8"/>
  <c r="CP102" i="8"/>
  <c r="CP101" i="8"/>
  <c r="CP100" i="8"/>
  <c r="CP99" i="8"/>
  <c r="CP98" i="8"/>
  <c r="CP97" i="8"/>
  <c r="CP96" i="8"/>
  <c r="CP95" i="8"/>
  <c r="CP94" i="8"/>
  <c r="CP93" i="8"/>
  <c r="CP92" i="8"/>
  <c r="CP91" i="8"/>
  <c r="CP90" i="8"/>
  <c r="CP89" i="8"/>
  <c r="CP88" i="8"/>
  <c r="CP87" i="8"/>
  <c r="CP86" i="8"/>
  <c r="CP85" i="8"/>
  <c r="CP84" i="8"/>
  <c r="CP83" i="8"/>
  <c r="CP82" i="8"/>
  <c r="CP81" i="8"/>
  <c r="CP80" i="8"/>
  <c r="CP79" i="8"/>
  <c r="CP78" i="8"/>
  <c r="CP77" i="8"/>
  <c r="CP76" i="8"/>
  <c r="CP75" i="8"/>
  <c r="CP74" i="8"/>
  <c r="CP73" i="8"/>
  <c r="CP72" i="8"/>
  <c r="CP71" i="8"/>
  <c r="CP70" i="8"/>
  <c r="CP69" i="8"/>
  <c r="CP68" i="8"/>
  <c r="CP67" i="8"/>
  <c r="CP66" i="8"/>
  <c r="CP65" i="8"/>
  <c r="CP64" i="8"/>
  <c r="CP63" i="8"/>
  <c r="CP62" i="8"/>
  <c r="CP61" i="8"/>
  <c r="CP60" i="8"/>
  <c r="CP59" i="8"/>
  <c r="CP58" i="8"/>
  <c r="CP57" i="8"/>
  <c r="CP56" i="8"/>
  <c r="CP55" i="8"/>
  <c r="CP54" i="8"/>
  <c r="CP53" i="8"/>
  <c r="CP52" i="8"/>
  <c r="CP51" i="8"/>
  <c r="CP50" i="8"/>
  <c r="CP49" i="8"/>
  <c r="CP48" i="8"/>
  <c r="CP47" i="8"/>
  <c r="CP46" i="8"/>
  <c r="CP45" i="8"/>
  <c r="CP44" i="8"/>
  <c r="CP43" i="8"/>
  <c r="CP42" i="8"/>
  <c r="CP41" i="8"/>
  <c r="CP40" i="8"/>
  <c r="CP39" i="8"/>
  <c r="CP38" i="8"/>
  <c r="CP37" i="8"/>
  <c r="CP36" i="8"/>
  <c r="CP35" i="8"/>
  <c r="CP34" i="8"/>
  <c r="CP33" i="8"/>
  <c r="CP32" i="8"/>
  <c r="CP31" i="8"/>
  <c r="CP30" i="8"/>
  <c r="CP29" i="8"/>
  <c r="CP28" i="8"/>
  <c r="CP27" i="8"/>
  <c r="CP26" i="8"/>
  <c r="CP25" i="8"/>
  <c r="CP24" i="8"/>
  <c r="CP23" i="8"/>
  <c r="CI115" i="8"/>
  <c r="CI114" i="8"/>
  <c r="CI113" i="8"/>
  <c r="CI112" i="8"/>
  <c r="CI111" i="8"/>
  <c r="CI110" i="8"/>
  <c r="CI109" i="8"/>
  <c r="CI108" i="8"/>
  <c r="CI107" i="8"/>
  <c r="CI106" i="8"/>
  <c r="CI105" i="8"/>
  <c r="CI104" i="8"/>
  <c r="CI103" i="8"/>
  <c r="CI102" i="8"/>
  <c r="CI101" i="8"/>
  <c r="CI100" i="8"/>
  <c r="CI99" i="8"/>
  <c r="CI98" i="8"/>
  <c r="CI97" i="8"/>
  <c r="CI96" i="8"/>
  <c r="CI95" i="8"/>
  <c r="CI94" i="8"/>
  <c r="CI93" i="8"/>
  <c r="CI92" i="8"/>
  <c r="CI91" i="8"/>
  <c r="CI90" i="8"/>
  <c r="CI89" i="8"/>
  <c r="CI88" i="8"/>
  <c r="CI87" i="8"/>
  <c r="CI86" i="8"/>
  <c r="CI85" i="8"/>
  <c r="CI84" i="8"/>
  <c r="CI83" i="8"/>
  <c r="CI82" i="8"/>
  <c r="CI81" i="8"/>
  <c r="CI80" i="8"/>
  <c r="CI79" i="8"/>
  <c r="CI78" i="8"/>
  <c r="CI77" i="8"/>
  <c r="CI76" i="8"/>
  <c r="CI75" i="8"/>
  <c r="CI74" i="8"/>
  <c r="CI73" i="8"/>
  <c r="CI72" i="8"/>
  <c r="CI71" i="8"/>
  <c r="CI70" i="8"/>
  <c r="CI69" i="8"/>
  <c r="CI68" i="8"/>
  <c r="CI67" i="8"/>
  <c r="CI66" i="8"/>
  <c r="CI65" i="8"/>
  <c r="CI64" i="8"/>
  <c r="CI63" i="8"/>
  <c r="CI62" i="8"/>
  <c r="CI61" i="8"/>
  <c r="CI60" i="8"/>
  <c r="CI59" i="8"/>
  <c r="CI58" i="8"/>
  <c r="CI57" i="8"/>
  <c r="CI56" i="8"/>
  <c r="CI55" i="8"/>
  <c r="CI54" i="8"/>
  <c r="CI53" i="8"/>
  <c r="CI52" i="8"/>
  <c r="CI51" i="8"/>
  <c r="CI50" i="8"/>
  <c r="CI49" i="8"/>
  <c r="CI48" i="8"/>
  <c r="CI47" i="8"/>
  <c r="CI46" i="8"/>
  <c r="CI45" i="8"/>
  <c r="CI44" i="8"/>
  <c r="CI43" i="8"/>
  <c r="CI42" i="8"/>
  <c r="CI41" i="8"/>
  <c r="CI40" i="8"/>
  <c r="CI39" i="8"/>
  <c r="CI38" i="8"/>
  <c r="CI37" i="8"/>
  <c r="CI36" i="8"/>
  <c r="CI35" i="8"/>
  <c r="CI34" i="8"/>
  <c r="CI33" i="8"/>
  <c r="CI32" i="8"/>
  <c r="CI31" i="8"/>
  <c r="CI30" i="8"/>
  <c r="CI29" i="8"/>
  <c r="CI28" i="8"/>
  <c r="CI27" i="8"/>
  <c r="CI26" i="8"/>
  <c r="CI25" i="8"/>
  <c r="CI24" i="8"/>
  <c r="CI23" i="8"/>
  <c r="CB115" i="8"/>
  <c r="CB114" i="8"/>
  <c r="CB113" i="8"/>
  <c r="CB112" i="8"/>
  <c r="CB111" i="8"/>
  <c r="CB110" i="8"/>
  <c r="CB109" i="8"/>
  <c r="CB108" i="8"/>
  <c r="CB107" i="8"/>
  <c r="CB106" i="8"/>
  <c r="CB105" i="8"/>
  <c r="CB104" i="8"/>
  <c r="CB103" i="8"/>
  <c r="CB102" i="8"/>
  <c r="CB101" i="8"/>
  <c r="CB100" i="8"/>
  <c r="CB99" i="8"/>
  <c r="CB98" i="8"/>
  <c r="CB97" i="8"/>
  <c r="CB96" i="8"/>
  <c r="CB95" i="8"/>
  <c r="CB94" i="8"/>
  <c r="CB93" i="8"/>
  <c r="CB92" i="8"/>
  <c r="CB91" i="8"/>
  <c r="CB90" i="8"/>
  <c r="CB89" i="8"/>
  <c r="CB88" i="8"/>
  <c r="CB87" i="8"/>
  <c r="CB86" i="8"/>
  <c r="CB85" i="8"/>
  <c r="CB84" i="8"/>
  <c r="CB83" i="8"/>
  <c r="CB82" i="8"/>
  <c r="CB81" i="8"/>
  <c r="CB80" i="8"/>
  <c r="CB79" i="8"/>
  <c r="CB78" i="8"/>
  <c r="CB77" i="8"/>
  <c r="CB76" i="8"/>
  <c r="CB75" i="8"/>
  <c r="CB74" i="8"/>
  <c r="CB73" i="8"/>
  <c r="CB72" i="8"/>
  <c r="CB71" i="8"/>
  <c r="CB70" i="8"/>
  <c r="CB69" i="8"/>
  <c r="CB68" i="8"/>
  <c r="CB67" i="8"/>
  <c r="CB66" i="8"/>
  <c r="CB65" i="8"/>
  <c r="CB64" i="8"/>
  <c r="CB63" i="8"/>
  <c r="CB62" i="8"/>
  <c r="CB61" i="8"/>
  <c r="CB60" i="8"/>
  <c r="CB59" i="8"/>
  <c r="CB58" i="8"/>
  <c r="CB57" i="8"/>
  <c r="CB56" i="8"/>
  <c r="CB55" i="8"/>
  <c r="CB54" i="8"/>
  <c r="CB53" i="8"/>
  <c r="CB52" i="8"/>
  <c r="CB51" i="8"/>
  <c r="CB50" i="8"/>
  <c r="CB49" i="8"/>
  <c r="CB48" i="8"/>
  <c r="CB47" i="8"/>
  <c r="CB46" i="8"/>
  <c r="CB45" i="8"/>
  <c r="CB44" i="8"/>
  <c r="CB43" i="8"/>
  <c r="CB42" i="8"/>
  <c r="CB41" i="8"/>
  <c r="CB40" i="8"/>
  <c r="CB39" i="8"/>
  <c r="CB38" i="8"/>
  <c r="CB37" i="8"/>
  <c r="CB36" i="8"/>
  <c r="CB35" i="8"/>
  <c r="CB34" i="8"/>
  <c r="CB33" i="8"/>
  <c r="CB32" i="8"/>
  <c r="CB31" i="8"/>
  <c r="CB30" i="8"/>
  <c r="CB29" i="8"/>
  <c r="CB28" i="8"/>
  <c r="CB27" i="8"/>
  <c r="CB26" i="8"/>
  <c r="CB25" i="8"/>
  <c r="CB24" i="8"/>
  <c r="CB23" i="8"/>
  <c r="BU115" i="8"/>
  <c r="BU114" i="8"/>
  <c r="BU113" i="8"/>
  <c r="BU112" i="8"/>
  <c r="BU111" i="8"/>
  <c r="BU110" i="8"/>
  <c r="BU109" i="8"/>
  <c r="BU108" i="8"/>
  <c r="BU107" i="8"/>
  <c r="BU106" i="8"/>
  <c r="BU105" i="8"/>
  <c r="BU104" i="8"/>
  <c r="BU103" i="8"/>
  <c r="BU102" i="8"/>
  <c r="BU101" i="8"/>
  <c r="BU100" i="8"/>
  <c r="BU99" i="8"/>
  <c r="BU98" i="8"/>
  <c r="BU97" i="8"/>
  <c r="BU96" i="8"/>
  <c r="BU95" i="8"/>
  <c r="BU94" i="8"/>
  <c r="BU93" i="8"/>
  <c r="BU92" i="8"/>
  <c r="BU91" i="8"/>
  <c r="BU90" i="8"/>
  <c r="BU89" i="8"/>
  <c r="BU88" i="8"/>
  <c r="BU87" i="8"/>
  <c r="BU86" i="8"/>
  <c r="BU85" i="8"/>
  <c r="BU84" i="8"/>
  <c r="BU83" i="8"/>
  <c r="BU82" i="8"/>
  <c r="BU81" i="8"/>
  <c r="BU80" i="8"/>
  <c r="BU79" i="8"/>
  <c r="BU78" i="8"/>
  <c r="BU77" i="8"/>
  <c r="BU76" i="8"/>
  <c r="BU75" i="8"/>
  <c r="BU74" i="8"/>
  <c r="BU73" i="8"/>
  <c r="BU72" i="8"/>
  <c r="BU71" i="8"/>
  <c r="BU70" i="8"/>
  <c r="BU69" i="8"/>
  <c r="BU68" i="8"/>
  <c r="BU67" i="8"/>
  <c r="BU66" i="8"/>
  <c r="BU65" i="8"/>
  <c r="BU64" i="8"/>
  <c r="BU63" i="8"/>
  <c r="BU62" i="8"/>
  <c r="BU61" i="8"/>
  <c r="BU60" i="8"/>
  <c r="BU59" i="8"/>
  <c r="BU58" i="8"/>
  <c r="BU57" i="8"/>
  <c r="BU56" i="8"/>
  <c r="BU55" i="8"/>
  <c r="BU54" i="8"/>
  <c r="BU53" i="8"/>
  <c r="BU52" i="8"/>
  <c r="BU51" i="8"/>
  <c r="BU50" i="8"/>
  <c r="BU49" i="8"/>
  <c r="BU48" i="8"/>
  <c r="BU47" i="8"/>
  <c r="BU46" i="8"/>
  <c r="BU45" i="8"/>
  <c r="BU44" i="8"/>
  <c r="BU43" i="8"/>
  <c r="BU42" i="8"/>
  <c r="BU41" i="8"/>
  <c r="BU40" i="8"/>
  <c r="BU39" i="8"/>
  <c r="BU38" i="8"/>
  <c r="BU37" i="8"/>
  <c r="BU36" i="8"/>
  <c r="BU35" i="8"/>
  <c r="BU34" i="8"/>
  <c r="BU33" i="8"/>
  <c r="BU32" i="8"/>
  <c r="BU31" i="8"/>
  <c r="BU30" i="8"/>
  <c r="BU29" i="8"/>
  <c r="BU28" i="8"/>
  <c r="BU27" i="8"/>
  <c r="BU26" i="8"/>
  <c r="BU25" i="8"/>
  <c r="BU24" i="8"/>
  <c r="BU23" i="8"/>
  <c r="BN115" i="8"/>
  <c r="BN114" i="8"/>
  <c r="BN113" i="8"/>
  <c r="BN112" i="8"/>
  <c r="BN111" i="8"/>
  <c r="BN110" i="8"/>
  <c r="BN109" i="8"/>
  <c r="BN108" i="8"/>
  <c r="BN107" i="8"/>
  <c r="BN106" i="8"/>
  <c r="BN105" i="8"/>
  <c r="BN104" i="8"/>
  <c r="BN103" i="8"/>
  <c r="BN102" i="8"/>
  <c r="BN101" i="8"/>
  <c r="BN100" i="8"/>
  <c r="BN99" i="8"/>
  <c r="BN98" i="8"/>
  <c r="BN97" i="8"/>
  <c r="BN96" i="8"/>
  <c r="BN95" i="8"/>
  <c r="BN94" i="8"/>
  <c r="BN93" i="8"/>
  <c r="BN92" i="8"/>
  <c r="BN91" i="8"/>
  <c r="BN90" i="8"/>
  <c r="BN89" i="8"/>
  <c r="BN88" i="8"/>
  <c r="BN87" i="8"/>
  <c r="BN86" i="8"/>
  <c r="BN85" i="8"/>
  <c r="BN84" i="8"/>
  <c r="BN83" i="8"/>
  <c r="BN82" i="8"/>
  <c r="BN81" i="8"/>
  <c r="BN80" i="8"/>
  <c r="BN79" i="8"/>
  <c r="BN78" i="8"/>
  <c r="BN77" i="8"/>
  <c r="BN76" i="8"/>
  <c r="BN75" i="8"/>
  <c r="BN74" i="8"/>
  <c r="BN73" i="8"/>
  <c r="BN72" i="8"/>
  <c r="BN71" i="8"/>
  <c r="BN70" i="8"/>
  <c r="BN69" i="8"/>
  <c r="BN68" i="8"/>
  <c r="BN67" i="8"/>
  <c r="BN66" i="8"/>
  <c r="BN65" i="8"/>
  <c r="BN64" i="8"/>
  <c r="BN63" i="8"/>
  <c r="BN62" i="8"/>
  <c r="BN61" i="8"/>
  <c r="BN60" i="8"/>
  <c r="BN59" i="8"/>
  <c r="BN58" i="8"/>
  <c r="BN57" i="8"/>
  <c r="BN56" i="8"/>
  <c r="BN55" i="8"/>
  <c r="BN54" i="8"/>
  <c r="BN53" i="8"/>
  <c r="BN52" i="8"/>
  <c r="BN51" i="8"/>
  <c r="BN50" i="8"/>
  <c r="BN49" i="8"/>
  <c r="BN48" i="8"/>
  <c r="BN47" i="8"/>
  <c r="BN46" i="8"/>
  <c r="BN45" i="8"/>
  <c r="BN44" i="8"/>
  <c r="BN43" i="8"/>
  <c r="BN42" i="8"/>
  <c r="BN41" i="8"/>
  <c r="BN40" i="8"/>
  <c r="BN39" i="8"/>
  <c r="BN38" i="8"/>
  <c r="BN37" i="8"/>
  <c r="BN36" i="8"/>
  <c r="BN35" i="8"/>
  <c r="BN34" i="8"/>
  <c r="BN33" i="8"/>
  <c r="BN32" i="8"/>
  <c r="BN31" i="8"/>
  <c r="BN30" i="8"/>
  <c r="BN29" i="8"/>
  <c r="BN28" i="8"/>
  <c r="BN27" i="8"/>
  <c r="BN26" i="8"/>
  <c r="BN25" i="8"/>
  <c r="BN24" i="8"/>
  <c r="BN23" i="8"/>
  <c r="BG115" i="8"/>
  <c r="BG114" i="8"/>
  <c r="BG113" i="8"/>
  <c r="BG112" i="8"/>
  <c r="BG111" i="8"/>
  <c r="BG110" i="8"/>
  <c r="BG109" i="8"/>
  <c r="BG108" i="8"/>
  <c r="BG107" i="8"/>
  <c r="BG106" i="8"/>
  <c r="BG105" i="8"/>
  <c r="BG104" i="8"/>
  <c r="BG103" i="8"/>
  <c r="BG102" i="8"/>
  <c r="BG101" i="8"/>
  <c r="BG100" i="8"/>
  <c r="BG99" i="8"/>
  <c r="BG98" i="8"/>
  <c r="BG97" i="8"/>
  <c r="BG96" i="8"/>
  <c r="BG95" i="8"/>
  <c r="BG94" i="8"/>
  <c r="BG93" i="8"/>
  <c r="BG92" i="8"/>
  <c r="BG91" i="8"/>
  <c r="BG90" i="8"/>
  <c r="BG89" i="8"/>
  <c r="BG88" i="8"/>
  <c r="BG87" i="8"/>
  <c r="BG86" i="8"/>
  <c r="BG85" i="8"/>
  <c r="BG84" i="8"/>
  <c r="BG83" i="8"/>
  <c r="BG82" i="8"/>
  <c r="BG81" i="8"/>
  <c r="BG80" i="8"/>
  <c r="BG79" i="8"/>
  <c r="BG78" i="8"/>
  <c r="BG77" i="8"/>
  <c r="BG76" i="8"/>
  <c r="BG75" i="8"/>
  <c r="BG74" i="8"/>
  <c r="BG73" i="8"/>
  <c r="BG72" i="8"/>
  <c r="BG71" i="8"/>
  <c r="BG70" i="8"/>
  <c r="BG69" i="8"/>
  <c r="BG68" i="8"/>
  <c r="BG67" i="8"/>
  <c r="BG66" i="8"/>
  <c r="BG65" i="8"/>
  <c r="BG64" i="8"/>
  <c r="BG63" i="8"/>
  <c r="BG62" i="8"/>
  <c r="BG61" i="8"/>
  <c r="BG60" i="8"/>
  <c r="BG59" i="8"/>
  <c r="BG58" i="8"/>
  <c r="BG57" i="8"/>
  <c r="BG56" i="8"/>
  <c r="BG55" i="8"/>
  <c r="BG54" i="8"/>
  <c r="BG53" i="8"/>
  <c r="BG52" i="8"/>
  <c r="BG51" i="8"/>
  <c r="BG50" i="8"/>
  <c r="BG49" i="8"/>
  <c r="BG48" i="8"/>
  <c r="BG47" i="8"/>
  <c r="BG46" i="8"/>
  <c r="BG45" i="8"/>
  <c r="BG44" i="8"/>
  <c r="BG43" i="8"/>
  <c r="BG42" i="8"/>
  <c r="BG41" i="8"/>
  <c r="BG40" i="8"/>
  <c r="BG39" i="8"/>
  <c r="BG38" i="8"/>
  <c r="BG37" i="8"/>
  <c r="BG36" i="8"/>
  <c r="BG35" i="8"/>
  <c r="BG34" i="8"/>
  <c r="BG33" i="8"/>
  <c r="BG32" i="8"/>
  <c r="BG31" i="8"/>
  <c r="BG30" i="8"/>
  <c r="BG29" i="8"/>
  <c r="BG28" i="8"/>
  <c r="BG27" i="8"/>
  <c r="BG26" i="8"/>
  <c r="BG25" i="8"/>
  <c r="BG24" i="8"/>
  <c r="BG23" i="8"/>
  <c r="AZ115" i="8"/>
  <c r="AZ114" i="8"/>
  <c r="AZ113" i="8"/>
  <c r="AZ112" i="8"/>
  <c r="AZ111" i="8"/>
  <c r="AZ110" i="8"/>
  <c r="AZ109" i="8"/>
  <c r="AZ108" i="8"/>
  <c r="AZ107" i="8"/>
  <c r="AZ106" i="8"/>
  <c r="AZ105" i="8"/>
  <c r="AZ104" i="8"/>
  <c r="AZ103" i="8"/>
  <c r="AZ102" i="8"/>
  <c r="AZ101" i="8"/>
  <c r="AZ100" i="8"/>
  <c r="AZ99" i="8"/>
  <c r="AZ98" i="8"/>
  <c r="AZ97" i="8"/>
  <c r="AZ96" i="8"/>
  <c r="AZ95" i="8"/>
  <c r="AZ94" i="8"/>
  <c r="AZ93" i="8"/>
  <c r="AZ92" i="8"/>
  <c r="AZ91" i="8"/>
  <c r="AZ90" i="8"/>
  <c r="AZ89" i="8"/>
  <c r="AZ88" i="8"/>
  <c r="AZ87" i="8"/>
  <c r="AZ86" i="8"/>
  <c r="AZ85" i="8"/>
  <c r="AZ84" i="8"/>
  <c r="AZ83" i="8"/>
  <c r="AZ82" i="8"/>
  <c r="AZ81" i="8"/>
  <c r="AZ80" i="8"/>
  <c r="AZ79" i="8"/>
  <c r="AZ78" i="8"/>
  <c r="AZ77" i="8"/>
  <c r="AZ76" i="8"/>
  <c r="AZ75" i="8"/>
  <c r="AZ74" i="8"/>
  <c r="AZ73" i="8"/>
  <c r="AZ72" i="8"/>
  <c r="AZ71" i="8"/>
  <c r="AZ70" i="8"/>
  <c r="AZ69" i="8"/>
  <c r="AZ68" i="8"/>
  <c r="AZ67" i="8"/>
  <c r="AZ66" i="8"/>
  <c r="AZ65" i="8"/>
  <c r="AZ64" i="8"/>
  <c r="AZ63" i="8"/>
  <c r="AZ62" i="8"/>
  <c r="AZ61" i="8"/>
  <c r="AZ60" i="8"/>
  <c r="AZ59" i="8"/>
  <c r="AZ58" i="8"/>
  <c r="AZ57" i="8"/>
  <c r="AZ56" i="8"/>
  <c r="AZ55" i="8"/>
  <c r="AZ54" i="8"/>
  <c r="AZ53" i="8"/>
  <c r="AZ52" i="8"/>
  <c r="AZ51" i="8"/>
  <c r="AZ50" i="8"/>
  <c r="AZ49" i="8"/>
  <c r="AZ48" i="8"/>
  <c r="AZ47" i="8"/>
  <c r="AZ46" i="8"/>
  <c r="AZ45" i="8"/>
  <c r="AZ44" i="8"/>
  <c r="AZ43" i="8"/>
  <c r="AZ42" i="8"/>
  <c r="AZ41" i="8"/>
  <c r="AZ40" i="8"/>
  <c r="AZ39" i="8"/>
  <c r="AZ38" i="8"/>
  <c r="AZ37" i="8"/>
  <c r="AZ36" i="8"/>
  <c r="AZ35" i="8"/>
  <c r="AZ34" i="8"/>
  <c r="AZ33" i="8"/>
  <c r="AZ32" i="8"/>
  <c r="AZ31" i="8"/>
  <c r="AZ30" i="8"/>
  <c r="AZ29" i="8"/>
  <c r="AZ28" i="8"/>
  <c r="AZ27" i="8"/>
  <c r="AZ26" i="8"/>
  <c r="AZ25" i="8"/>
  <c r="AZ24" i="8"/>
  <c r="AZ23" i="8"/>
  <c r="AS115" i="8"/>
  <c r="AS114" i="8"/>
  <c r="AS113" i="8"/>
  <c r="AS112" i="8"/>
  <c r="AS111" i="8"/>
  <c r="AS110" i="8"/>
  <c r="AS109" i="8"/>
  <c r="AS108" i="8"/>
  <c r="AS107" i="8"/>
  <c r="AS106" i="8"/>
  <c r="AS105" i="8"/>
  <c r="AS104" i="8"/>
  <c r="AS103" i="8"/>
  <c r="AS102" i="8"/>
  <c r="AS101" i="8"/>
  <c r="AS100" i="8"/>
  <c r="AS99" i="8"/>
  <c r="AS98" i="8"/>
  <c r="AS97" i="8"/>
  <c r="AS96" i="8"/>
  <c r="AS95" i="8"/>
  <c r="AS94" i="8"/>
  <c r="AS93" i="8"/>
  <c r="AS92" i="8"/>
  <c r="AS91" i="8"/>
  <c r="AS90" i="8"/>
  <c r="AS89" i="8"/>
  <c r="AS88" i="8"/>
  <c r="AS87" i="8"/>
  <c r="AS86" i="8"/>
  <c r="AS85" i="8"/>
  <c r="AS84" i="8"/>
  <c r="AS83" i="8"/>
  <c r="AS82" i="8"/>
  <c r="AS81" i="8"/>
  <c r="AS80" i="8"/>
  <c r="AS79" i="8"/>
  <c r="AS78" i="8"/>
  <c r="AS77" i="8"/>
  <c r="AS76" i="8"/>
  <c r="AS75" i="8"/>
  <c r="AS74" i="8"/>
  <c r="AS73" i="8"/>
  <c r="AS72" i="8"/>
  <c r="AS71" i="8"/>
  <c r="AS70" i="8"/>
  <c r="AS69" i="8"/>
  <c r="AS68" i="8"/>
  <c r="AS67" i="8"/>
  <c r="AS66" i="8"/>
  <c r="AS65" i="8"/>
  <c r="AS64" i="8"/>
  <c r="AS63" i="8"/>
  <c r="AS62" i="8"/>
  <c r="AS61" i="8"/>
  <c r="AS60" i="8"/>
  <c r="AS59" i="8"/>
  <c r="AS58" i="8"/>
  <c r="AS57" i="8"/>
  <c r="AS56" i="8"/>
  <c r="AS55" i="8"/>
  <c r="AS54" i="8"/>
  <c r="AS53" i="8"/>
  <c r="AS52" i="8"/>
  <c r="AS51" i="8"/>
  <c r="AS50" i="8"/>
  <c r="AS49" i="8"/>
  <c r="AS48" i="8"/>
  <c r="AS47" i="8"/>
  <c r="AS46" i="8"/>
  <c r="AS45" i="8"/>
  <c r="AS44" i="8"/>
  <c r="AS43" i="8"/>
  <c r="AS42" i="8"/>
  <c r="AS41" i="8"/>
  <c r="AS40" i="8"/>
  <c r="AS39" i="8"/>
  <c r="AS38" i="8"/>
  <c r="AS37" i="8"/>
  <c r="AS36" i="8"/>
  <c r="AS35" i="8"/>
  <c r="AS34" i="8"/>
  <c r="AS33" i="8"/>
  <c r="AS32" i="8"/>
  <c r="AS31" i="8"/>
  <c r="AS30" i="8"/>
  <c r="AS29" i="8"/>
  <c r="AS28" i="8"/>
  <c r="AS27" i="8"/>
  <c r="AS26" i="8"/>
  <c r="AS25" i="8"/>
  <c r="AS24" i="8"/>
  <c r="AS23" i="8"/>
  <c r="AL115" i="8"/>
  <c r="AL114" i="8"/>
  <c r="AL113" i="8"/>
  <c r="AL112" i="8"/>
  <c r="AL111" i="8"/>
  <c r="AL110" i="8"/>
  <c r="AL109" i="8"/>
  <c r="AL108" i="8"/>
  <c r="AL107" i="8"/>
  <c r="AL106" i="8"/>
  <c r="AL105" i="8"/>
  <c r="AL104" i="8"/>
  <c r="AL103" i="8"/>
  <c r="AL102" i="8"/>
  <c r="AL101" i="8"/>
  <c r="AL100" i="8"/>
  <c r="AL99" i="8"/>
  <c r="AL98" i="8"/>
  <c r="AL97" i="8"/>
  <c r="AL96" i="8"/>
  <c r="AL95" i="8"/>
  <c r="AL94" i="8"/>
  <c r="AL93" i="8"/>
  <c r="AL92" i="8"/>
  <c r="AL91" i="8"/>
  <c r="AL90" i="8"/>
  <c r="AL89" i="8"/>
  <c r="AL88" i="8"/>
  <c r="AL87" i="8"/>
  <c r="AL86" i="8"/>
  <c r="AL85" i="8"/>
  <c r="AL84" i="8"/>
  <c r="AL83" i="8"/>
  <c r="AL82" i="8"/>
  <c r="AL81" i="8"/>
  <c r="AL80" i="8"/>
  <c r="AL79" i="8"/>
  <c r="AL78" i="8"/>
  <c r="AL77" i="8"/>
  <c r="AL76" i="8"/>
  <c r="AL75" i="8"/>
  <c r="AL74" i="8"/>
  <c r="AL73" i="8"/>
  <c r="AL72" i="8"/>
  <c r="AL71" i="8"/>
  <c r="AL70" i="8"/>
  <c r="AL69" i="8"/>
  <c r="AL68" i="8"/>
  <c r="AL67" i="8"/>
  <c r="AL66" i="8"/>
  <c r="AL65" i="8"/>
  <c r="AL64" i="8"/>
  <c r="AL63" i="8"/>
  <c r="AL62" i="8"/>
  <c r="AL61" i="8"/>
  <c r="AL60" i="8"/>
  <c r="AL59" i="8"/>
  <c r="AL58" i="8"/>
  <c r="AL57" i="8"/>
  <c r="AL56" i="8"/>
  <c r="AL55" i="8"/>
  <c r="AL54" i="8"/>
  <c r="AL53" i="8"/>
  <c r="AL52" i="8"/>
  <c r="AL51" i="8"/>
  <c r="AL50" i="8"/>
  <c r="AL49" i="8"/>
  <c r="AL48" i="8"/>
  <c r="AL47" i="8"/>
  <c r="AL46" i="8"/>
  <c r="AL45" i="8"/>
  <c r="AL44" i="8"/>
  <c r="AL43" i="8"/>
  <c r="AL42" i="8"/>
  <c r="AL41" i="8"/>
  <c r="AL40" i="8"/>
  <c r="AL39" i="8"/>
  <c r="AL38" i="8"/>
  <c r="AL37" i="8"/>
  <c r="AL36" i="8"/>
  <c r="AL35" i="8"/>
  <c r="AL34" i="8"/>
  <c r="AL33" i="8"/>
  <c r="AL32" i="8"/>
  <c r="AL31" i="8"/>
  <c r="AL30" i="8"/>
  <c r="AL29" i="8"/>
  <c r="AL28" i="8"/>
  <c r="AL27" i="8"/>
  <c r="AL26" i="8"/>
  <c r="AL25" i="8"/>
  <c r="AL24" i="8"/>
  <c r="AL23" i="8"/>
  <c r="AE115" i="8"/>
  <c r="AE114" i="8"/>
  <c r="AE113" i="8"/>
  <c r="AE112" i="8"/>
  <c r="AE111" i="8"/>
  <c r="AE110" i="8"/>
  <c r="AE109" i="8"/>
  <c r="AE108" i="8"/>
  <c r="AE107" i="8"/>
  <c r="AE106" i="8"/>
  <c r="AE105" i="8"/>
  <c r="AE104" i="8"/>
  <c r="AE103" i="8"/>
  <c r="AE102" i="8"/>
  <c r="AE101" i="8"/>
  <c r="AE100" i="8"/>
  <c r="AE99" i="8"/>
  <c r="AE98" i="8"/>
  <c r="AE97" i="8"/>
  <c r="AE96" i="8"/>
  <c r="AE95" i="8"/>
  <c r="AE94" i="8"/>
  <c r="AE93" i="8"/>
  <c r="AE92" i="8"/>
  <c r="AE91" i="8"/>
  <c r="AE90" i="8"/>
  <c r="AE89" i="8"/>
  <c r="AE88" i="8"/>
  <c r="AE87" i="8"/>
  <c r="AE86" i="8"/>
  <c r="AE85" i="8"/>
  <c r="AE84" i="8"/>
  <c r="AE83" i="8"/>
  <c r="AE82" i="8"/>
  <c r="AE81" i="8"/>
  <c r="AE80" i="8"/>
  <c r="AE79" i="8"/>
  <c r="AE78" i="8"/>
  <c r="AE77" i="8"/>
  <c r="AE76" i="8"/>
  <c r="AE75" i="8"/>
  <c r="AE74" i="8"/>
  <c r="AE73" i="8"/>
  <c r="AE72" i="8"/>
  <c r="AE71" i="8"/>
  <c r="AE70" i="8"/>
  <c r="AE69" i="8"/>
  <c r="AE68" i="8"/>
  <c r="AE67" i="8"/>
  <c r="AE66" i="8"/>
  <c r="AE65" i="8"/>
  <c r="AE64" i="8"/>
  <c r="AE63" i="8"/>
  <c r="AE62" i="8"/>
  <c r="AE61" i="8"/>
  <c r="AE60" i="8"/>
  <c r="AE59" i="8"/>
  <c r="AE58" i="8"/>
  <c r="AE57" i="8"/>
  <c r="AE56" i="8"/>
  <c r="AE55" i="8"/>
  <c r="AE54" i="8"/>
  <c r="AE53" i="8"/>
  <c r="AE52" i="8"/>
  <c r="AE51" i="8"/>
  <c r="AE50" i="8"/>
  <c r="AE49" i="8"/>
  <c r="AE48" i="8"/>
  <c r="AE47" i="8"/>
  <c r="AE46" i="8"/>
  <c r="AE45" i="8"/>
  <c r="AE44" i="8"/>
  <c r="AE43" i="8"/>
  <c r="AE42" i="8"/>
  <c r="AE41" i="8"/>
  <c r="AE40" i="8"/>
  <c r="AE39" i="8"/>
  <c r="AE38" i="8"/>
  <c r="AE37" i="8"/>
  <c r="AE36" i="8"/>
  <c r="AE35" i="8"/>
  <c r="AE34" i="8"/>
  <c r="AE33" i="8"/>
  <c r="AE32" i="8"/>
  <c r="AE31" i="8"/>
  <c r="AE30" i="8"/>
  <c r="AE29" i="8"/>
  <c r="AE28" i="8"/>
  <c r="AE27" i="8"/>
  <c r="AE26" i="8"/>
  <c r="AE25" i="8"/>
  <c r="AE24" i="8"/>
  <c r="AE23" i="8"/>
  <c r="X115" i="8"/>
  <c r="X114" i="8"/>
  <c r="X113" i="8"/>
  <c r="X112" i="8"/>
  <c r="X111" i="8"/>
  <c r="X110" i="8"/>
  <c r="X109" i="8"/>
  <c r="X108" i="8"/>
  <c r="X107" i="8"/>
  <c r="X106" i="8"/>
  <c r="X105" i="8"/>
  <c r="X104" i="8"/>
  <c r="X103" i="8"/>
  <c r="X102" i="8"/>
  <c r="X101" i="8"/>
  <c r="X100" i="8"/>
  <c r="X99" i="8"/>
  <c r="X98" i="8"/>
  <c r="X97" i="8"/>
  <c r="X96" i="8"/>
  <c r="X95" i="8"/>
  <c r="X94" i="8"/>
  <c r="X93" i="8"/>
  <c r="X92" i="8"/>
  <c r="X91" i="8"/>
  <c r="X90" i="8"/>
  <c r="X89" i="8"/>
  <c r="X88" i="8"/>
  <c r="X87" i="8"/>
  <c r="X86" i="8"/>
  <c r="X85" i="8"/>
  <c r="X84" i="8"/>
  <c r="X83" i="8"/>
  <c r="X82" i="8"/>
  <c r="X81" i="8"/>
  <c r="X80" i="8"/>
  <c r="X79" i="8"/>
  <c r="X78" i="8"/>
  <c r="X77" i="8"/>
  <c r="X76" i="8"/>
  <c r="X75" i="8"/>
  <c r="X74" i="8"/>
  <c r="X73" i="8"/>
  <c r="X72" i="8"/>
  <c r="X71" i="8"/>
  <c r="X70" i="8"/>
  <c r="X69" i="8"/>
  <c r="X68" i="8"/>
  <c r="X67" i="8"/>
  <c r="X66" i="8"/>
  <c r="X65" i="8"/>
  <c r="X64" i="8"/>
  <c r="X63" i="8"/>
  <c r="X62" i="8"/>
  <c r="X61" i="8"/>
  <c r="X60" i="8"/>
  <c r="X59" i="8"/>
  <c r="X58" i="8"/>
  <c r="X57" i="8"/>
  <c r="X56" i="8"/>
  <c r="X55" i="8"/>
  <c r="X54" i="8"/>
  <c r="X53" i="8"/>
  <c r="X52" i="8"/>
  <c r="X51" i="8"/>
  <c r="X50" i="8"/>
  <c r="X49" i="8"/>
  <c r="X48" i="8"/>
  <c r="X47" i="8"/>
  <c r="X46" i="8"/>
  <c r="X45" i="8"/>
  <c r="X44" i="8"/>
  <c r="X43" i="8"/>
  <c r="X42" i="8"/>
  <c r="X41" i="8"/>
  <c r="X40" i="8"/>
  <c r="X39" i="8"/>
  <c r="X38" i="8"/>
  <c r="X37" i="8"/>
  <c r="X36" i="8"/>
  <c r="X35" i="8"/>
  <c r="X34" i="8"/>
  <c r="X33" i="8"/>
  <c r="X32" i="8"/>
  <c r="X31" i="8"/>
  <c r="X30" i="8"/>
  <c r="X29" i="8"/>
  <c r="X28" i="8"/>
  <c r="X27" i="8"/>
  <c r="X26" i="8"/>
  <c r="X25" i="8"/>
  <c r="X24" i="8"/>
  <c r="X23" i="8"/>
  <c r="Q115" i="8"/>
  <c r="Q114" i="8"/>
  <c r="Q113" i="8"/>
  <c r="Q112" i="8"/>
  <c r="Q111" i="8"/>
  <c r="Q110" i="8"/>
  <c r="Q109" i="8"/>
  <c r="Q108" i="8"/>
  <c r="Q107" i="8"/>
  <c r="Q106" i="8"/>
  <c r="Q105" i="8"/>
  <c r="Q104" i="8"/>
  <c r="Q103" i="8"/>
  <c r="Q102" i="8"/>
  <c r="Q101" i="8"/>
  <c r="Q100" i="8"/>
  <c r="Q99" i="8"/>
  <c r="Q98" i="8"/>
  <c r="Q97" i="8"/>
  <c r="Q96" i="8"/>
  <c r="Q95" i="8"/>
  <c r="Q94" i="8"/>
  <c r="Q93" i="8"/>
  <c r="Q92" i="8"/>
  <c r="Q91" i="8"/>
  <c r="Q90" i="8"/>
  <c r="Q89" i="8"/>
  <c r="Q88" i="8"/>
  <c r="Q87" i="8"/>
  <c r="Q86" i="8"/>
  <c r="Q85" i="8"/>
  <c r="Q84" i="8"/>
  <c r="Q83" i="8"/>
  <c r="Q82" i="8"/>
  <c r="Q81" i="8"/>
  <c r="Q80" i="8"/>
  <c r="Q79" i="8"/>
  <c r="Q78" i="8"/>
  <c r="Q77" i="8"/>
  <c r="Q76" i="8"/>
  <c r="Q75" i="8"/>
  <c r="Q74" i="8"/>
  <c r="Q73" i="8"/>
  <c r="Q72" i="8"/>
  <c r="Q71" i="8"/>
  <c r="Q70" i="8"/>
  <c r="Q69" i="8"/>
  <c r="Q68" i="8"/>
  <c r="Q67" i="8"/>
  <c r="Q66" i="8"/>
  <c r="Q65" i="8"/>
  <c r="Q64" i="8"/>
  <c r="Q63" i="8"/>
  <c r="Q62" i="8"/>
  <c r="Q61" i="8"/>
  <c r="Q60" i="8"/>
  <c r="Q59" i="8"/>
  <c r="Q58" i="8"/>
  <c r="Q57" i="8"/>
  <c r="Q56" i="8"/>
  <c r="Q55" i="8"/>
  <c r="Q54" i="8"/>
  <c r="Q53" i="8"/>
  <c r="Q52" i="8"/>
  <c r="Q51" i="8"/>
  <c r="Q50" i="8"/>
  <c r="Q49" i="8"/>
  <c r="Q48" i="8"/>
  <c r="Q47" i="8"/>
  <c r="Q46" i="8"/>
  <c r="Q45" i="8"/>
  <c r="Q44" i="8"/>
  <c r="Q43" i="8"/>
  <c r="Q42" i="8"/>
  <c r="Q41" i="8"/>
  <c r="Q40" i="8"/>
  <c r="Q39" i="8"/>
  <c r="Q38" i="8"/>
  <c r="Q37" i="8"/>
  <c r="Q36" i="8"/>
  <c r="Q35" i="8"/>
  <c r="Q34" i="8"/>
  <c r="Q33" i="8"/>
  <c r="Q32" i="8"/>
  <c r="Q31" i="8"/>
  <c r="Q30" i="8"/>
  <c r="Q29" i="8"/>
  <c r="Q28" i="8"/>
  <c r="Q27" i="8"/>
  <c r="Q26" i="8"/>
  <c r="Q25" i="8"/>
  <c r="Q24" i="8"/>
  <c r="Q23" i="8"/>
  <c r="J115" i="8"/>
  <c r="J114" i="8"/>
  <c r="J113" i="8"/>
  <c r="J112" i="8"/>
  <c r="J111" i="8"/>
  <c r="J110" i="8"/>
  <c r="J109" i="8"/>
  <c r="J108" i="8"/>
  <c r="J107" i="8"/>
  <c r="J106" i="8"/>
  <c r="J105" i="8"/>
  <c r="J104" i="8"/>
  <c r="J103" i="8"/>
  <c r="J102" i="8"/>
  <c r="J101" i="8"/>
  <c r="J100" i="8"/>
  <c r="J99" i="8"/>
  <c r="J98" i="8"/>
  <c r="J97" i="8"/>
  <c r="J96" i="8"/>
  <c r="J95" i="8"/>
  <c r="J94" i="8"/>
  <c r="J93" i="8"/>
  <c r="J92" i="8"/>
  <c r="J91" i="8"/>
  <c r="J90" i="8"/>
  <c r="J89" i="8"/>
  <c r="J88" i="8"/>
  <c r="J87" i="8"/>
  <c r="J86" i="8"/>
  <c r="J85" i="8"/>
  <c r="J84" i="8"/>
  <c r="J83" i="8"/>
  <c r="J82" i="8"/>
  <c r="J81" i="8"/>
  <c r="J80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J66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P115" i="9"/>
  <c r="CP114" i="9"/>
  <c r="CP113" i="9"/>
  <c r="CP112" i="9"/>
  <c r="CP111" i="9"/>
  <c r="CP110" i="9"/>
  <c r="CP109" i="9"/>
  <c r="CP108" i="9"/>
  <c r="CP107" i="9"/>
  <c r="CP106" i="9"/>
  <c r="CP105" i="9"/>
  <c r="CP104" i="9"/>
  <c r="CP103" i="9"/>
  <c r="CP102" i="9"/>
  <c r="CP101" i="9"/>
  <c r="CP100" i="9"/>
  <c r="CP99" i="9"/>
  <c r="CP98" i="9"/>
  <c r="CP97" i="9"/>
  <c r="CP96" i="9"/>
  <c r="CP95" i="9"/>
  <c r="CP94" i="9"/>
  <c r="CP93" i="9"/>
  <c r="CP92" i="9"/>
  <c r="CP91" i="9"/>
  <c r="CP90" i="9"/>
  <c r="CP89" i="9"/>
  <c r="CP88" i="9"/>
  <c r="CP87" i="9"/>
  <c r="CP86" i="9"/>
  <c r="CP85" i="9"/>
  <c r="CP84" i="9"/>
  <c r="CP83" i="9"/>
  <c r="CP82" i="9"/>
  <c r="CP81" i="9"/>
  <c r="CP80" i="9"/>
  <c r="CP79" i="9"/>
  <c r="CP78" i="9"/>
  <c r="CP77" i="9"/>
  <c r="CP76" i="9"/>
  <c r="CP75" i="9"/>
  <c r="CP74" i="9"/>
  <c r="CP73" i="9"/>
  <c r="CP72" i="9"/>
  <c r="CP71" i="9"/>
  <c r="CP70" i="9"/>
  <c r="CP69" i="9"/>
  <c r="CP68" i="9"/>
  <c r="CP67" i="9"/>
  <c r="CP66" i="9"/>
  <c r="CP65" i="9"/>
  <c r="CP64" i="9"/>
  <c r="CP63" i="9"/>
  <c r="CP62" i="9"/>
  <c r="CP61" i="9"/>
  <c r="CP60" i="9"/>
  <c r="CP59" i="9"/>
  <c r="CP58" i="9"/>
  <c r="CP57" i="9"/>
  <c r="CP56" i="9"/>
  <c r="CP55" i="9"/>
  <c r="CP54" i="9"/>
  <c r="CP53" i="9"/>
  <c r="CP52" i="9"/>
  <c r="CP51" i="9"/>
  <c r="CP50" i="9"/>
  <c r="CP49" i="9"/>
  <c r="CP48" i="9"/>
  <c r="CP47" i="9"/>
  <c r="CP46" i="9"/>
  <c r="CP45" i="9"/>
  <c r="CP44" i="9"/>
  <c r="CP43" i="9"/>
  <c r="CP42" i="9"/>
  <c r="CP41" i="9"/>
  <c r="CP40" i="9"/>
  <c r="CP39" i="9"/>
  <c r="CP38" i="9"/>
  <c r="CP37" i="9"/>
  <c r="CP36" i="9"/>
  <c r="CP35" i="9"/>
  <c r="CP34" i="9"/>
  <c r="CP33" i="9"/>
  <c r="CP32" i="9"/>
  <c r="CP31" i="9"/>
  <c r="CP30" i="9"/>
  <c r="CP29" i="9"/>
  <c r="CP28" i="9"/>
  <c r="CP27" i="9"/>
  <c r="CP26" i="9"/>
  <c r="CP25" i="9"/>
  <c r="CP24" i="9"/>
  <c r="CP23" i="9"/>
  <c r="CI115" i="9"/>
  <c r="CI114" i="9"/>
  <c r="CI113" i="9"/>
  <c r="CI112" i="9"/>
  <c r="CI111" i="9"/>
  <c r="CI110" i="9"/>
  <c r="CI109" i="9"/>
  <c r="CI108" i="9"/>
  <c r="CI107" i="9"/>
  <c r="CI106" i="9"/>
  <c r="CI105" i="9"/>
  <c r="CI104" i="9"/>
  <c r="CI103" i="9"/>
  <c r="CI102" i="9"/>
  <c r="CI101" i="9"/>
  <c r="CI100" i="9"/>
  <c r="CI99" i="9"/>
  <c r="CI98" i="9"/>
  <c r="CI97" i="9"/>
  <c r="CI96" i="9"/>
  <c r="CI95" i="9"/>
  <c r="CI94" i="9"/>
  <c r="CI93" i="9"/>
  <c r="CI92" i="9"/>
  <c r="CI91" i="9"/>
  <c r="CI90" i="9"/>
  <c r="CI89" i="9"/>
  <c r="CI88" i="9"/>
  <c r="CI87" i="9"/>
  <c r="CI86" i="9"/>
  <c r="CI85" i="9"/>
  <c r="CI84" i="9"/>
  <c r="CI83" i="9"/>
  <c r="CI82" i="9"/>
  <c r="CI81" i="9"/>
  <c r="CI80" i="9"/>
  <c r="CI79" i="9"/>
  <c r="CI78" i="9"/>
  <c r="CI77" i="9"/>
  <c r="CI76" i="9"/>
  <c r="CI75" i="9"/>
  <c r="CI74" i="9"/>
  <c r="CI73" i="9"/>
  <c r="CI72" i="9"/>
  <c r="CI71" i="9"/>
  <c r="CI70" i="9"/>
  <c r="CI69" i="9"/>
  <c r="CI68" i="9"/>
  <c r="CI67" i="9"/>
  <c r="CI66" i="9"/>
  <c r="CI65" i="9"/>
  <c r="CI64" i="9"/>
  <c r="CI63" i="9"/>
  <c r="CI62" i="9"/>
  <c r="CI61" i="9"/>
  <c r="CI60" i="9"/>
  <c r="CI59" i="9"/>
  <c r="CI58" i="9"/>
  <c r="CI57" i="9"/>
  <c r="CI56" i="9"/>
  <c r="CI55" i="9"/>
  <c r="CI54" i="9"/>
  <c r="CI53" i="9"/>
  <c r="CI52" i="9"/>
  <c r="CI51" i="9"/>
  <c r="CI50" i="9"/>
  <c r="CI49" i="9"/>
  <c r="CI48" i="9"/>
  <c r="CI47" i="9"/>
  <c r="CI46" i="9"/>
  <c r="CI45" i="9"/>
  <c r="CI44" i="9"/>
  <c r="CI43" i="9"/>
  <c r="CI42" i="9"/>
  <c r="CI41" i="9"/>
  <c r="CI40" i="9"/>
  <c r="CI39" i="9"/>
  <c r="CI38" i="9"/>
  <c r="CI37" i="9"/>
  <c r="CI36" i="9"/>
  <c r="CI35" i="9"/>
  <c r="CI34" i="9"/>
  <c r="CI33" i="9"/>
  <c r="CI32" i="9"/>
  <c r="CI31" i="9"/>
  <c r="CI30" i="9"/>
  <c r="CI29" i="9"/>
  <c r="CI28" i="9"/>
  <c r="CI27" i="9"/>
  <c r="CI26" i="9"/>
  <c r="CI25" i="9"/>
  <c r="CI24" i="9"/>
  <c r="CI23" i="9"/>
  <c r="CB115" i="9"/>
  <c r="CB114" i="9"/>
  <c r="CB113" i="9"/>
  <c r="CB112" i="9"/>
  <c r="CB111" i="9"/>
  <c r="CB110" i="9"/>
  <c r="CB109" i="9"/>
  <c r="CB108" i="9"/>
  <c r="CB107" i="9"/>
  <c r="CB106" i="9"/>
  <c r="CB105" i="9"/>
  <c r="CB104" i="9"/>
  <c r="CB103" i="9"/>
  <c r="CB102" i="9"/>
  <c r="CB101" i="9"/>
  <c r="CB100" i="9"/>
  <c r="CB99" i="9"/>
  <c r="CB98" i="9"/>
  <c r="CB97" i="9"/>
  <c r="CB96" i="9"/>
  <c r="CB95" i="9"/>
  <c r="CB94" i="9"/>
  <c r="CB93" i="9"/>
  <c r="CB92" i="9"/>
  <c r="CB91" i="9"/>
  <c r="CB90" i="9"/>
  <c r="CB89" i="9"/>
  <c r="CB88" i="9"/>
  <c r="CB87" i="9"/>
  <c r="CB86" i="9"/>
  <c r="CB85" i="9"/>
  <c r="CB84" i="9"/>
  <c r="CB83" i="9"/>
  <c r="CB82" i="9"/>
  <c r="CB81" i="9"/>
  <c r="CB80" i="9"/>
  <c r="CB79" i="9"/>
  <c r="CB78" i="9"/>
  <c r="CB77" i="9"/>
  <c r="CB76" i="9"/>
  <c r="CB75" i="9"/>
  <c r="CB74" i="9"/>
  <c r="CB73" i="9"/>
  <c r="CB72" i="9"/>
  <c r="CB71" i="9"/>
  <c r="CB70" i="9"/>
  <c r="CB69" i="9"/>
  <c r="CB68" i="9"/>
  <c r="CB67" i="9"/>
  <c r="CB66" i="9"/>
  <c r="CB65" i="9"/>
  <c r="CB64" i="9"/>
  <c r="CB63" i="9"/>
  <c r="CB62" i="9"/>
  <c r="CB61" i="9"/>
  <c r="CB60" i="9"/>
  <c r="CB59" i="9"/>
  <c r="CB58" i="9"/>
  <c r="CB57" i="9"/>
  <c r="CB56" i="9"/>
  <c r="CB55" i="9"/>
  <c r="CB54" i="9"/>
  <c r="CB53" i="9"/>
  <c r="CB52" i="9"/>
  <c r="CB51" i="9"/>
  <c r="CB50" i="9"/>
  <c r="CB49" i="9"/>
  <c r="CB48" i="9"/>
  <c r="CB47" i="9"/>
  <c r="CB46" i="9"/>
  <c r="CB45" i="9"/>
  <c r="CB44" i="9"/>
  <c r="CB43" i="9"/>
  <c r="CB42" i="9"/>
  <c r="CB41" i="9"/>
  <c r="CB40" i="9"/>
  <c r="CB39" i="9"/>
  <c r="CB38" i="9"/>
  <c r="CB37" i="9"/>
  <c r="CB36" i="9"/>
  <c r="CB35" i="9"/>
  <c r="CB34" i="9"/>
  <c r="CB33" i="9"/>
  <c r="CB32" i="9"/>
  <c r="CB31" i="9"/>
  <c r="CB30" i="9"/>
  <c r="CB29" i="9"/>
  <c r="CB28" i="9"/>
  <c r="CB27" i="9"/>
  <c r="CB26" i="9"/>
  <c r="CB25" i="9"/>
  <c r="CB24" i="9"/>
  <c r="CB23" i="9"/>
  <c r="BU115" i="9"/>
  <c r="BU114" i="9"/>
  <c r="BU113" i="9"/>
  <c r="BU112" i="9"/>
  <c r="BU111" i="9"/>
  <c r="BU110" i="9"/>
  <c r="BU109" i="9"/>
  <c r="BU108" i="9"/>
  <c r="BU107" i="9"/>
  <c r="BU106" i="9"/>
  <c r="BU105" i="9"/>
  <c r="BU104" i="9"/>
  <c r="BU103" i="9"/>
  <c r="BU102" i="9"/>
  <c r="BU101" i="9"/>
  <c r="BU100" i="9"/>
  <c r="BU99" i="9"/>
  <c r="BU98" i="9"/>
  <c r="BU97" i="9"/>
  <c r="BU96" i="9"/>
  <c r="BU95" i="9"/>
  <c r="BU94" i="9"/>
  <c r="BU93" i="9"/>
  <c r="BU92" i="9"/>
  <c r="BU91" i="9"/>
  <c r="BU90" i="9"/>
  <c r="BU89" i="9"/>
  <c r="BU88" i="9"/>
  <c r="BU87" i="9"/>
  <c r="BU86" i="9"/>
  <c r="BU85" i="9"/>
  <c r="BU84" i="9"/>
  <c r="BU83" i="9"/>
  <c r="BU82" i="9"/>
  <c r="BU81" i="9"/>
  <c r="BU80" i="9"/>
  <c r="BU79" i="9"/>
  <c r="BU78" i="9"/>
  <c r="BU77" i="9"/>
  <c r="BU76" i="9"/>
  <c r="BU75" i="9"/>
  <c r="BU74" i="9"/>
  <c r="BU73" i="9"/>
  <c r="BU72" i="9"/>
  <c r="BU71" i="9"/>
  <c r="BU70" i="9"/>
  <c r="BU69" i="9"/>
  <c r="BU68" i="9"/>
  <c r="BU67" i="9"/>
  <c r="BU66" i="9"/>
  <c r="BU65" i="9"/>
  <c r="BU64" i="9"/>
  <c r="BU63" i="9"/>
  <c r="BU62" i="9"/>
  <c r="BU61" i="9"/>
  <c r="BU60" i="9"/>
  <c r="BU59" i="9"/>
  <c r="BU58" i="9"/>
  <c r="BU57" i="9"/>
  <c r="BU56" i="9"/>
  <c r="BU55" i="9"/>
  <c r="BU54" i="9"/>
  <c r="BU53" i="9"/>
  <c r="BU52" i="9"/>
  <c r="BU51" i="9"/>
  <c r="BU50" i="9"/>
  <c r="BU49" i="9"/>
  <c r="BU48" i="9"/>
  <c r="BU47" i="9"/>
  <c r="BU46" i="9"/>
  <c r="BU45" i="9"/>
  <c r="BU44" i="9"/>
  <c r="BU43" i="9"/>
  <c r="BU42" i="9"/>
  <c r="BU41" i="9"/>
  <c r="BU40" i="9"/>
  <c r="BU39" i="9"/>
  <c r="BU38" i="9"/>
  <c r="BU37" i="9"/>
  <c r="BU36" i="9"/>
  <c r="BU35" i="9"/>
  <c r="BU34" i="9"/>
  <c r="BU33" i="9"/>
  <c r="BU32" i="9"/>
  <c r="BU31" i="9"/>
  <c r="BU30" i="9"/>
  <c r="BU29" i="9"/>
  <c r="BU28" i="9"/>
  <c r="BU27" i="9"/>
  <c r="BU26" i="9"/>
  <c r="BU25" i="9"/>
  <c r="BU24" i="9"/>
  <c r="BU23" i="9"/>
  <c r="BN115" i="9"/>
  <c r="BN114" i="9"/>
  <c r="BN113" i="9"/>
  <c r="BN112" i="9"/>
  <c r="BN111" i="9"/>
  <c r="BN110" i="9"/>
  <c r="BN109" i="9"/>
  <c r="BN108" i="9"/>
  <c r="BN107" i="9"/>
  <c r="BN106" i="9"/>
  <c r="BN105" i="9"/>
  <c r="BN104" i="9"/>
  <c r="BN103" i="9"/>
  <c r="BN102" i="9"/>
  <c r="BN101" i="9"/>
  <c r="BN100" i="9"/>
  <c r="BN99" i="9"/>
  <c r="BN98" i="9"/>
  <c r="BN97" i="9"/>
  <c r="BN96" i="9"/>
  <c r="BN95" i="9"/>
  <c r="BN94" i="9"/>
  <c r="BN93" i="9"/>
  <c r="BN92" i="9"/>
  <c r="BN91" i="9"/>
  <c r="BN90" i="9"/>
  <c r="BN89" i="9"/>
  <c r="BN88" i="9"/>
  <c r="BN87" i="9"/>
  <c r="BN86" i="9"/>
  <c r="BN85" i="9"/>
  <c r="BN84" i="9"/>
  <c r="BN83" i="9"/>
  <c r="BN82" i="9"/>
  <c r="BN81" i="9"/>
  <c r="BN80" i="9"/>
  <c r="BN79" i="9"/>
  <c r="BN78" i="9"/>
  <c r="BN77" i="9"/>
  <c r="BN76" i="9"/>
  <c r="BN75" i="9"/>
  <c r="BN74" i="9"/>
  <c r="BN73" i="9"/>
  <c r="BN72" i="9"/>
  <c r="BN71" i="9"/>
  <c r="BN70" i="9"/>
  <c r="BN69" i="9"/>
  <c r="BN68" i="9"/>
  <c r="BN67" i="9"/>
  <c r="BN66" i="9"/>
  <c r="BN65" i="9"/>
  <c r="BN64" i="9"/>
  <c r="BN63" i="9"/>
  <c r="BN62" i="9"/>
  <c r="BN61" i="9"/>
  <c r="BN60" i="9"/>
  <c r="BN59" i="9"/>
  <c r="BN58" i="9"/>
  <c r="BN57" i="9"/>
  <c r="BN56" i="9"/>
  <c r="BN55" i="9"/>
  <c r="BN54" i="9"/>
  <c r="BN53" i="9"/>
  <c r="BN52" i="9"/>
  <c r="BN51" i="9"/>
  <c r="BN50" i="9"/>
  <c r="BN49" i="9"/>
  <c r="BN48" i="9"/>
  <c r="BN47" i="9"/>
  <c r="BN46" i="9"/>
  <c r="BN45" i="9"/>
  <c r="BN44" i="9"/>
  <c r="BN43" i="9"/>
  <c r="BN42" i="9"/>
  <c r="BN41" i="9"/>
  <c r="BN40" i="9"/>
  <c r="BN39" i="9"/>
  <c r="BN38" i="9"/>
  <c r="BN37" i="9"/>
  <c r="BN36" i="9"/>
  <c r="BN35" i="9"/>
  <c r="BN34" i="9"/>
  <c r="BN33" i="9"/>
  <c r="BN32" i="9"/>
  <c r="BN31" i="9"/>
  <c r="BN30" i="9"/>
  <c r="BN29" i="9"/>
  <c r="BN28" i="9"/>
  <c r="BN27" i="9"/>
  <c r="BN26" i="9"/>
  <c r="BN25" i="9"/>
  <c r="BN24" i="9"/>
  <c r="BN23" i="9"/>
  <c r="BG115" i="9"/>
  <c r="BG114" i="9"/>
  <c r="BG113" i="9"/>
  <c r="BG112" i="9"/>
  <c r="BG111" i="9"/>
  <c r="BG110" i="9"/>
  <c r="BG109" i="9"/>
  <c r="BG108" i="9"/>
  <c r="BG107" i="9"/>
  <c r="BG106" i="9"/>
  <c r="BG105" i="9"/>
  <c r="BG104" i="9"/>
  <c r="BG103" i="9"/>
  <c r="BG102" i="9"/>
  <c r="BG101" i="9"/>
  <c r="BG100" i="9"/>
  <c r="BG99" i="9"/>
  <c r="BG98" i="9"/>
  <c r="BG97" i="9"/>
  <c r="BG96" i="9"/>
  <c r="BG95" i="9"/>
  <c r="BG94" i="9"/>
  <c r="BG93" i="9"/>
  <c r="BG92" i="9"/>
  <c r="BG91" i="9"/>
  <c r="BG90" i="9"/>
  <c r="BG89" i="9"/>
  <c r="BG88" i="9"/>
  <c r="BG87" i="9"/>
  <c r="BG86" i="9"/>
  <c r="BG85" i="9"/>
  <c r="BG84" i="9"/>
  <c r="BG83" i="9"/>
  <c r="BG82" i="9"/>
  <c r="BG81" i="9"/>
  <c r="BG80" i="9"/>
  <c r="BG79" i="9"/>
  <c r="BG78" i="9"/>
  <c r="BG77" i="9"/>
  <c r="BG76" i="9"/>
  <c r="BG75" i="9"/>
  <c r="BG74" i="9"/>
  <c r="BG73" i="9"/>
  <c r="BG72" i="9"/>
  <c r="BG71" i="9"/>
  <c r="BG70" i="9"/>
  <c r="BG69" i="9"/>
  <c r="BG68" i="9"/>
  <c r="BG67" i="9"/>
  <c r="BG66" i="9"/>
  <c r="BG65" i="9"/>
  <c r="BG64" i="9"/>
  <c r="BG63" i="9"/>
  <c r="BG62" i="9"/>
  <c r="BG61" i="9"/>
  <c r="BG60" i="9"/>
  <c r="BG59" i="9"/>
  <c r="BG58" i="9"/>
  <c r="BG57" i="9"/>
  <c r="BG56" i="9"/>
  <c r="BG55" i="9"/>
  <c r="BG54" i="9"/>
  <c r="BG53" i="9"/>
  <c r="BG52" i="9"/>
  <c r="BG51" i="9"/>
  <c r="BG50" i="9"/>
  <c r="BG49" i="9"/>
  <c r="BG48" i="9"/>
  <c r="BG47" i="9"/>
  <c r="BG46" i="9"/>
  <c r="BG45" i="9"/>
  <c r="BG44" i="9"/>
  <c r="BG43" i="9"/>
  <c r="BG42" i="9"/>
  <c r="BG41" i="9"/>
  <c r="BG40" i="9"/>
  <c r="BG39" i="9"/>
  <c r="BG38" i="9"/>
  <c r="BG37" i="9"/>
  <c r="BG36" i="9"/>
  <c r="BG35" i="9"/>
  <c r="BG34" i="9"/>
  <c r="BG33" i="9"/>
  <c r="BG32" i="9"/>
  <c r="BG31" i="9"/>
  <c r="BG30" i="9"/>
  <c r="BG29" i="9"/>
  <c r="BG28" i="9"/>
  <c r="BG27" i="9"/>
  <c r="BG26" i="9"/>
  <c r="BG25" i="9"/>
  <c r="BG24" i="9"/>
  <c r="BG23" i="9"/>
  <c r="AZ115" i="9"/>
  <c r="AZ114" i="9"/>
  <c r="AZ113" i="9"/>
  <c r="AZ112" i="9"/>
  <c r="AZ111" i="9"/>
  <c r="AZ110" i="9"/>
  <c r="AZ109" i="9"/>
  <c r="AZ108" i="9"/>
  <c r="AZ107" i="9"/>
  <c r="AZ106" i="9"/>
  <c r="AZ105" i="9"/>
  <c r="AZ104" i="9"/>
  <c r="AZ103" i="9"/>
  <c r="AZ102" i="9"/>
  <c r="AZ101" i="9"/>
  <c r="AZ100" i="9"/>
  <c r="AZ99" i="9"/>
  <c r="AZ98" i="9"/>
  <c r="AZ97" i="9"/>
  <c r="AZ96" i="9"/>
  <c r="AZ95" i="9"/>
  <c r="AZ94" i="9"/>
  <c r="AZ93" i="9"/>
  <c r="AZ92" i="9"/>
  <c r="AZ91" i="9"/>
  <c r="AZ90" i="9"/>
  <c r="AZ89" i="9"/>
  <c r="AZ88" i="9"/>
  <c r="AZ87" i="9"/>
  <c r="AZ86" i="9"/>
  <c r="AZ85" i="9"/>
  <c r="AZ84" i="9"/>
  <c r="AZ83" i="9"/>
  <c r="AZ82" i="9"/>
  <c r="AZ81" i="9"/>
  <c r="AZ80" i="9"/>
  <c r="AZ79" i="9"/>
  <c r="AZ78" i="9"/>
  <c r="AZ77" i="9"/>
  <c r="AZ76" i="9"/>
  <c r="AZ75" i="9"/>
  <c r="AZ74" i="9"/>
  <c r="AZ73" i="9"/>
  <c r="AZ72" i="9"/>
  <c r="AZ71" i="9"/>
  <c r="AZ70" i="9"/>
  <c r="AZ69" i="9"/>
  <c r="AZ68" i="9"/>
  <c r="AZ67" i="9"/>
  <c r="AZ66" i="9"/>
  <c r="AZ65" i="9"/>
  <c r="AZ64" i="9"/>
  <c r="AZ63" i="9"/>
  <c r="AZ62" i="9"/>
  <c r="AZ61" i="9"/>
  <c r="AZ60" i="9"/>
  <c r="AZ59" i="9"/>
  <c r="AZ58" i="9"/>
  <c r="AZ57" i="9"/>
  <c r="AZ56" i="9"/>
  <c r="AZ55" i="9"/>
  <c r="AZ54" i="9"/>
  <c r="AZ53" i="9"/>
  <c r="AZ52" i="9"/>
  <c r="AZ51" i="9"/>
  <c r="AZ50" i="9"/>
  <c r="AZ49" i="9"/>
  <c r="AZ48" i="9"/>
  <c r="AZ47" i="9"/>
  <c r="AZ46" i="9"/>
  <c r="AZ45" i="9"/>
  <c r="AZ44" i="9"/>
  <c r="AZ43" i="9"/>
  <c r="AZ42" i="9"/>
  <c r="AZ41" i="9"/>
  <c r="AZ40" i="9"/>
  <c r="AZ39" i="9"/>
  <c r="AZ38" i="9"/>
  <c r="AZ37" i="9"/>
  <c r="AZ36" i="9"/>
  <c r="AZ35" i="9"/>
  <c r="AZ34" i="9"/>
  <c r="AZ33" i="9"/>
  <c r="AZ32" i="9"/>
  <c r="AZ31" i="9"/>
  <c r="AZ30" i="9"/>
  <c r="AZ29" i="9"/>
  <c r="AZ28" i="9"/>
  <c r="AZ27" i="9"/>
  <c r="AZ26" i="9"/>
  <c r="AZ25" i="9"/>
  <c r="AZ24" i="9"/>
  <c r="AZ23" i="9"/>
  <c r="AS115" i="9"/>
  <c r="AS114" i="9"/>
  <c r="AS113" i="9"/>
  <c r="AS112" i="9"/>
  <c r="AS111" i="9"/>
  <c r="AS110" i="9"/>
  <c r="AS109" i="9"/>
  <c r="AS108" i="9"/>
  <c r="AS107" i="9"/>
  <c r="AS106" i="9"/>
  <c r="AS105" i="9"/>
  <c r="AS104" i="9"/>
  <c r="AS103" i="9"/>
  <c r="AS102" i="9"/>
  <c r="AS101" i="9"/>
  <c r="AS100" i="9"/>
  <c r="AS99" i="9"/>
  <c r="AS98" i="9"/>
  <c r="AS97" i="9"/>
  <c r="AS96" i="9"/>
  <c r="AS95" i="9"/>
  <c r="AS94" i="9"/>
  <c r="AS93" i="9"/>
  <c r="AS92" i="9"/>
  <c r="AS91" i="9"/>
  <c r="AS90" i="9"/>
  <c r="AS89" i="9"/>
  <c r="AS88" i="9"/>
  <c r="AS87" i="9"/>
  <c r="AS86" i="9"/>
  <c r="AS85" i="9"/>
  <c r="AS84" i="9"/>
  <c r="AS83" i="9"/>
  <c r="AS82" i="9"/>
  <c r="AS81" i="9"/>
  <c r="AS80" i="9"/>
  <c r="AS79" i="9"/>
  <c r="AS78" i="9"/>
  <c r="AS77" i="9"/>
  <c r="AS76" i="9"/>
  <c r="AS75" i="9"/>
  <c r="AS74" i="9"/>
  <c r="AS73" i="9"/>
  <c r="AS72" i="9"/>
  <c r="AS71" i="9"/>
  <c r="AS70" i="9"/>
  <c r="AS69" i="9"/>
  <c r="AS68" i="9"/>
  <c r="AS67" i="9"/>
  <c r="AS66" i="9"/>
  <c r="AS65" i="9"/>
  <c r="AS64" i="9"/>
  <c r="AS63" i="9"/>
  <c r="AS62" i="9"/>
  <c r="AS61" i="9"/>
  <c r="AS60" i="9"/>
  <c r="AS59" i="9"/>
  <c r="AS58" i="9"/>
  <c r="AS57" i="9"/>
  <c r="AS56" i="9"/>
  <c r="AS55" i="9"/>
  <c r="AS54" i="9"/>
  <c r="AS53" i="9"/>
  <c r="AS52" i="9"/>
  <c r="AS51" i="9"/>
  <c r="AS50" i="9"/>
  <c r="AS49" i="9"/>
  <c r="AS48" i="9"/>
  <c r="AS47" i="9"/>
  <c r="AS46" i="9"/>
  <c r="AS45" i="9"/>
  <c r="AS44" i="9"/>
  <c r="AS43" i="9"/>
  <c r="AS42" i="9"/>
  <c r="AS41" i="9"/>
  <c r="AS40" i="9"/>
  <c r="AS39" i="9"/>
  <c r="AS38" i="9"/>
  <c r="AS37" i="9"/>
  <c r="AS36" i="9"/>
  <c r="AS35" i="9"/>
  <c r="AS34" i="9"/>
  <c r="AS33" i="9"/>
  <c r="AS32" i="9"/>
  <c r="AS31" i="9"/>
  <c r="AS30" i="9"/>
  <c r="AS29" i="9"/>
  <c r="AS28" i="9"/>
  <c r="AS27" i="9"/>
  <c r="AS26" i="9"/>
  <c r="AS25" i="9"/>
  <c r="AS24" i="9"/>
  <c r="AS23" i="9"/>
  <c r="AL115" i="9"/>
  <c r="AL114" i="9"/>
  <c r="AL113" i="9"/>
  <c r="AL112" i="9"/>
  <c r="AL111" i="9"/>
  <c r="AL110" i="9"/>
  <c r="AL109" i="9"/>
  <c r="AL108" i="9"/>
  <c r="AL107" i="9"/>
  <c r="AL106" i="9"/>
  <c r="AL105" i="9"/>
  <c r="AL104" i="9"/>
  <c r="AL103" i="9"/>
  <c r="AL102" i="9"/>
  <c r="AL101" i="9"/>
  <c r="AL100" i="9"/>
  <c r="AL99" i="9"/>
  <c r="AL98" i="9"/>
  <c r="AL97" i="9"/>
  <c r="AL96" i="9"/>
  <c r="AL95" i="9"/>
  <c r="AL94" i="9"/>
  <c r="AL93" i="9"/>
  <c r="AL92" i="9"/>
  <c r="AL91" i="9"/>
  <c r="AL90" i="9"/>
  <c r="AL89" i="9"/>
  <c r="AL88" i="9"/>
  <c r="AL87" i="9"/>
  <c r="AL86" i="9"/>
  <c r="AL85" i="9"/>
  <c r="AL84" i="9"/>
  <c r="AL83" i="9"/>
  <c r="AL82" i="9"/>
  <c r="AL81" i="9"/>
  <c r="AL80" i="9"/>
  <c r="AL79" i="9"/>
  <c r="AL78" i="9"/>
  <c r="AL77" i="9"/>
  <c r="AL76" i="9"/>
  <c r="AL75" i="9"/>
  <c r="AL74" i="9"/>
  <c r="AL73" i="9"/>
  <c r="AL72" i="9"/>
  <c r="AL71" i="9"/>
  <c r="AL70" i="9"/>
  <c r="AL69" i="9"/>
  <c r="AL68" i="9"/>
  <c r="AL67" i="9"/>
  <c r="AL66" i="9"/>
  <c r="AL65" i="9"/>
  <c r="AL64" i="9"/>
  <c r="AL63" i="9"/>
  <c r="AL62" i="9"/>
  <c r="AL61" i="9"/>
  <c r="AL60" i="9"/>
  <c r="AL59" i="9"/>
  <c r="AL58" i="9"/>
  <c r="AL57" i="9"/>
  <c r="AL56" i="9"/>
  <c r="AL55" i="9"/>
  <c r="AL54" i="9"/>
  <c r="AL53" i="9"/>
  <c r="AL52" i="9"/>
  <c r="AL51" i="9"/>
  <c r="AL50" i="9"/>
  <c r="AL49" i="9"/>
  <c r="AL48" i="9"/>
  <c r="AL47" i="9"/>
  <c r="AL46" i="9"/>
  <c r="AL45" i="9"/>
  <c r="AL44" i="9"/>
  <c r="AL43" i="9"/>
  <c r="AL42" i="9"/>
  <c r="AL41" i="9"/>
  <c r="AL40" i="9"/>
  <c r="AL39" i="9"/>
  <c r="AL38" i="9"/>
  <c r="AL37" i="9"/>
  <c r="AL36" i="9"/>
  <c r="AL35" i="9"/>
  <c r="AL34" i="9"/>
  <c r="AL33" i="9"/>
  <c r="AL32" i="9"/>
  <c r="AL31" i="9"/>
  <c r="AL30" i="9"/>
  <c r="AL29" i="9"/>
  <c r="AL28" i="9"/>
  <c r="AL27" i="9"/>
  <c r="AL26" i="9"/>
  <c r="AL25" i="9"/>
  <c r="AL24" i="9"/>
  <c r="AL23" i="9"/>
  <c r="AE115" i="9"/>
  <c r="AE114" i="9"/>
  <c r="AE113" i="9"/>
  <c r="AE112" i="9"/>
  <c r="AE111" i="9"/>
  <c r="AE110" i="9"/>
  <c r="AE109" i="9"/>
  <c r="AE108" i="9"/>
  <c r="AE107" i="9"/>
  <c r="AE106" i="9"/>
  <c r="AE105" i="9"/>
  <c r="AE104" i="9"/>
  <c r="AE103" i="9"/>
  <c r="AE102" i="9"/>
  <c r="AE101" i="9"/>
  <c r="AE100" i="9"/>
  <c r="AE99" i="9"/>
  <c r="AE98" i="9"/>
  <c r="AE97" i="9"/>
  <c r="AE96" i="9"/>
  <c r="AE95" i="9"/>
  <c r="AE94" i="9"/>
  <c r="AE93" i="9"/>
  <c r="AE92" i="9"/>
  <c r="AE91" i="9"/>
  <c r="AE90" i="9"/>
  <c r="AE89" i="9"/>
  <c r="AE88" i="9"/>
  <c r="AE87" i="9"/>
  <c r="AE86" i="9"/>
  <c r="AE85" i="9"/>
  <c r="AE84" i="9"/>
  <c r="AE83" i="9"/>
  <c r="AE82" i="9"/>
  <c r="AE81" i="9"/>
  <c r="AE80" i="9"/>
  <c r="AE79" i="9"/>
  <c r="AE78" i="9"/>
  <c r="AE77" i="9"/>
  <c r="AE76" i="9"/>
  <c r="AE75" i="9"/>
  <c r="AE74" i="9"/>
  <c r="AE73" i="9"/>
  <c r="AE72" i="9"/>
  <c r="AE71" i="9"/>
  <c r="AE70" i="9"/>
  <c r="AE69" i="9"/>
  <c r="AE68" i="9"/>
  <c r="AE67" i="9"/>
  <c r="AE66" i="9"/>
  <c r="AE65" i="9"/>
  <c r="AE64" i="9"/>
  <c r="AE63" i="9"/>
  <c r="AE62" i="9"/>
  <c r="AE61" i="9"/>
  <c r="AE60" i="9"/>
  <c r="AE59" i="9"/>
  <c r="AE58" i="9"/>
  <c r="AE57" i="9"/>
  <c r="AE56" i="9"/>
  <c r="AE55" i="9"/>
  <c r="AE54" i="9"/>
  <c r="AE53" i="9"/>
  <c r="AE52" i="9"/>
  <c r="AE51" i="9"/>
  <c r="AE50" i="9"/>
  <c r="AE49" i="9"/>
  <c r="AE48" i="9"/>
  <c r="AE47" i="9"/>
  <c r="AE46" i="9"/>
  <c r="AE45" i="9"/>
  <c r="AE44" i="9"/>
  <c r="AE43" i="9"/>
  <c r="AE42" i="9"/>
  <c r="AE41" i="9"/>
  <c r="AE40" i="9"/>
  <c r="AE39" i="9"/>
  <c r="AE38" i="9"/>
  <c r="AE37" i="9"/>
  <c r="AE36" i="9"/>
  <c r="AE35" i="9"/>
  <c r="AE34" i="9"/>
  <c r="AE33" i="9"/>
  <c r="AE32" i="9"/>
  <c r="AE31" i="9"/>
  <c r="AE30" i="9"/>
  <c r="AE29" i="9"/>
  <c r="AE28" i="9"/>
  <c r="AE27" i="9"/>
  <c r="AE26" i="9"/>
  <c r="AE25" i="9"/>
  <c r="AE24" i="9"/>
  <c r="AE23" i="9"/>
  <c r="X115" i="9"/>
  <c r="X114" i="9"/>
  <c r="X113" i="9"/>
  <c r="X112" i="9"/>
  <c r="X111" i="9"/>
  <c r="X110" i="9"/>
  <c r="X109" i="9"/>
  <c r="X108" i="9"/>
  <c r="X107" i="9"/>
  <c r="X106" i="9"/>
  <c r="X105" i="9"/>
  <c r="X104" i="9"/>
  <c r="X103" i="9"/>
  <c r="X102" i="9"/>
  <c r="X101" i="9"/>
  <c r="X100" i="9"/>
  <c r="X99" i="9"/>
  <c r="X98" i="9"/>
  <c r="X97" i="9"/>
  <c r="X96" i="9"/>
  <c r="X95" i="9"/>
  <c r="X94" i="9"/>
  <c r="X93" i="9"/>
  <c r="X92" i="9"/>
  <c r="X91" i="9"/>
  <c r="X90" i="9"/>
  <c r="X89" i="9"/>
  <c r="X88" i="9"/>
  <c r="X87" i="9"/>
  <c r="X86" i="9"/>
  <c r="X85" i="9"/>
  <c r="X84" i="9"/>
  <c r="X83" i="9"/>
  <c r="X82" i="9"/>
  <c r="X81" i="9"/>
  <c r="X80" i="9"/>
  <c r="X79" i="9"/>
  <c r="X78" i="9"/>
  <c r="X77" i="9"/>
  <c r="X76" i="9"/>
  <c r="X75" i="9"/>
  <c r="X74" i="9"/>
  <c r="X73" i="9"/>
  <c r="X72" i="9"/>
  <c r="X71" i="9"/>
  <c r="X70" i="9"/>
  <c r="X69" i="9"/>
  <c r="X68" i="9"/>
  <c r="X67" i="9"/>
  <c r="X66" i="9"/>
  <c r="X65" i="9"/>
  <c r="X64" i="9"/>
  <c r="X63" i="9"/>
  <c r="X62" i="9"/>
  <c r="X61" i="9"/>
  <c r="X60" i="9"/>
  <c r="X59" i="9"/>
  <c r="X58" i="9"/>
  <c r="X57" i="9"/>
  <c r="X56" i="9"/>
  <c r="X55" i="9"/>
  <c r="X54" i="9"/>
  <c r="X53" i="9"/>
  <c r="X52" i="9"/>
  <c r="X51" i="9"/>
  <c r="X50" i="9"/>
  <c r="X49" i="9"/>
  <c r="X48" i="9"/>
  <c r="X47" i="9"/>
  <c r="X46" i="9"/>
  <c r="X45" i="9"/>
  <c r="X44" i="9"/>
  <c r="X43" i="9"/>
  <c r="X42" i="9"/>
  <c r="X41" i="9"/>
  <c r="X40" i="9"/>
  <c r="X39" i="9"/>
  <c r="X38" i="9"/>
  <c r="X37" i="9"/>
  <c r="X36" i="9"/>
  <c r="X35" i="9"/>
  <c r="X34" i="9"/>
  <c r="X33" i="9"/>
  <c r="X32" i="9"/>
  <c r="X31" i="9"/>
  <c r="X30" i="9"/>
  <c r="X29" i="9"/>
  <c r="X28" i="9"/>
  <c r="X27" i="9"/>
  <c r="X26" i="9"/>
  <c r="X25" i="9"/>
  <c r="X24" i="9"/>
  <c r="X23" i="9"/>
  <c r="Q115" i="9"/>
  <c r="Q114" i="9"/>
  <c r="Q113" i="9"/>
  <c r="Q112" i="9"/>
  <c r="Q111" i="9"/>
  <c r="Q110" i="9"/>
  <c r="Q109" i="9"/>
  <c r="Q108" i="9"/>
  <c r="Q107" i="9"/>
  <c r="Q106" i="9"/>
  <c r="Q105" i="9"/>
  <c r="Q104" i="9"/>
  <c r="Q103" i="9"/>
  <c r="Q102" i="9"/>
  <c r="Q101" i="9"/>
  <c r="Q100" i="9"/>
  <c r="Q99" i="9"/>
  <c r="Q98" i="9"/>
  <c r="Q97" i="9"/>
  <c r="Q96" i="9"/>
  <c r="Q95" i="9"/>
  <c r="Q94" i="9"/>
  <c r="Q93" i="9"/>
  <c r="Q92" i="9"/>
  <c r="Q91" i="9"/>
  <c r="Q90" i="9"/>
  <c r="Q89" i="9"/>
  <c r="Q88" i="9"/>
  <c r="Q87" i="9"/>
  <c r="Q86" i="9"/>
  <c r="Q85" i="9"/>
  <c r="Q84" i="9"/>
  <c r="Q83" i="9"/>
  <c r="Q82" i="9"/>
  <c r="Q81" i="9"/>
  <c r="Q80" i="9"/>
  <c r="Q79" i="9"/>
  <c r="Q78" i="9"/>
  <c r="Q77" i="9"/>
  <c r="Q76" i="9"/>
  <c r="Q75" i="9"/>
  <c r="Q74" i="9"/>
  <c r="Q73" i="9"/>
  <c r="Q72" i="9"/>
  <c r="Q71" i="9"/>
  <c r="Q70" i="9"/>
  <c r="Q69" i="9"/>
  <c r="Q68" i="9"/>
  <c r="Q67" i="9"/>
  <c r="Q66" i="9"/>
  <c r="Q65" i="9"/>
  <c r="Q64" i="9"/>
  <c r="Q63" i="9"/>
  <c r="Q62" i="9"/>
  <c r="Q61" i="9"/>
  <c r="Q60" i="9"/>
  <c r="Q59" i="9"/>
  <c r="Q58" i="9"/>
  <c r="Q57" i="9"/>
  <c r="Q56" i="9"/>
  <c r="Q55" i="9"/>
  <c r="Q54" i="9"/>
  <c r="Q53" i="9"/>
  <c r="Q52" i="9"/>
  <c r="Q51" i="9"/>
  <c r="Q50" i="9"/>
  <c r="Q49" i="9"/>
  <c r="Q48" i="9"/>
  <c r="Q47" i="9"/>
  <c r="Q46" i="9"/>
  <c r="Q45" i="9"/>
  <c r="Q44" i="9"/>
  <c r="Q43" i="9"/>
  <c r="Q42" i="9"/>
  <c r="Q41" i="9"/>
  <c r="Q40" i="9"/>
  <c r="Q39" i="9"/>
  <c r="Q38" i="9"/>
  <c r="Q37" i="9"/>
  <c r="Q36" i="9"/>
  <c r="Q35" i="9"/>
  <c r="Q34" i="9"/>
  <c r="Q33" i="9"/>
  <c r="Q32" i="9"/>
  <c r="Q31" i="9"/>
  <c r="Q30" i="9"/>
  <c r="Q29" i="9"/>
  <c r="Q28" i="9"/>
  <c r="Q27" i="9"/>
  <c r="Q26" i="9"/>
  <c r="Q25" i="9"/>
  <c r="Q24" i="9"/>
  <c r="Q23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P115" i="10"/>
  <c r="CP114" i="10"/>
  <c r="CP113" i="10"/>
  <c r="CP112" i="10"/>
  <c r="CP111" i="10"/>
  <c r="CP110" i="10"/>
  <c r="CP109" i="10"/>
  <c r="CP108" i="10"/>
  <c r="CP107" i="10"/>
  <c r="CP106" i="10"/>
  <c r="CP105" i="10"/>
  <c r="CP104" i="10"/>
  <c r="CP103" i="10"/>
  <c r="CP102" i="10"/>
  <c r="CP101" i="10"/>
  <c r="CP100" i="10"/>
  <c r="CP99" i="10"/>
  <c r="CP98" i="10"/>
  <c r="CP97" i="10"/>
  <c r="CP96" i="10"/>
  <c r="CP95" i="10"/>
  <c r="CP94" i="10"/>
  <c r="CP93" i="10"/>
  <c r="CP92" i="10"/>
  <c r="CP91" i="10"/>
  <c r="CP90" i="10"/>
  <c r="CP89" i="10"/>
  <c r="CP88" i="10"/>
  <c r="CP87" i="10"/>
  <c r="CP86" i="10"/>
  <c r="CP85" i="10"/>
  <c r="CP84" i="10"/>
  <c r="CP83" i="10"/>
  <c r="CP82" i="10"/>
  <c r="CP81" i="10"/>
  <c r="CP80" i="10"/>
  <c r="CP79" i="10"/>
  <c r="CP78" i="10"/>
  <c r="CP77" i="10"/>
  <c r="CP76" i="10"/>
  <c r="CP75" i="10"/>
  <c r="CP74" i="10"/>
  <c r="CP73" i="10"/>
  <c r="CP72" i="10"/>
  <c r="CP71" i="10"/>
  <c r="CP70" i="10"/>
  <c r="CP69" i="10"/>
  <c r="CP68" i="10"/>
  <c r="CP67" i="10"/>
  <c r="CP66" i="10"/>
  <c r="CP65" i="10"/>
  <c r="CP64" i="10"/>
  <c r="CP63" i="10"/>
  <c r="CP62" i="10"/>
  <c r="CP61" i="10"/>
  <c r="CP60" i="10"/>
  <c r="CP59" i="10"/>
  <c r="CP58" i="10"/>
  <c r="CP57" i="10"/>
  <c r="CP56" i="10"/>
  <c r="CP55" i="10"/>
  <c r="CP54" i="10"/>
  <c r="CP53" i="10"/>
  <c r="CP52" i="10"/>
  <c r="CP51" i="10"/>
  <c r="CP50" i="10"/>
  <c r="CP49" i="10"/>
  <c r="CP48" i="10"/>
  <c r="CP47" i="10"/>
  <c r="CP46" i="10"/>
  <c r="CP45" i="10"/>
  <c r="CP44" i="10"/>
  <c r="CP43" i="10"/>
  <c r="CP42" i="10"/>
  <c r="CP41" i="10"/>
  <c r="CP40" i="10"/>
  <c r="CP39" i="10"/>
  <c r="CP38" i="10"/>
  <c r="CP37" i="10"/>
  <c r="CP36" i="10"/>
  <c r="CP35" i="10"/>
  <c r="CP34" i="10"/>
  <c r="CP33" i="10"/>
  <c r="CP32" i="10"/>
  <c r="CP31" i="10"/>
  <c r="CP30" i="10"/>
  <c r="CP29" i="10"/>
  <c r="CP28" i="10"/>
  <c r="CP27" i="10"/>
  <c r="CP26" i="10"/>
  <c r="CP25" i="10"/>
  <c r="CP24" i="10"/>
  <c r="CP23" i="10"/>
  <c r="CI115" i="10"/>
  <c r="CI114" i="10"/>
  <c r="CI113" i="10"/>
  <c r="CI112" i="10"/>
  <c r="CI111" i="10"/>
  <c r="CI110" i="10"/>
  <c r="CI109" i="10"/>
  <c r="CI108" i="10"/>
  <c r="CI107" i="10"/>
  <c r="CI106" i="10"/>
  <c r="CI105" i="10"/>
  <c r="CI104" i="10"/>
  <c r="CI103" i="10"/>
  <c r="CI102" i="10"/>
  <c r="CI101" i="10"/>
  <c r="CI100" i="10"/>
  <c r="CI99" i="10"/>
  <c r="CI98" i="10"/>
  <c r="CI97" i="10"/>
  <c r="CI96" i="10"/>
  <c r="CI95" i="10"/>
  <c r="CI94" i="10"/>
  <c r="CI93" i="10"/>
  <c r="CI92" i="10"/>
  <c r="CI91" i="10"/>
  <c r="CI90" i="10"/>
  <c r="CI89" i="10"/>
  <c r="CI88" i="10"/>
  <c r="CI87" i="10"/>
  <c r="CI86" i="10"/>
  <c r="CI85" i="10"/>
  <c r="CI84" i="10"/>
  <c r="CI83" i="10"/>
  <c r="CI82" i="10"/>
  <c r="CI81" i="10"/>
  <c r="CI80" i="10"/>
  <c r="CI79" i="10"/>
  <c r="CI78" i="10"/>
  <c r="CI77" i="10"/>
  <c r="CI76" i="10"/>
  <c r="CI75" i="10"/>
  <c r="CI74" i="10"/>
  <c r="CI73" i="10"/>
  <c r="CI72" i="10"/>
  <c r="CI71" i="10"/>
  <c r="CI70" i="10"/>
  <c r="CI69" i="10"/>
  <c r="CI68" i="10"/>
  <c r="CI67" i="10"/>
  <c r="CI66" i="10"/>
  <c r="CI65" i="10"/>
  <c r="CI64" i="10"/>
  <c r="CI63" i="10"/>
  <c r="CI62" i="10"/>
  <c r="CI61" i="10"/>
  <c r="CI60" i="10"/>
  <c r="CI59" i="10"/>
  <c r="CI58" i="10"/>
  <c r="CI57" i="10"/>
  <c r="CI56" i="10"/>
  <c r="CI55" i="10"/>
  <c r="CI54" i="10"/>
  <c r="CI53" i="10"/>
  <c r="CI52" i="10"/>
  <c r="CI51" i="10"/>
  <c r="CI50" i="10"/>
  <c r="CI49" i="10"/>
  <c r="CI48" i="10"/>
  <c r="CI47" i="10"/>
  <c r="CI46" i="10"/>
  <c r="CI45" i="10"/>
  <c r="CI44" i="10"/>
  <c r="CI43" i="10"/>
  <c r="CI42" i="10"/>
  <c r="CI41" i="10"/>
  <c r="CI40" i="10"/>
  <c r="CI39" i="10"/>
  <c r="CI38" i="10"/>
  <c r="CI37" i="10"/>
  <c r="CI36" i="10"/>
  <c r="CI35" i="10"/>
  <c r="CI34" i="10"/>
  <c r="CI33" i="10"/>
  <c r="CI32" i="10"/>
  <c r="CI31" i="10"/>
  <c r="CI30" i="10"/>
  <c r="CI29" i="10"/>
  <c r="CI28" i="10"/>
  <c r="CI27" i="10"/>
  <c r="CI26" i="10"/>
  <c r="CI25" i="10"/>
  <c r="CI24" i="10"/>
  <c r="CI23" i="10"/>
  <c r="CB115" i="10"/>
  <c r="CB114" i="10"/>
  <c r="CB113" i="10"/>
  <c r="CB112" i="10"/>
  <c r="CB111" i="10"/>
  <c r="CB110" i="10"/>
  <c r="CB109" i="10"/>
  <c r="CB108" i="10"/>
  <c r="CB107" i="10"/>
  <c r="CB106" i="10"/>
  <c r="CB105" i="10"/>
  <c r="CB104" i="10"/>
  <c r="CB103" i="10"/>
  <c r="CB102" i="10"/>
  <c r="CB101" i="10"/>
  <c r="CB100" i="10"/>
  <c r="CB99" i="10"/>
  <c r="CB98" i="10"/>
  <c r="CB97" i="10"/>
  <c r="CB96" i="10"/>
  <c r="CB95" i="10"/>
  <c r="CB94" i="10"/>
  <c r="CB93" i="10"/>
  <c r="CB92" i="10"/>
  <c r="CB91" i="10"/>
  <c r="CB90" i="10"/>
  <c r="CB89" i="10"/>
  <c r="CB88" i="10"/>
  <c r="CB87" i="10"/>
  <c r="CB86" i="10"/>
  <c r="CB85" i="10"/>
  <c r="CB84" i="10"/>
  <c r="CB83" i="10"/>
  <c r="CB82" i="10"/>
  <c r="CB81" i="10"/>
  <c r="CB80" i="10"/>
  <c r="CB79" i="10"/>
  <c r="CB78" i="10"/>
  <c r="CB77" i="10"/>
  <c r="CB76" i="10"/>
  <c r="CB75" i="10"/>
  <c r="CB74" i="10"/>
  <c r="CB73" i="10"/>
  <c r="CB72" i="10"/>
  <c r="CB71" i="10"/>
  <c r="CB70" i="10"/>
  <c r="CB69" i="10"/>
  <c r="CB68" i="10"/>
  <c r="CB67" i="10"/>
  <c r="CB66" i="10"/>
  <c r="CB65" i="10"/>
  <c r="CB64" i="10"/>
  <c r="CB63" i="10"/>
  <c r="CB62" i="10"/>
  <c r="CB61" i="10"/>
  <c r="CB60" i="10"/>
  <c r="CB59" i="10"/>
  <c r="CB58" i="10"/>
  <c r="CB57" i="10"/>
  <c r="CB56" i="10"/>
  <c r="CB55" i="10"/>
  <c r="CB54" i="10"/>
  <c r="CB53" i="10"/>
  <c r="CB52" i="10"/>
  <c r="CB51" i="10"/>
  <c r="CB50" i="10"/>
  <c r="CB49" i="10"/>
  <c r="CB48" i="10"/>
  <c r="CB47" i="10"/>
  <c r="CB46" i="10"/>
  <c r="CB45" i="10"/>
  <c r="CB44" i="10"/>
  <c r="CB43" i="10"/>
  <c r="CB42" i="10"/>
  <c r="CB41" i="10"/>
  <c r="CB40" i="10"/>
  <c r="CB39" i="10"/>
  <c r="CB38" i="10"/>
  <c r="CB37" i="10"/>
  <c r="CB36" i="10"/>
  <c r="CB35" i="10"/>
  <c r="CB34" i="10"/>
  <c r="CB33" i="10"/>
  <c r="CB32" i="10"/>
  <c r="CB31" i="10"/>
  <c r="CB30" i="10"/>
  <c r="CB29" i="10"/>
  <c r="CB28" i="10"/>
  <c r="CB27" i="10"/>
  <c r="CB26" i="10"/>
  <c r="CB25" i="10"/>
  <c r="CB24" i="10"/>
  <c r="CB23" i="10"/>
  <c r="BU115" i="10"/>
  <c r="BU114" i="10"/>
  <c r="BU113" i="10"/>
  <c r="BU112" i="10"/>
  <c r="BU111" i="10"/>
  <c r="BU110" i="10"/>
  <c r="BU109" i="10"/>
  <c r="BU108" i="10"/>
  <c r="BU107" i="10"/>
  <c r="BU106" i="10"/>
  <c r="BU105" i="10"/>
  <c r="BU104" i="10"/>
  <c r="BU103" i="10"/>
  <c r="BU102" i="10"/>
  <c r="BU101" i="10"/>
  <c r="BU100" i="10"/>
  <c r="BU99" i="10"/>
  <c r="BU98" i="10"/>
  <c r="BU97" i="10"/>
  <c r="BU96" i="10"/>
  <c r="BU95" i="10"/>
  <c r="BU94" i="10"/>
  <c r="BU93" i="10"/>
  <c r="BU92" i="10"/>
  <c r="BU91" i="10"/>
  <c r="BU90" i="10"/>
  <c r="BU89" i="10"/>
  <c r="BU88" i="10"/>
  <c r="BU87" i="10"/>
  <c r="BU86" i="10"/>
  <c r="BU85" i="10"/>
  <c r="BU84" i="10"/>
  <c r="BU83" i="10"/>
  <c r="BU82" i="10"/>
  <c r="BU81" i="10"/>
  <c r="BU80" i="10"/>
  <c r="BU79" i="10"/>
  <c r="BU78" i="10"/>
  <c r="BU77" i="10"/>
  <c r="BU76" i="10"/>
  <c r="BU75" i="10"/>
  <c r="BU74" i="10"/>
  <c r="BU73" i="10"/>
  <c r="BU72" i="10"/>
  <c r="BU71" i="10"/>
  <c r="BU70" i="10"/>
  <c r="BU69" i="10"/>
  <c r="BU68" i="10"/>
  <c r="BU67" i="10"/>
  <c r="BU66" i="10"/>
  <c r="BU65" i="10"/>
  <c r="BU64" i="10"/>
  <c r="BU63" i="10"/>
  <c r="BU62" i="10"/>
  <c r="BU61" i="10"/>
  <c r="BU60" i="10"/>
  <c r="BU59" i="10"/>
  <c r="BU58" i="10"/>
  <c r="BU57" i="10"/>
  <c r="BU56" i="10"/>
  <c r="BU55" i="10"/>
  <c r="BU54" i="10"/>
  <c r="BU53" i="10"/>
  <c r="BU52" i="10"/>
  <c r="BU51" i="10"/>
  <c r="BU50" i="10"/>
  <c r="BU49" i="10"/>
  <c r="BU48" i="10"/>
  <c r="BU47" i="10"/>
  <c r="BU46" i="10"/>
  <c r="BU45" i="10"/>
  <c r="BU44" i="10"/>
  <c r="BU43" i="10"/>
  <c r="BU42" i="10"/>
  <c r="BU41" i="10"/>
  <c r="BU40" i="10"/>
  <c r="BU39" i="10"/>
  <c r="BU38" i="10"/>
  <c r="BU37" i="10"/>
  <c r="BU36" i="10"/>
  <c r="BU35" i="10"/>
  <c r="BU34" i="10"/>
  <c r="BU33" i="10"/>
  <c r="BU32" i="10"/>
  <c r="BU31" i="10"/>
  <c r="BU30" i="10"/>
  <c r="BU29" i="10"/>
  <c r="BU28" i="10"/>
  <c r="BU27" i="10"/>
  <c r="BU26" i="10"/>
  <c r="BU25" i="10"/>
  <c r="BU24" i="10"/>
  <c r="BU23" i="10"/>
  <c r="BN115" i="10"/>
  <c r="BN114" i="10"/>
  <c r="BN113" i="10"/>
  <c r="BN112" i="10"/>
  <c r="BN111" i="10"/>
  <c r="BN110" i="10"/>
  <c r="BN109" i="10"/>
  <c r="BN108" i="10"/>
  <c r="BN107" i="10"/>
  <c r="BN106" i="10"/>
  <c r="BN105" i="10"/>
  <c r="BN104" i="10"/>
  <c r="BN103" i="10"/>
  <c r="BN102" i="10"/>
  <c r="BN101" i="10"/>
  <c r="BN100" i="10"/>
  <c r="BN99" i="10"/>
  <c r="BN98" i="10"/>
  <c r="BN97" i="10"/>
  <c r="BN96" i="10"/>
  <c r="BN95" i="10"/>
  <c r="BN94" i="10"/>
  <c r="BN93" i="10"/>
  <c r="BN92" i="10"/>
  <c r="BN91" i="10"/>
  <c r="BN90" i="10"/>
  <c r="BN89" i="10"/>
  <c r="BN88" i="10"/>
  <c r="BN87" i="10"/>
  <c r="BN86" i="10"/>
  <c r="BN85" i="10"/>
  <c r="BN84" i="10"/>
  <c r="BN83" i="10"/>
  <c r="BN82" i="10"/>
  <c r="BN81" i="10"/>
  <c r="BN80" i="10"/>
  <c r="BN79" i="10"/>
  <c r="BN78" i="10"/>
  <c r="BN77" i="10"/>
  <c r="BN76" i="10"/>
  <c r="BN75" i="10"/>
  <c r="BN74" i="10"/>
  <c r="BN73" i="10"/>
  <c r="BN72" i="10"/>
  <c r="BN71" i="10"/>
  <c r="BN70" i="10"/>
  <c r="BN69" i="10"/>
  <c r="BN68" i="10"/>
  <c r="BN67" i="10"/>
  <c r="BN66" i="10"/>
  <c r="BN65" i="10"/>
  <c r="BN64" i="10"/>
  <c r="BN63" i="10"/>
  <c r="BN62" i="10"/>
  <c r="BN61" i="10"/>
  <c r="BN60" i="10"/>
  <c r="BN59" i="10"/>
  <c r="BN58" i="10"/>
  <c r="BN57" i="10"/>
  <c r="BN56" i="10"/>
  <c r="BN55" i="10"/>
  <c r="BN54" i="10"/>
  <c r="BN53" i="10"/>
  <c r="BN52" i="10"/>
  <c r="BN51" i="10"/>
  <c r="BN50" i="10"/>
  <c r="BN49" i="10"/>
  <c r="BN48" i="10"/>
  <c r="BN47" i="10"/>
  <c r="BN46" i="10"/>
  <c r="BN45" i="10"/>
  <c r="BN44" i="10"/>
  <c r="BN43" i="10"/>
  <c r="BN42" i="10"/>
  <c r="BN41" i="10"/>
  <c r="BN40" i="10"/>
  <c r="BN39" i="10"/>
  <c r="BN38" i="10"/>
  <c r="BN37" i="10"/>
  <c r="BN36" i="10"/>
  <c r="BN35" i="10"/>
  <c r="BN34" i="10"/>
  <c r="BN33" i="10"/>
  <c r="BN32" i="10"/>
  <c r="BN31" i="10"/>
  <c r="BN30" i="10"/>
  <c r="BN29" i="10"/>
  <c r="BN28" i="10"/>
  <c r="BN27" i="10"/>
  <c r="BN26" i="10"/>
  <c r="BN25" i="10"/>
  <c r="BN24" i="10"/>
  <c r="BN23" i="10"/>
  <c r="BG115" i="10"/>
  <c r="BG114" i="10"/>
  <c r="BG113" i="10"/>
  <c r="BG112" i="10"/>
  <c r="BG111" i="10"/>
  <c r="BG110" i="10"/>
  <c r="BG109" i="10"/>
  <c r="BG108" i="10"/>
  <c r="BG107" i="10"/>
  <c r="BG106" i="10"/>
  <c r="BG105" i="10"/>
  <c r="BG104" i="10"/>
  <c r="BG103" i="10"/>
  <c r="BG102" i="10"/>
  <c r="BG101" i="10"/>
  <c r="BG100" i="10"/>
  <c r="BG99" i="10"/>
  <c r="BG98" i="10"/>
  <c r="BG97" i="10"/>
  <c r="BG96" i="10"/>
  <c r="BG95" i="10"/>
  <c r="BG94" i="10"/>
  <c r="BG93" i="10"/>
  <c r="BG92" i="10"/>
  <c r="BG91" i="10"/>
  <c r="BG90" i="10"/>
  <c r="BG89" i="10"/>
  <c r="BG88" i="10"/>
  <c r="BG87" i="10"/>
  <c r="BG86" i="10"/>
  <c r="BG85" i="10"/>
  <c r="BG84" i="10"/>
  <c r="BG83" i="10"/>
  <c r="BG82" i="10"/>
  <c r="BG81" i="10"/>
  <c r="BG80" i="10"/>
  <c r="BG79" i="10"/>
  <c r="BG78" i="10"/>
  <c r="BG77" i="10"/>
  <c r="BG76" i="10"/>
  <c r="BG75" i="10"/>
  <c r="BG74" i="10"/>
  <c r="BG73" i="10"/>
  <c r="BG72" i="10"/>
  <c r="BG71" i="10"/>
  <c r="BG70" i="10"/>
  <c r="BG69" i="10"/>
  <c r="BG68" i="10"/>
  <c r="BG67" i="10"/>
  <c r="BG66" i="10"/>
  <c r="BG65" i="10"/>
  <c r="BG64" i="10"/>
  <c r="BG63" i="10"/>
  <c r="BG62" i="10"/>
  <c r="BG61" i="10"/>
  <c r="BG60" i="10"/>
  <c r="BG59" i="10"/>
  <c r="BG58" i="10"/>
  <c r="BG57" i="10"/>
  <c r="BG56" i="10"/>
  <c r="BG55" i="10"/>
  <c r="BG54" i="10"/>
  <c r="BG53" i="10"/>
  <c r="BG52" i="10"/>
  <c r="BG51" i="10"/>
  <c r="BG50" i="10"/>
  <c r="BG49" i="10"/>
  <c r="BG48" i="10"/>
  <c r="BG47" i="10"/>
  <c r="BG46" i="10"/>
  <c r="BG45" i="10"/>
  <c r="BG44" i="10"/>
  <c r="BG43" i="10"/>
  <c r="BG42" i="10"/>
  <c r="BG41" i="10"/>
  <c r="BG40" i="10"/>
  <c r="BG39" i="10"/>
  <c r="BG38" i="10"/>
  <c r="BG37" i="10"/>
  <c r="BG36" i="10"/>
  <c r="BG35" i="10"/>
  <c r="BG34" i="10"/>
  <c r="BG33" i="10"/>
  <c r="BG32" i="10"/>
  <c r="BG31" i="10"/>
  <c r="BG30" i="10"/>
  <c r="BG29" i="10"/>
  <c r="BG28" i="10"/>
  <c r="BG27" i="10"/>
  <c r="BG26" i="10"/>
  <c r="BG25" i="10"/>
  <c r="BG24" i="10"/>
  <c r="BG23" i="10"/>
  <c r="AZ115" i="10"/>
  <c r="AZ114" i="10"/>
  <c r="AZ113" i="10"/>
  <c r="AZ112" i="10"/>
  <c r="AZ111" i="10"/>
  <c r="AZ110" i="10"/>
  <c r="AZ109" i="10"/>
  <c r="AZ108" i="10"/>
  <c r="AZ107" i="10"/>
  <c r="AZ106" i="10"/>
  <c r="AZ105" i="10"/>
  <c r="AZ104" i="10"/>
  <c r="AZ103" i="10"/>
  <c r="AZ102" i="10"/>
  <c r="AZ101" i="10"/>
  <c r="AZ100" i="10"/>
  <c r="AZ99" i="10"/>
  <c r="AZ98" i="10"/>
  <c r="AZ97" i="10"/>
  <c r="AZ96" i="10"/>
  <c r="AZ95" i="10"/>
  <c r="AZ94" i="10"/>
  <c r="AZ93" i="10"/>
  <c r="AZ92" i="10"/>
  <c r="AZ91" i="10"/>
  <c r="AZ90" i="10"/>
  <c r="AZ89" i="10"/>
  <c r="AZ88" i="10"/>
  <c r="AZ87" i="10"/>
  <c r="AZ86" i="10"/>
  <c r="AZ85" i="10"/>
  <c r="AZ84" i="10"/>
  <c r="AZ83" i="10"/>
  <c r="AZ82" i="10"/>
  <c r="AZ81" i="10"/>
  <c r="AZ80" i="10"/>
  <c r="AZ79" i="10"/>
  <c r="AZ78" i="10"/>
  <c r="AZ77" i="10"/>
  <c r="AZ76" i="10"/>
  <c r="AZ75" i="10"/>
  <c r="AZ74" i="10"/>
  <c r="AZ73" i="10"/>
  <c r="AZ72" i="10"/>
  <c r="AZ71" i="10"/>
  <c r="AZ70" i="10"/>
  <c r="AZ69" i="10"/>
  <c r="AZ68" i="10"/>
  <c r="AZ67" i="10"/>
  <c r="AZ66" i="10"/>
  <c r="AZ65" i="10"/>
  <c r="AZ64" i="10"/>
  <c r="AZ63" i="10"/>
  <c r="AZ62" i="10"/>
  <c r="AZ61" i="10"/>
  <c r="AZ60" i="10"/>
  <c r="AZ59" i="10"/>
  <c r="AZ58" i="10"/>
  <c r="AZ57" i="10"/>
  <c r="AZ56" i="10"/>
  <c r="AZ55" i="10"/>
  <c r="AZ54" i="10"/>
  <c r="AZ53" i="10"/>
  <c r="AZ52" i="10"/>
  <c r="AZ51" i="10"/>
  <c r="AZ50" i="10"/>
  <c r="AZ49" i="10"/>
  <c r="AZ48" i="10"/>
  <c r="AZ47" i="10"/>
  <c r="AZ46" i="10"/>
  <c r="AZ45" i="10"/>
  <c r="AZ44" i="10"/>
  <c r="AZ43" i="10"/>
  <c r="AZ42" i="10"/>
  <c r="AZ41" i="10"/>
  <c r="AZ40" i="10"/>
  <c r="AZ39" i="10"/>
  <c r="AZ38" i="10"/>
  <c r="AZ37" i="10"/>
  <c r="AZ36" i="10"/>
  <c r="AZ35" i="10"/>
  <c r="AZ34" i="10"/>
  <c r="AZ33" i="10"/>
  <c r="AZ32" i="10"/>
  <c r="AZ31" i="10"/>
  <c r="AZ30" i="10"/>
  <c r="AZ29" i="10"/>
  <c r="AZ28" i="10"/>
  <c r="AZ27" i="10"/>
  <c r="AZ26" i="10"/>
  <c r="AZ25" i="10"/>
  <c r="AZ24" i="10"/>
  <c r="AZ23" i="10"/>
  <c r="AS115" i="10"/>
  <c r="AS114" i="10"/>
  <c r="AS113" i="10"/>
  <c r="AS112" i="10"/>
  <c r="AS111" i="10"/>
  <c r="AS110" i="10"/>
  <c r="AS109" i="10"/>
  <c r="AS108" i="10"/>
  <c r="AS107" i="10"/>
  <c r="AS106" i="10"/>
  <c r="AS105" i="10"/>
  <c r="AS104" i="10"/>
  <c r="AS103" i="10"/>
  <c r="AS102" i="10"/>
  <c r="AS101" i="10"/>
  <c r="AS100" i="10"/>
  <c r="AS99" i="10"/>
  <c r="AS98" i="10"/>
  <c r="AS97" i="10"/>
  <c r="AS96" i="10"/>
  <c r="AS95" i="10"/>
  <c r="AS94" i="10"/>
  <c r="AS93" i="10"/>
  <c r="AS92" i="10"/>
  <c r="AS91" i="10"/>
  <c r="AS90" i="10"/>
  <c r="AS89" i="10"/>
  <c r="AS88" i="10"/>
  <c r="AS87" i="10"/>
  <c r="AS86" i="10"/>
  <c r="AS85" i="10"/>
  <c r="AS84" i="10"/>
  <c r="AS83" i="10"/>
  <c r="AS82" i="10"/>
  <c r="AS81" i="10"/>
  <c r="AS80" i="10"/>
  <c r="AS79" i="10"/>
  <c r="AS78" i="10"/>
  <c r="AS77" i="10"/>
  <c r="AS76" i="10"/>
  <c r="AS75" i="10"/>
  <c r="AS74" i="10"/>
  <c r="AS73" i="10"/>
  <c r="AS72" i="10"/>
  <c r="AS71" i="10"/>
  <c r="AS70" i="10"/>
  <c r="AS69" i="10"/>
  <c r="AS68" i="10"/>
  <c r="AS67" i="10"/>
  <c r="AS66" i="10"/>
  <c r="AS65" i="10"/>
  <c r="AS64" i="10"/>
  <c r="AS63" i="10"/>
  <c r="AS62" i="10"/>
  <c r="AS61" i="10"/>
  <c r="AS60" i="10"/>
  <c r="AS59" i="10"/>
  <c r="AS58" i="10"/>
  <c r="AS57" i="10"/>
  <c r="AS56" i="10"/>
  <c r="AS55" i="10"/>
  <c r="AS54" i="10"/>
  <c r="AS53" i="10"/>
  <c r="AS52" i="10"/>
  <c r="AS51" i="10"/>
  <c r="AS50" i="10"/>
  <c r="AS49" i="10"/>
  <c r="AS48" i="10"/>
  <c r="AS47" i="10"/>
  <c r="AS46" i="10"/>
  <c r="AS45" i="10"/>
  <c r="AS44" i="10"/>
  <c r="AS43" i="10"/>
  <c r="AS42" i="10"/>
  <c r="AS41" i="10"/>
  <c r="AS40" i="10"/>
  <c r="AS39" i="10"/>
  <c r="AS38" i="10"/>
  <c r="AS37" i="10"/>
  <c r="AS36" i="10"/>
  <c r="AS35" i="10"/>
  <c r="AS34" i="10"/>
  <c r="AS33" i="10"/>
  <c r="AS32" i="10"/>
  <c r="AS31" i="10"/>
  <c r="AS30" i="10"/>
  <c r="AS29" i="10"/>
  <c r="AS28" i="10"/>
  <c r="AS27" i="10"/>
  <c r="AS26" i="10"/>
  <c r="AS25" i="10"/>
  <c r="AS24" i="10"/>
  <c r="AS23" i="10"/>
  <c r="AL115" i="10"/>
  <c r="AL114" i="10"/>
  <c r="AL113" i="10"/>
  <c r="AL112" i="10"/>
  <c r="AL111" i="10"/>
  <c r="AL110" i="10"/>
  <c r="AL109" i="10"/>
  <c r="AL108" i="10"/>
  <c r="AL107" i="10"/>
  <c r="AL106" i="10"/>
  <c r="AL105" i="10"/>
  <c r="AL104" i="10"/>
  <c r="AL103" i="10"/>
  <c r="AL102" i="10"/>
  <c r="AL101" i="10"/>
  <c r="AL100" i="10"/>
  <c r="AL99" i="10"/>
  <c r="AL98" i="10"/>
  <c r="AL97" i="10"/>
  <c r="AL96" i="10"/>
  <c r="AL95" i="10"/>
  <c r="AL94" i="10"/>
  <c r="AL93" i="10"/>
  <c r="AL92" i="10"/>
  <c r="AL91" i="10"/>
  <c r="AL90" i="10"/>
  <c r="AL89" i="10"/>
  <c r="AL88" i="10"/>
  <c r="AL87" i="10"/>
  <c r="AL86" i="10"/>
  <c r="AL85" i="10"/>
  <c r="AL84" i="10"/>
  <c r="AL83" i="10"/>
  <c r="AL82" i="10"/>
  <c r="AL81" i="10"/>
  <c r="AL80" i="10"/>
  <c r="AL79" i="10"/>
  <c r="AL78" i="10"/>
  <c r="AL77" i="10"/>
  <c r="AL76" i="10"/>
  <c r="AL75" i="10"/>
  <c r="AL74" i="10"/>
  <c r="AL73" i="10"/>
  <c r="AL72" i="10"/>
  <c r="AL71" i="10"/>
  <c r="AL70" i="10"/>
  <c r="AL69" i="10"/>
  <c r="AL68" i="10"/>
  <c r="AL67" i="10"/>
  <c r="AL66" i="10"/>
  <c r="AL65" i="10"/>
  <c r="AL64" i="10"/>
  <c r="AL63" i="10"/>
  <c r="AL62" i="10"/>
  <c r="AL61" i="10"/>
  <c r="AL60" i="10"/>
  <c r="AL59" i="10"/>
  <c r="AL58" i="10"/>
  <c r="AL57" i="10"/>
  <c r="AL56" i="10"/>
  <c r="AL55" i="10"/>
  <c r="AL54" i="10"/>
  <c r="AL53" i="10"/>
  <c r="AL52" i="10"/>
  <c r="AL51" i="10"/>
  <c r="AL50" i="10"/>
  <c r="AL49" i="10"/>
  <c r="AL48" i="10"/>
  <c r="AL47" i="10"/>
  <c r="AL46" i="10"/>
  <c r="AL45" i="10"/>
  <c r="AL44" i="10"/>
  <c r="AL43" i="10"/>
  <c r="AL42" i="10"/>
  <c r="AL41" i="10"/>
  <c r="AL40" i="10"/>
  <c r="AL39" i="10"/>
  <c r="AL38" i="10"/>
  <c r="AL37" i="10"/>
  <c r="AL36" i="10"/>
  <c r="AL35" i="10"/>
  <c r="AL34" i="10"/>
  <c r="AL33" i="10"/>
  <c r="AL32" i="10"/>
  <c r="AL31" i="10"/>
  <c r="AL30" i="10"/>
  <c r="AL29" i="10"/>
  <c r="AL28" i="10"/>
  <c r="AL27" i="10"/>
  <c r="AL26" i="10"/>
  <c r="AL25" i="10"/>
  <c r="AL24" i="10"/>
  <c r="AL23" i="10"/>
  <c r="AE115" i="10"/>
  <c r="AE114" i="10"/>
  <c r="AE113" i="10"/>
  <c r="AE112" i="10"/>
  <c r="AE111" i="10"/>
  <c r="AE110" i="10"/>
  <c r="AE109" i="10"/>
  <c r="AE108" i="10"/>
  <c r="AE107" i="10"/>
  <c r="AE106" i="10"/>
  <c r="AE105" i="10"/>
  <c r="AE104" i="10"/>
  <c r="AE103" i="10"/>
  <c r="AE102" i="10"/>
  <c r="AE101" i="10"/>
  <c r="AE100" i="10"/>
  <c r="AE99" i="10"/>
  <c r="AE98" i="10"/>
  <c r="AE97" i="10"/>
  <c r="AE96" i="10"/>
  <c r="AE95" i="10"/>
  <c r="AE94" i="10"/>
  <c r="AE93" i="10"/>
  <c r="AE92" i="10"/>
  <c r="AE91" i="10"/>
  <c r="AE90" i="10"/>
  <c r="AE89" i="10"/>
  <c r="AE88" i="10"/>
  <c r="AE87" i="10"/>
  <c r="AE86" i="10"/>
  <c r="AE85" i="10"/>
  <c r="AE84" i="10"/>
  <c r="AE83" i="10"/>
  <c r="AE82" i="10"/>
  <c r="AE81" i="10"/>
  <c r="AE80" i="10"/>
  <c r="AE79" i="10"/>
  <c r="AE78" i="10"/>
  <c r="AE77" i="10"/>
  <c r="AE76" i="10"/>
  <c r="AE75" i="10"/>
  <c r="AE74" i="10"/>
  <c r="AE73" i="10"/>
  <c r="AE72" i="10"/>
  <c r="AE71" i="10"/>
  <c r="AE70" i="10"/>
  <c r="AE69" i="10"/>
  <c r="AE68" i="10"/>
  <c r="AE67" i="10"/>
  <c r="AE66" i="10"/>
  <c r="AE65" i="10"/>
  <c r="AE64" i="10"/>
  <c r="AE63" i="10"/>
  <c r="AE62" i="10"/>
  <c r="AE61" i="10"/>
  <c r="AE60" i="10"/>
  <c r="AE59" i="10"/>
  <c r="AE58" i="10"/>
  <c r="AE57" i="10"/>
  <c r="AE56" i="10"/>
  <c r="AE55" i="10"/>
  <c r="AE54" i="10"/>
  <c r="AE53" i="10"/>
  <c r="AE52" i="10"/>
  <c r="AE51" i="10"/>
  <c r="AE50" i="10"/>
  <c r="AE49" i="10"/>
  <c r="AE48" i="10"/>
  <c r="AE47" i="10"/>
  <c r="AE46" i="10"/>
  <c r="AE45" i="10"/>
  <c r="AE44" i="10"/>
  <c r="AE43" i="10"/>
  <c r="AE42" i="10"/>
  <c r="AE41" i="10"/>
  <c r="AE40" i="10"/>
  <c r="AE39" i="10"/>
  <c r="AE38" i="10"/>
  <c r="AE37" i="10"/>
  <c r="AE36" i="10"/>
  <c r="AE35" i="10"/>
  <c r="AE34" i="10"/>
  <c r="AE33" i="10"/>
  <c r="AE32" i="10"/>
  <c r="AE31" i="10"/>
  <c r="AE30" i="10"/>
  <c r="AE29" i="10"/>
  <c r="AE28" i="10"/>
  <c r="AE27" i="10"/>
  <c r="AE26" i="10"/>
  <c r="AE25" i="10"/>
  <c r="AE24" i="10"/>
  <c r="AE23" i="10"/>
  <c r="X115" i="10"/>
  <c r="X114" i="10"/>
  <c r="X113" i="10"/>
  <c r="X112" i="10"/>
  <c r="X111" i="10"/>
  <c r="X110" i="10"/>
  <c r="X109" i="10"/>
  <c r="X108" i="10"/>
  <c r="X107" i="10"/>
  <c r="X106" i="10"/>
  <c r="X105" i="10"/>
  <c r="X104" i="10"/>
  <c r="X103" i="10"/>
  <c r="X102" i="10"/>
  <c r="X101" i="10"/>
  <c r="X100" i="10"/>
  <c r="X99" i="10"/>
  <c r="X98" i="10"/>
  <c r="X97" i="10"/>
  <c r="X96" i="10"/>
  <c r="X95" i="10"/>
  <c r="X94" i="10"/>
  <c r="X93" i="10"/>
  <c r="X92" i="10"/>
  <c r="X91" i="10"/>
  <c r="X90" i="10"/>
  <c r="X89" i="10"/>
  <c r="X88" i="10"/>
  <c r="X87" i="10"/>
  <c r="X86" i="10"/>
  <c r="X85" i="10"/>
  <c r="X84" i="10"/>
  <c r="X83" i="10"/>
  <c r="X82" i="10"/>
  <c r="X81" i="10"/>
  <c r="X80" i="10"/>
  <c r="X79" i="10"/>
  <c r="X78" i="10"/>
  <c r="X77" i="10"/>
  <c r="X76" i="10"/>
  <c r="X75" i="10"/>
  <c r="X74" i="10"/>
  <c r="X73" i="10"/>
  <c r="X72" i="10"/>
  <c r="X71" i="10"/>
  <c r="X70" i="10"/>
  <c r="X69" i="10"/>
  <c r="X68" i="10"/>
  <c r="X67" i="10"/>
  <c r="X66" i="10"/>
  <c r="X65" i="10"/>
  <c r="X64" i="10"/>
  <c r="X63" i="10"/>
  <c r="X62" i="10"/>
  <c r="X61" i="10"/>
  <c r="X60" i="10"/>
  <c r="X59" i="10"/>
  <c r="X58" i="10"/>
  <c r="X57" i="10"/>
  <c r="X56" i="10"/>
  <c r="X55" i="10"/>
  <c r="X54" i="10"/>
  <c r="X53" i="10"/>
  <c r="X52" i="10"/>
  <c r="X51" i="10"/>
  <c r="X50" i="10"/>
  <c r="X49" i="10"/>
  <c r="X48" i="10"/>
  <c r="X47" i="10"/>
  <c r="X46" i="10"/>
  <c r="X45" i="10"/>
  <c r="X44" i="10"/>
  <c r="X43" i="10"/>
  <c r="X42" i="10"/>
  <c r="X41" i="10"/>
  <c r="X40" i="10"/>
  <c r="X39" i="10"/>
  <c r="X38" i="10"/>
  <c r="X37" i="10"/>
  <c r="X36" i="10"/>
  <c r="X35" i="10"/>
  <c r="X34" i="10"/>
  <c r="X33" i="10"/>
  <c r="X32" i="10"/>
  <c r="X31" i="10"/>
  <c r="X30" i="10"/>
  <c r="X29" i="10"/>
  <c r="X28" i="10"/>
  <c r="X27" i="10"/>
  <c r="X26" i="10"/>
  <c r="X25" i="10"/>
  <c r="X24" i="10"/>
  <c r="X23" i="10"/>
  <c r="Q115" i="10"/>
  <c r="Q114" i="10"/>
  <c r="Q113" i="10"/>
  <c r="Q112" i="10"/>
  <c r="Q111" i="10"/>
  <c r="Q110" i="10"/>
  <c r="Q109" i="10"/>
  <c r="Q108" i="10"/>
  <c r="Q107" i="10"/>
  <c r="Q106" i="10"/>
  <c r="Q105" i="10"/>
  <c r="Q104" i="10"/>
  <c r="Q103" i="10"/>
  <c r="Q102" i="10"/>
  <c r="Q101" i="10"/>
  <c r="Q100" i="10"/>
  <c r="Q99" i="10"/>
  <c r="Q98" i="10"/>
  <c r="Q97" i="10"/>
  <c r="Q96" i="10"/>
  <c r="Q95" i="10"/>
  <c r="Q94" i="10"/>
  <c r="Q93" i="10"/>
  <c r="Q92" i="10"/>
  <c r="Q91" i="10"/>
  <c r="Q90" i="10"/>
  <c r="Q89" i="10"/>
  <c r="Q88" i="10"/>
  <c r="Q87" i="10"/>
  <c r="Q86" i="10"/>
  <c r="Q85" i="10"/>
  <c r="Q84" i="10"/>
  <c r="Q83" i="10"/>
  <c r="Q82" i="10"/>
  <c r="Q81" i="10"/>
  <c r="Q80" i="10"/>
  <c r="Q79" i="10"/>
  <c r="Q78" i="10"/>
  <c r="Q77" i="10"/>
  <c r="Q76" i="10"/>
  <c r="Q75" i="10"/>
  <c r="Q74" i="10"/>
  <c r="Q73" i="10"/>
  <c r="Q72" i="10"/>
  <c r="Q71" i="10"/>
  <c r="Q70" i="10"/>
  <c r="Q69" i="10"/>
  <c r="Q68" i="10"/>
  <c r="Q67" i="10"/>
  <c r="Q66" i="10"/>
  <c r="Q65" i="10"/>
  <c r="Q64" i="10"/>
  <c r="Q63" i="10"/>
  <c r="Q62" i="10"/>
  <c r="Q61" i="10"/>
  <c r="Q60" i="10"/>
  <c r="Q59" i="10"/>
  <c r="Q58" i="10"/>
  <c r="Q57" i="10"/>
  <c r="Q56" i="10"/>
  <c r="Q55" i="10"/>
  <c r="Q54" i="10"/>
  <c r="Q53" i="10"/>
  <c r="Q52" i="10"/>
  <c r="Q51" i="10"/>
  <c r="Q50" i="10"/>
  <c r="Q49" i="10"/>
  <c r="Q48" i="10"/>
  <c r="Q47" i="10"/>
  <c r="Q46" i="10"/>
  <c r="Q45" i="10"/>
  <c r="Q44" i="10"/>
  <c r="Q43" i="10"/>
  <c r="Q42" i="10"/>
  <c r="Q41" i="10"/>
  <c r="Q40" i="10"/>
  <c r="Q39" i="10"/>
  <c r="Q38" i="10"/>
  <c r="Q37" i="10"/>
  <c r="Q36" i="10"/>
  <c r="Q35" i="10"/>
  <c r="Q34" i="10"/>
  <c r="Q33" i="10"/>
  <c r="Q32" i="10"/>
  <c r="Q31" i="10"/>
  <c r="Q30" i="10"/>
  <c r="Q29" i="10"/>
  <c r="Q28" i="10"/>
  <c r="Q27" i="10"/>
  <c r="Q26" i="10"/>
  <c r="Q25" i="10"/>
  <c r="Q24" i="10"/>
  <c r="Q23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C40" i="10"/>
  <c r="C39" i="10"/>
  <c r="C38" i="10"/>
  <c r="C37" i="10"/>
  <c r="C36" i="10"/>
  <c r="C35" i="10"/>
  <c r="C34" i="10"/>
  <c r="C33" i="10"/>
  <c r="C32" i="10"/>
  <c r="C31" i="10"/>
  <c r="C30" i="10"/>
  <c r="C29" i="10"/>
  <c r="C28" i="10"/>
  <c r="C27" i="10"/>
  <c r="C26" i="10"/>
  <c r="C25" i="10"/>
  <c r="C24" i="10"/>
  <c r="C23" i="10"/>
  <c r="CP115" i="11"/>
  <c r="CP114" i="11"/>
  <c r="CP113" i="11"/>
  <c r="CP112" i="11"/>
  <c r="CP111" i="11"/>
  <c r="CP110" i="11"/>
  <c r="CP109" i="11"/>
  <c r="CP108" i="11"/>
  <c r="CP107" i="11"/>
  <c r="CP106" i="11"/>
  <c r="CP105" i="11"/>
  <c r="CP104" i="11"/>
  <c r="CP103" i="11"/>
  <c r="CP102" i="11"/>
  <c r="CP101" i="11"/>
  <c r="CP100" i="11"/>
  <c r="CP99" i="11"/>
  <c r="CP98" i="11"/>
  <c r="CP97" i="11"/>
  <c r="CP96" i="11"/>
  <c r="CP95" i="11"/>
  <c r="CP94" i="11"/>
  <c r="CP93" i="11"/>
  <c r="CP92" i="11"/>
  <c r="CP91" i="11"/>
  <c r="CP90" i="11"/>
  <c r="CP89" i="11"/>
  <c r="CP88" i="11"/>
  <c r="CP87" i="11"/>
  <c r="CP86" i="11"/>
  <c r="CP85" i="11"/>
  <c r="CP84" i="11"/>
  <c r="CP83" i="11"/>
  <c r="CP82" i="11"/>
  <c r="CP81" i="11"/>
  <c r="CP80" i="11"/>
  <c r="CP79" i="11"/>
  <c r="CP78" i="11"/>
  <c r="CP77" i="11"/>
  <c r="CP76" i="11"/>
  <c r="CP75" i="11"/>
  <c r="CP74" i="11"/>
  <c r="CP73" i="11"/>
  <c r="CP72" i="11"/>
  <c r="CP71" i="11"/>
  <c r="CP70" i="11"/>
  <c r="CP69" i="11"/>
  <c r="CP68" i="11"/>
  <c r="CP67" i="11"/>
  <c r="CP66" i="11"/>
  <c r="CP65" i="11"/>
  <c r="CP64" i="11"/>
  <c r="CP63" i="11"/>
  <c r="CP62" i="11"/>
  <c r="CP61" i="11"/>
  <c r="CP60" i="11"/>
  <c r="CP59" i="11"/>
  <c r="CP58" i="11"/>
  <c r="CP57" i="11"/>
  <c r="CP56" i="11"/>
  <c r="CP55" i="11"/>
  <c r="CP54" i="11"/>
  <c r="CP53" i="11"/>
  <c r="CP52" i="11"/>
  <c r="CP51" i="11"/>
  <c r="CP50" i="11"/>
  <c r="CP49" i="11"/>
  <c r="CP48" i="11"/>
  <c r="CP47" i="11"/>
  <c r="CP46" i="11"/>
  <c r="CP45" i="11"/>
  <c r="CP44" i="11"/>
  <c r="CP43" i="11"/>
  <c r="CP42" i="11"/>
  <c r="CP41" i="11"/>
  <c r="CP40" i="11"/>
  <c r="CP39" i="11"/>
  <c r="CP38" i="11"/>
  <c r="CP37" i="11"/>
  <c r="CP36" i="11"/>
  <c r="CP35" i="11"/>
  <c r="CP34" i="11"/>
  <c r="CP33" i="11"/>
  <c r="CP32" i="11"/>
  <c r="CP31" i="11"/>
  <c r="CP30" i="11"/>
  <c r="CP29" i="11"/>
  <c r="CP28" i="11"/>
  <c r="CP27" i="11"/>
  <c r="CP26" i="11"/>
  <c r="CP25" i="11"/>
  <c r="CP24" i="11"/>
  <c r="CP23" i="11"/>
  <c r="CI115" i="11"/>
  <c r="CI114" i="11"/>
  <c r="CI113" i="11"/>
  <c r="CI112" i="11"/>
  <c r="CI111" i="11"/>
  <c r="CI110" i="11"/>
  <c r="CI109" i="11"/>
  <c r="CI108" i="11"/>
  <c r="CI107" i="11"/>
  <c r="CI106" i="11"/>
  <c r="CI105" i="11"/>
  <c r="CI104" i="11"/>
  <c r="CI103" i="11"/>
  <c r="CI102" i="11"/>
  <c r="CI101" i="11"/>
  <c r="CI100" i="11"/>
  <c r="CI99" i="11"/>
  <c r="CI98" i="11"/>
  <c r="CI97" i="11"/>
  <c r="CI96" i="11"/>
  <c r="CI95" i="11"/>
  <c r="CI94" i="11"/>
  <c r="CI93" i="11"/>
  <c r="CI92" i="11"/>
  <c r="CI91" i="11"/>
  <c r="CI90" i="11"/>
  <c r="CI89" i="11"/>
  <c r="CI88" i="11"/>
  <c r="CI87" i="11"/>
  <c r="CI86" i="11"/>
  <c r="CI85" i="11"/>
  <c r="CI84" i="11"/>
  <c r="CI83" i="11"/>
  <c r="CI82" i="11"/>
  <c r="CI81" i="11"/>
  <c r="CI80" i="11"/>
  <c r="CI79" i="11"/>
  <c r="CI78" i="11"/>
  <c r="CI77" i="11"/>
  <c r="CI76" i="11"/>
  <c r="CI75" i="11"/>
  <c r="CI74" i="11"/>
  <c r="CI73" i="11"/>
  <c r="CI72" i="11"/>
  <c r="CI71" i="11"/>
  <c r="CI70" i="11"/>
  <c r="CI69" i="11"/>
  <c r="CI68" i="11"/>
  <c r="CI67" i="11"/>
  <c r="CI66" i="11"/>
  <c r="CI65" i="11"/>
  <c r="CI64" i="11"/>
  <c r="CI63" i="11"/>
  <c r="CI62" i="11"/>
  <c r="CI61" i="11"/>
  <c r="CI60" i="11"/>
  <c r="CI59" i="11"/>
  <c r="CI58" i="11"/>
  <c r="CI57" i="11"/>
  <c r="CI56" i="11"/>
  <c r="CI55" i="11"/>
  <c r="CI54" i="11"/>
  <c r="CI53" i="11"/>
  <c r="CI52" i="11"/>
  <c r="CI51" i="11"/>
  <c r="CI50" i="11"/>
  <c r="CI49" i="11"/>
  <c r="CI48" i="11"/>
  <c r="CI47" i="11"/>
  <c r="CI46" i="11"/>
  <c r="CI45" i="11"/>
  <c r="CI44" i="11"/>
  <c r="CI43" i="11"/>
  <c r="CI42" i="11"/>
  <c r="CI41" i="11"/>
  <c r="CI40" i="11"/>
  <c r="CI39" i="11"/>
  <c r="CI38" i="11"/>
  <c r="CI37" i="11"/>
  <c r="CI36" i="11"/>
  <c r="CI35" i="11"/>
  <c r="CI34" i="11"/>
  <c r="CI33" i="11"/>
  <c r="CI32" i="11"/>
  <c r="CI31" i="11"/>
  <c r="CI30" i="11"/>
  <c r="CI29" i="11"/>
  <c r="CI28" i="11"/>
  <c r="CI27" i="11"/>
  <c r="CI26" i="11"/>
  <c r="CI25" i="11"/>
  <c r="CI24" i="11"/>
  <c r="CI23" i="11"/>
  <c r="CB115" i="11"/>
  <c r="CB114" i="11"/>
  <c r="CB113" i="11"/>
  <c r="CB112" i="11"/>
  <c r="CB111" i="11"/>
  <c r="CB110" i="11"/>
  <c r="CB109" i="11"/>
  <c r="CB108" i="11"/>
  <c r="CB107" i="11"/>
  <c r="CB106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9" i="11"/>
  <c r="CB78" i="11"/>
  <c r="CB77" i="11"/>
  <c r="CB76" i="11"/>
  <c r="CB75" i="11"/>
  <c r="CB74" i="11"/>
  <c r="CB73" i="11"/>
  <c r="CB72" i="11"/>
  <c r="CB71" i="11"/>
  <c r="CB70" i="11"/>
  <c r="CB69" i="11"/>
  <c r="CB68" i="11"/>
  <c r="CB67" i="11"/>
  <c r="CB66" i="11"/>
  <c r="CB65" i="11"/>
  <c r="CB64" i="11"/>
  <c r="CB63" i="11"/>
  <c r="CB62" i="11"/>
  <c r="CB61" i="11"/>
  <c r="CB60" i="11"/>
  <c r="CB59" i="11"/>
  <c r="CB58" i="11"/>
  <c r="CB57" i="11"/>
  <c r="CB56" i="11"/>
  <c r="CB55" i="11"/>
  <c r="CB54" i="11"/>
  <c r="CB53" i="11"/>
  <c r="CB52" i="11"/>
  <c r="CB51" i="11"/>
  <c r="CB50" i="11"/>
  <c r="CB49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7" i="11"/>
  <c r="CB26" i="11"/>
  <c r="CB25" i="11"/>
  <c r="CB24" i="11"/>
  <c r="CB23" i="11"/>
  <c r="BU115" i="11"/>
  <c r="BU114" i="11"/>
  <c r="BU113" i="11"/>
  <c r="BU112" i="11"/>
  <c r="BU111" i="11"/>
  <c r="BU110" i="11"/>
  <c r="BU109" i="11"/>
  <c r="BU108" i="11"/>
  <c r="BU107" i="11"/>
  <c r="BU106" i="11"/>
  <c r="BU105" i="11"/>
  <c r="BU104" i="11"/>
  <c r="BU103" i="11"/>
  <c r="BU102" i="11"/>
  <c r="BU101" i="11"/>
  <c r="BU100" i="11"/>
  <c r="BU99" i="11"/>
  <c r="BU98" i="11"/>
  <c r="BU97" i="11"/>
  <c r="BU96" i="11"/>
  <c r="BU95" i="11"/>
  <c r="BU94" i="11"/>
  <c r="BU93" i="11"/>
  <c r="BU92" i="11"/>
  <c r="BU91" i="11"/>
  <c r="BU90" i="11"/>
  <c r="BU89" i="11"/>
  <c r="BU88" i="11"/>
  <c r="BU87" i="11"/>
  <c r="BU86" i="11"/>
  <c r="BU85" i="11"/>
  <c r="BU84" i="11"/>
  <c r="BU83" i="11"/>
  <c r="BU82" i="11"/>
  <c r="BU81" i="11"/>
  <c r="BU80" i="11"/>
  <c r="BU79" i="11"/>
  <c r="BU78" i="11"/>
  <c r="BU77" i="11"/>
  <c r="BU76" i="11"/>
  <c r="BU75" i="11"/>
  <c r="BU74" i="11"/>
  <c r="BU73" i="11"/>
  <c r="BU72" i="11"/>
  <c r="BU71" i="11"/>
  <c r="BU70" i="11"/>
  <c r="BU69" i="11"/>
  <c r="BU68" i="11"/>
  <c r="BU67" i="11"/>
  <c r="BU66" i="11"/>
  <c r="BU65" i="11"/>
  <c r="BU64" i="11"/>
  <c r="BU63" i="11"/>
  <c r="BU62" i="11"/>
  <c r="BU61" i="11"/>
  <c r="BU60" i="11"/>
  <c r="BU59" i="11"/>
  <c r="BU58" i="11"/>
  <c r="BU57" i="11"/>
  <c r="BU56" i="11"/>
  <c r="BU55" i="11"/>
  <c r="BU54" i="11"/>
  <c r="BU53" i="11"/>
  <c r="BU52" i="11"/>
  <c r="BU51" i="11"/>
  <c r="BU50" i="11"/>
  <c r="BU49" i="11"/>
  <c r="BU48" i="11"/>
  <c r="BU47" i="11"/>
  <c r="BU46" i="11"/>
  <c r="BU45" i="11"/>
  <c r="BU44" i="11"/>
  <c r="BU43" i="11"/>
  <c r="BU42" i="11"/>
  <c r="BU41" i="11"/>
  <c r="BU40" i="11"/>
  <c r="BU39" i="11"/>
  <c r="BU38" i="11"/>
  <c r="BU37" i="11"/>
  <c r="BU36" i="11"/>
  <c r="BU35" i="11"/>
  <c r="BU34" i="11"/>
  <c r="BU33" i="11"/>
  <c r="BU32" i="11"/>
  <c r="BU31" i="11"/>
  <c r="BU30" i="11"/>
  <c r="BU29" i="11"/>
  <c r="BU28" i="11"/>
  <c r="BU27" i="11"/>
  <c r="BU26" i="11"/>
  <c r="BU25" i="11"/>
  <c r="BU24" i="11"/>
  <c r="BU23" i="11"/>
  <c r="BN115" i="11"/>
  <c r="BN114" i="11"/>
  <c r="BN113" i="11"/>
  <c r="BN112" i="11"/>
  <c r="BN111" i="11"/>
  <c r="BN110" i="11"/>
  <c r="BN109" i="11"/>
  <c r="BN108" i="11"/>
  <c r="BN107" i="11"/>
  <c r="BN106" i="11"/>
  <c r="BN105" i="11"/>
  <c r="BN104" i="11"/>
  <c r="BN103" i="11"/>
  <c r="BN102" i="11"/>
  <c r="BN101" i="11"/>
  <c r="BN100" i="11"/>
  <c r="BN99" i="11"/>
  <c r="BN98" i="11"/>
  <c r="BN97" i="11"/>
  <c r="BN96" i="11"/>
  <c r="BN95" i="11"/>
  <c r="BN94" i="11"/>
  <c r="BN93" i="11"/>
  <c r="BN92" i="11"/>
  <c r="BN91" i="11"/>
  <c r="BN90" i="11"/>
  <c r="BN89" i="11"/>
  <c r="BN88" i="11"/>
  <c r="BN87" i="11"/>
  <c r="BN86" i="11"/>
  <c r="BN85" i="11"/>
  <c r="BN84" i="11"/>
  <c r="BN83" i="11"/>
  <c r="BN82" i="11"/>
  <c r="BN81" i="11"/>
  <c r="BN80" i="11"/>
  <c r="BN79" i="11"/>
  <c r="BN78" i="11"/>
  <c r="BN77" i="11"/>
  <c r="BN76" i="11"/>
  <c r="BN75" i="11"/>
  <c r="BN74" i="11"/>
  <c r="BN73" i="11"/>
  <c r="BN72" i="11"/>
  <c r="BN71" i="11"/>
  <c r="BN70" i="11"/>
  <c r="BN69" i="11"/>
  <c r="BN68" i="11"/>
  <c r="BN67" i="11"/>
  <c r="BN66" i="11"/>
  <c r="BN65" i="11"/>
  <c r="BN64" i="11"/>
  <c r="BN63" i="11"/>
  <c r="BN62" i="11"/>
  <c r="BN61" i="11"/>
  <c r="BN60" i="11"/>
  <c r="BN59" i="11"/>
  <c r="BN58" i="11"/>
  <c r="BN57" i="11"/>
  <c r="BN56" i="11"/>
  <c r="BN55" i="11"/>
  <c r="BN54" i="11"/>
  <c r="BN53" i="11"/>
  <c r="BN52" i="11"/>
  <c r="BN51" i="11"/>
  <c r="BN50" i="11"/>
  <c r="BN49" i="11"/>
  <c r="BN48" i="11"/>
  <c r="BN47" i="11"/>
  <c r="BN46" i="11"/>
  <c r="BN45" i="11"/>
  <c r="BN44" i="11"/>
  <c r="BN43" i="11"/>
  <c r="BN42" i="11"/>
  <c r="BN41" i="11"/>
  <c r="BN40" i="11"/>
  <c r="BN39" i="11"/>
  <c r="BN38" i="11"/>
  <c r="BN37" i="11"/>
  <c r="BN36" i="11"/>
  <c r="BN35" i="11"/>
  <c r="BN34" i="11"/>
  <c r="BN33" i="11"/>
  <c r="BN32" i="11"/>
  <c r="BN31" i="11"/>
  <c r="BN30" i="11"/>
  <c r="BN29" i="11"/>
  <c r="BN28" i="11"/>
  <c r="BN27" i="11"/>
  <c r="BN26" i="11"/>
  <c r="BN25" i="11"/>
  <c r="BN24" i="11"/>
  <c r="BN23" i="11"/>
  <c r="BG115" i="11"/>
  <c r="BG114" i="11"/>
  <c r="BG113" i="11"/>
  <c r="BG112" i="11"/>
  <c r="BG111" i="11"/>
  <c r="BG110" i="11"/>
  <c r="BG109" i="11"/>
  <c r="BG108" i="11"/>
  <c r="BG107" i="11"/>
  <c r="BG106" i="11"/>
  <c r="BG105" i="11"/>
  <c r="BG104" i="11"/>
  <c r="BG103" i="11"/>
  <c r="BG102" i="11"/>
  <c r="BG101" i="11"/>
  <c r="BG100" i="11"/>
  <c r="BG99" i="11"/>
  <c r="BG98" i="11"/>
  <c r="BG97" i="11"/>
  <c r="BG96" i="11"/>
  <c r="BG95" i="11"/>
  <c r="BG94" i="11"/>
  <c r="BG93" i="11"/>
  <c r="BG92" i="11"/>
  <c r="BG91" i="11"/>
  <c r="BG90" i="11"/>
  <c r="BG89" i="11"/>
  <c r="BG88" i="11"/>
  <c r="BG87" i="11"/>
  <c r="BG86" i="11"/>
  <c r="BG85" i="11"/>
  <c r="BG84" i="11"/>
  <c r="BG83" i="11"/>
  <c r="BG82" i="11"/>
  <c r="BG81" i="11"/>
  <c r="BG80" i="11"/>
  <c r="BG79" i="11"/>
  <c r="BG78" i="11"/>
  <c r="BG77" i="11"/>
  <c r="BG76" i="11"/>
  <c r="BG75" i="11"/>
  <c r="BG74" i="11"/>
  <c r="BG73" i="11"/>
  <c r="BG72" i="11"/>
  <c r="BG71" i="11"/>
  <c r="BG70" i="11"/>
  <c r="BG69" i="11"/>
  <c r="BG68" i="11"/>
  <c r="BG67" i="11"/>
  <c r="BG66" i="11"/>
  <c r="BG65" i="11"/>
  <c r="BG64" i="11"/>
  <c r="BG63" i="11"/>
  <c r="BG62" i="11"/>
  <c r="BG61" i="11"/>
  <c r="BG60" i="11"/>
  <c r="BG59" i="11"/>
  <c r="BG58" i="11"/>
  <c r="BG57" i="11"/>
  <c r="BG56" i="11"/>
  <c r="BG55" i="11"/>
  <c r="BG54" i="11"/>
  <c r="BG53" i="11"/>
  <c r="BG52" i="11"/>
  <c r="BG51" i="11"/>
  <c r="BG50" i="11"/>
  <c r="BG49" i="11"/>
  <c r="BG48" i="11"/>
  <c r="BG47" i="11"/>
  <c r="BG46" i="11"/>
  <c r="BG45" i="11"/>
  <c r="BG44" i="11"/>
  <c r="BG43" i="11"/>
  <c r="BG42" i="11"/>
  <c r="BG41" i="11"/>
  <c r="BG40" i="11"/>
  <c r="BG39" i="11"/>
  <c r="BG38" i="11"/>
  <c r="BG37" i="11"/>
  <c r="BG36" i="11"/>
  <c r="BG35" i="11"/>
  <c r="BG34" i="11"/>
  <c r="BG33" i="11"/>
  <c r="BG32" i="11"/>
  <c r="BG31" i="11"/>
  <c r="BG30" i="11"/>
  <c r="BG29" i="11"/>
  <c r="BG28" i="11"/>
  <c r="BG27" i="11"/>
  <c r="BG26" i="11"/>
  <c r="BG25" i="11"/>
  <c r="BG24" i="11"/>
  <c r="BG23" i="11"/>
  <c r="AZ115" i="11"/>
  <c r="AZ114" i="11"/>
  <c r="AZ113" i="11"/>
  <c r="AZ112" i="11"/>
  <c r="AZ111" i="11"/>
  <c r="AZ110" i="11"/>
  <c r="AZ109" i="11"/>
  <c r="AZ108" i="11"/>
  <c r="AZ107" i="11"/>
  <c r="AZ106" i="11"/>
  <c r="AZ105" i="11"/>
  <c r="AZ104" i="11"/>
  <c r="AZ103" i="11"/>
  <c r="AZ102" i="11"/>
  <c r="AZ101" i="11"/>
  <c r="AZ100" i="11"/>
  <c r="AZ99" i="11"/>
  <c r="AZ98" i="11"/>
  <c r="AZ97" i="11"/>
  <c r="AZ96" i="11"/>
  <c r="AZ95" i="11"/>
  <c r="AZ94" i="11"/>
  <c r="AZ93" i="11"/>
  <c r="AZ92" i="11"/>
  <c r="AZ91" i="11"/>
  <c r="AZ90" i="11"/>
  <c r="AZ89" i="11"/>
  <c r="AZ88" i="11"/>
  <c r="AZ87" i="11"/>
  <c r="AZ86" i="11"/>
  <c r="AZ85" i="11"/>
  <c r="AZ84" i="11"/>
  <c r="AZ83" i="11"/>
  <c r="AZ82" i="11"/>
  <c r="AZ81" i="11"/>
  <c r="AZ80" i="11"/>
  <c r="AZ79" i="11"/>
  <c r="AZ78" i="11"/>
  <c r="AZ77" i="11"/>
  <c r="AZ76" i="11"/>
  <c r="AZ75" i="11"/>
  <c r="AZ74" i="11"/>
  <c r="AZ73" i="11"/>
  <c r="AZ72" i="11"/>
  <c r="AZ71" i="11"/>
  <c r="AZ70" i="11"/>
  <c r="AZ69" i="11"/>
  <c r="AZ68" i="11"/>
  <c r="AZ67" i="11"/>
  <c r="AZ66" i="11"/>
  <c r="AZ65" i="11"/>
  <c r="AZ64" i="11"/>
  <c r="AZ63" i="11"/>
  <c r="AZ62" i="11"/>
  <c r="AZ61" i="11"/>
  <c r="AZ60" i="11"/>
  <c r="AZ59" i="11"/>
  <c r="AZ58" i="11"/>
  <c r="AZ57" i="11"/>
  <c r="AZ56" i="11"/>
  <c r="AZ55" i="11"/>
  <c r="AZ54" i="11"/>
  <c r="AZ53" i="11"/>
  <c r="AZ52" i="11"/>
  <c r="AZ51" i="11"/>
  <c r="AZ50" i="11"/>
  <c r="AZ49" i="11"/>
  <c r="AZ48" i="11"/>
  <c r="AZ47" i="11"/>
  <c r="AZ46" i="11"/>
  <c r="AZ45" i="11"/>
  <c r="AZ44" i="11"/>
  <c r="AZ43" i="11"/>
  <c r="AZ42" i="11"/>
  <c r="AZ41" i="11"/>
  <c r="AZ40" i="11"/>
  <c r="AZ39" i="11"/>
  <c r="AZ38" i="11"/>
  <c r="AZ37" i="11"/>
  <c r="AZ36" i="11"/>
  <c r="AZ35" i="11"/>
  <c r="AZ34" i="11"/>
  <c r="AZ33" i="11"/>
  <c r="AZ32" i="11"/>
  <c r="AZ31" i="11"/>
  <c r="AZ30" i="11"/>
  <c r="AZ29" i="11"/>
  <c r="AZ28" i="11"/>
  <c r="AZ27" i="11"/>
  <c r="AZ26" i="11"/>
  <c r="AZ25" i="11"/>
  <c r="AZ24" i="11"/>
  <c r="AZ23" i="11"/>
  <c r="AS115" i="11"/>
  <c r="AS114" i="11"/>
  <c r="AS113" i="11"/>
  <c r="AS112" i="1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L115" i="11"/>
  <c r="AL114" i="11"/>
  <c r="AL113" i="11"/>
  <c r="AL112" i="11"/>
  <c r="AL111" i="11"/>
  <c r="AL110" i="11"/>
  <c r="AL109" i="11"/>
  <c r="AL108" i="11"/>
  <c r="AL107" i="11"/>
  <c r="AL106" i="11"/>
  <c r="AL105" i="11"/>
  <c r="AL104" i="11"/>
  <c r="AL103" i="11"/>
  <c r="AL102" i="11"/>
  <c r="AL101" i="11"/>
  <c r="AL100" i="11"/>
  <c r="AL99" i="11"/>
  <c r="AL98" i="11"/>
  <c r="AL97" i="11"/>
  <c r="AL96" i="11"/>
  <c r="AL95" i="11"/>
  <c r="AL94" i="11"/>
  <c r="AL93" i="11"/>
  <c r="AL92" i="11"/>
  <c r="AL91" i="11"/>
  <c r="AL90" i="11"/>
  <c r="AL89" i="11"/>
  <c r="AL88" i="11"/>
  <c r="AL87" i="11"/>
  <c r="AL86" i="11"/>
  <c r="AL85" i="11"/>
  <c r="AL84" i="11"/>
  <c r="AL83" i="11"/>
  <c r="AL82" i="11"/>
  <c r="AL81" i="11"/>
  <c r="AL80" i="11"/>
  <c r="AL79" i="11"/>
  <c r="AL78" i="11"/>
  <c r="AL77" i="11"/>
  <c r="AL76" i="11"/>
  <c r="AL75" i="11"/>
  <c r="AL74" i="11"/>
  <c r="AL73" i="11"/>
  <c r="AL72" i="11"/>
  <c r="AL71" i="11"/>
  <c r="AL70" i="11"/>
  <c r="AL69" i="11"/>
  <c r="AL68" i="11"/>
  <c r="AL67" i="11"/>
  <c r="AL66" i="11"/>
  <c r="AL65" i="11"/>
  <c r="AL64" i="11"/>
  <c r="AL63" i="11"/>
  <c r="AL62" i="11"/>
  <c r="AL61" i="11"/>
  <c r="AL60" i="11"/>
  <c r="AL59" i="11"/>
  <c r="AL58" i="11"/>
  <c r="AL57" i="11"/>
  <c r="AL56" i="11"/>
  <c r="AL55" i="11"/>
  <c r="AL54" i="11"/>
  <c r="AL53" i="11"/>
  <c r="AL52" i="11"/>
  <c r="AL51" i="11"/>
  <c r="AL50" i="11"/>
  <c r="AL49" i="11"/>
  <c r="AL48" i="11"/>
  <c r="AL47" i="11"/>
  <c r="AL46" i="11"/>
  <c r="AL45" i="11"/>
  <c r="AL44" i="11"/>
  <c r="AL43" i="11"/>
  <c r="AL42" i="11"/>
  <c r="AL41" i="11"/>
  <c r="AL40" i="11"/>
  <c r="AL39" i="11"/>
  <c r="AL38" i="11"/>
  <c r="AL37" i="11"/>
  <c r="AL36" i="11"/>
  <c r="AL35" i="11"/>
  <c r="AL34" i="11"/>
  <c r="AL33" i="11"/>
  <c r="AL32" i="11"/>
  <c r="AL31" i="11"/>
  <c r="AL30" i="11"/>
  <c r="AL29" i="11"/>
  <c r="AL28" i="11"/>
  <c r="AL27" i="11"/>
  <c r="AL26" i="11"/>
  <c r="AL25" i="11"/>
  <c r="AL24" i="11"/>
  <c r="AL23" i="11"/>
  <c r="AE115" i="11"/>
  <c r="AE114" i="11"/>
  <c r="AE113" i="11"/>
  <c r="AE112" i="11"/>
  <c r="AE111" i="11"/>
  <c r="AE110" i="11"/>
  <c r="AE109" i="11"/>
  <c r="AE108" i="11"/>
  <c r="AE107" i="11"/>
  <c r="AE106" i="11"/>
  <c r="AE105" i="11"/>
  <c r="AE104" i="11"/>
  <c r="AE103" i="11"/>
  <c r="AE102" i="11"/>
  <c r="AE101" i="11"/>
  <c r="AE100" i="11"/>
  <c r="AE99" i="11"/>
  <c r="AE98" i="11"/>
  <c r="AE97" i="11"/>
  <c r="AE96" i="11"/>
  <c r="AE95" i="11"/>
  <c r="AE94" i="11"/>
  <c r="AE93" i="11"/>
  <c r="AE92" i="11"/>
  <c r="AE91" i="11"/>
  <c r="AE90" i="11"/>
  <c r="AE89" i="11"/>
  <c r="AE88" i="11"/>
  <c r="AE87" i="11"/>
  <c r="AE86" i="11"/>
  <c r="AE85" i="11"/>
  <c r="AE84" i="11"/>
  <c r="AE83" i="11"/>
  <c r="AE82" i="11"/>
  <c r="AE81" i="11"/>
  <c r="AE80" i="11"/>
  <c r="AE79" i="11"/>
  <c r="AE78" i="11"/>
  <c r="AE77" i="11"/>
  <c r="AE76" i="11"/>
  <c r="AE75" i="11"/>
  <c r="AE74" i="11"/>
  <c r="AE73" i="11"/>
  <c r="AE72" i="11"/>
  <c r="AE71" i="11"/>
  <c r="AE70" i="11"/>
  <c r="AE69" i="11"/>
  <c r="AE68" i="11"/>
  <c r="AE67" i="11"/>
  <c r="AE66" i="11"/>
  <c r="AE65" i="11"/>
  <c r="AE64" i="11"/>
  <c r="AE63" i="11"/>
  <c r="AE62" i="11"/>
  <c r="AE61" i="11"/>
  <c r="AE60" i="11"/>
  <c r="AE59" i="11"/>
  <c r="AE58" i="11"/>
  <c r="AE57" i="11"/>
  <c r="AE56" i="11"/>
  <c r="AE55" i="11"/>
  <c r="AE54" i="11"/>
  <c r="AE53" i="11"/>
  <c r="AE52" i="11"/>
  <c r="AE51" i="11"/>
  <c r="AE50" i="11"/>
  <c r="AE49" i="11"/>
  <c r="AE48" i="11"/>
  <c r="AE47" i="11"/>
  <c r="AE46" i="11"/>
  <c r="AE45" i="11"/>
  <c r="AE44" i="11"/>
  <c r="AE43" i="11"/>
  <c r="AE42" i="11"/>
  <c r="AE41" i="11"/>
  <c r="AE40" i="11"/>
  <c r="AE39" i="11"/>
  <c r="AE38" i="11"/>
  <c r="AE37" i="11"/>
  <c r="AE36" i="11"/>
  <c r="AE35" i="11"/>
  <c r="AE34" i="11"/>
  <c r="AE33" i="11"/>
  <c r="AE32" i="11"/>
  <c r="AE31" i="11"/>
  <c r="AE30" i="11"/>
  <c r="AE29" i="11"/>
  <c r="AE28" i="11"/>
  <c r="AE27" i="11"/>
  <c r="AE26" i="11"/>
  <c r="AE25" i="11"/>
  <c r="AE24" i="11"/>
  <c r="AE23" i="11"/>
  <c r="X115" i="11"/>
  <c r="X114" i="11"/>
  <c r="X113" i="11"/>
  <c r="X112" i="11"/>
  <c r="X111" i="11"/>
  <c r="X110" i="11"/>
  <c r="X109" i="11"/>
  <c r="X108" i="11"/>
  <c r="X107" i="11"/>
  <c r="X106" i="11"/>
  <c r="X105" i="11"/>
  <c r="X104" i="11"/>
  <c r="X103" i="11"/>
  <c r="X102" i="11"/>
  <c r="X101" i="11"/>
  <c r="X100" i="11"/>
  <c r="X99" i="11"/>
  <c r="X98" i="11"/>
  <c r="X97" i="11"/>
  <c r="X96" i="11"/>
  <c r="X95" i="11"/>
  <c r="X94" i="11"/>
  <c r="X93" i="11"/>
  <c r="X92" i="11"/>
  <c r="X91" i="11"/>
  <c r="X90" i="11"/>
  <c r="X89" i="11"/>
  <c r="X88" i="11"/>
  <c r="X87" i="11"/>
  <c r="X86" i="11"/>
  <c r="X85" i="11"/>
  <c r="X84" i="11"/>
  <c r="X83" i="11"/>
  <c r="X82" i="11"/>
  <c r="X81" i="11"/>
  <c r="X80" i="11"/>
  <c r="X79" i="11"/>
  <c r="X78" i="11"/>
  <c r="X77" i="11"/>
  <c r="X76" i="11"/>
  <c r="X75" i="11"/>
  <c r="X74" i="11"/>
  <c r="X73" i="11"/>
  <c r="X72" i="11"/>
  <c r="X71" i="11"/>
  <c r="X70" i="11"/>
  <c r="X69" i="11"/>
  <c r="X68" i="11"/>
  <c r="X67" i="11"/>
  <c r="X66" i="11"/>
  <c r="X65" i="11"/>
  <c r="X64" i="11"/>
  <c r="X63" i="11"/>
  <c r="X62" i="11"/>
  <c r="X61" i="11"/>
  <c r="X60" i="11"/>
  <c r="X59" i="11"/>
  <c r="X58" i="11"/>
  <c r="X57" i="11"/>
  <c r="X56" i="11"/>
  <c r="X55" i="11"/>
  <c r="X54" i="11"/>
  <c r="X53" i="11"/>
  <c r="X52" i="11"/>
  <c r="X51" i="11"/>
  <c r="X50" i="11"/>
  <c r="X49" i="11"/>
  <c r="X48" i="11"/>
  <c r="X47" i="11"/>
  <c r="X46" i="11"/>
  <c r="X45" i="11"/>
  <c r="X44" i="11"/>
  <c r="X43" i="11"/>
  <c r="X42" i="11"/>
  <c r="X41" i="11"/>
  <c r="X40" i="11"/>
  <c r="X39" i="11"/>
  <c r="X38" i="11"/>
  <c r="X37" i="11"/>
  <c r="X36" i="11"/>
  <c r="X35" i="11"/>
  <c r="X34" i="11"/>
  <c r="X33" i="11"/>
  <c r="X32" i="11"/>
  <c r="X31" i="11"/>
  <c r="X30" i="11"/>
  <c r="X29" i="11"/>
  <c r="X28" i="11"/>
  <c r="X27" i="11"/>
  <c r="X26" i="11"/>
  <c r="X25" i="11"/>
  <c r="X24" i="11"/>
  <c r="X23" i="11"/>
  <c r="Q115" i="11"/>
  <c r="Q114" i="11"/>
  <c r="Q113" i="11"/>
  <c r="Q112" i="11"/>
  <c r="Q111" i="11"/>
  <c r="Q110" i="11"/>
  <c r="Q109" i="11"/>
  <c r="Q108" i="11"/>
  <c r="Q107" i="11"/>
  <c r="Q106" i="11"/>
  <c r="Q105" i="11"/>
  <c r="Q104" i="11"/>
  <c r="Q103" i="11"/>
  <c r="Q102" i="11"/>
  <c r="Q101" i="11"/>
  <c r="Q100" i="11"/>
  <c r="Q99" i="11"/>
  <c r="Q98" i="11"/>
  <c r="Q97" i="11"/>
  <c r="Q96" i="11"/>
  <c r="Q95" i="11"/>
  <c r="Q94" i="11"/>
  <c r="Q93" i="11"/>
  <c r="Q92" i="11"/>
  <c r="Q91" i="11"/>
  <c r="Q90" i="11"/>
  <c r="Q89" i="11"/>
  <c r="Q88" i="11"/>
  <c r="Q87" i="11"/>
  <c r="Q86" i="11"/>
  <c r="Q85" i="11"/>
  <c r="Q84" i="11"/>
  <c r="Q83" i="11"/>
  <c r="Q82" i="11"/>
  <c r="Q81" i="11"/>
  <c r="Q80" i="11"/>
  <c r="Q79" i="11"/>
  <c r="Q78" i="11"/>
  <c r="Q77" i="11"/>
  <c r="Q76" i="11"/>
  <c r="Q75" i="11"/>
  <c r="Q74" i="11"/>
  <c r="Q73" i="11"/>
  <c r="Q72" i="11"/>
  <c r="Q71" i="11"/>
  <c r="Q70" i="11"/>
  <c r="Q69" i="11"/>
  <c r="Q68" i="11"/>
  <c r="Q67" i="11"/>
  <c r="Q66" i="11"/>
  <c r="Q65" i="11"/>
  <c r="Q64" i="11"/>
  <c r="Q63" i="11"/>
  <c r="Q62" i="11"/>
  <c r="Q61" i="11"/>
  <c r="Q60" i="11"/>
  <c r="Q59" i="11"/>
  <c r="Q58" i="11"/>
  <c r="Q57" i="11"/>
  <c r="Q56" i="11"/>
  <c r="Q55" i="11"/>
  <c r="Q54" i="11"/>
  <c r="Q53" i="11"/>
  <c r="Q52" i="11"/>
  <c r="Q51" i="11"/>
  <c r="Q50" i="11"/>
  <c r="Q49" i="11"/>
  <c r="Q48" i="11"/>
  <c r="Q47" i="11"/>
  <c r="Q46" i="11"/>
  <c r="Q45" i="11"/>
  <c r="Q44" i="11"/>
  <c r="Q43" i="11"/>
  <c r="Q42" i="11"/>
  <c r="Q41" i="11"/>
  <c r="Q40" i="11"/>
  <c r="Q39" i="11"/>
  <c r="Q38" i="11"/>
  <c r="Q37" i="11"/>
  <c r="Q36" i="11"/>
  <c r="Q35" i="11"/>
  <c r="Q34" i="11"/>
  <c r="Q33" i="11"/>
  <c r="Q32" i="11"/>
  <c r="Q31" i="11"/>
  <c r="Q30" i="11"/>
  <c r="Q29" i="11"/>
  <c r="Q28" i="11"/>
  <c r="Q27" i="11"/>
  <c r="Q26" i="11"/>
  <c r="Q25" i="11"/>
  <c r="Q24" i="11"/>
  <c r="Q23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4" i="11"/>
  <c r="C23" i="11"/>
  <c r="CP115" i="12"/>
  <c r="CP114" i="12"/>
  <c r="CP113" i="12"/>
  <c r="CP112" i="12"/>
  <c r="CP111" i="12"/>
  <c r="CP110" i="12"/>
  <c r="CP109" i="12"/>
  <c r="CP108" i="12"/>
  <c r="CP107" i="12"/>
  <c r="CP106" i="12"/>
  <c r="CP105" i="12"/>
  <c r="CP104" i="12"/>
  <c r="CP103" i="12"/>
  <c r="CP102" i="12"/>
  <c r="CP101" i="12"/>
  <c r="CP100" i="12"/>
  <c r="CP99" i="12"/>
  <c r="CP98" i="12"/>
  <c r="CP97" i="12"/>
  <c r="CP96" i="12"/>
  <c r="CP95" i="12"/>
  <c r="CP94" i="12"/>
  <c r="CP93" i="12"/>
  <c r="CP92" i="12"/>
  <c r="CP91" i="12"/>
  <c r="CP90" i="12"/>
  <c r="CP89" i="12"/>
  <c r="CP88" i="12"/>
  <c r="CP87" i="12"/>
  <c r="CP86" i="12"/>
  <c r="CP85" i="12"/>
  <c r="CP84" i="12"/>
  <c r="CP83" i="12"/>
  <c r="CP82" i="12"/>
  <c r="CP81" i="12"/>
  <c r="CP80" i="12"/>
  <c r="CP79" i="12"/>
  <c r="CP78" i="12"/>
  <c r="CP77" i="12"/>
  <c r="CP76" i="12"/>
  <c r="CP75" i="12"/>
  <c r="CP74" i="12"/>
  <c r="CP73" i="12"/>
  <c r="CP72" i="12"/>
  <c r="CP71" i="12"/>
  <c r="CP70" i="12"/>
  <c r="CP69" i="12"/>
  <c r="CP68" i="12"/>
  <c r="CP67" i="12"/>
  <c r="CP66" i="12"/>
  <c r="CP65" i="12"/>
  <c r="CP64" i="12"/>
  <c r="CP63" i="12"/>
  <c r="CP62" i="12"/>
  <c r="CP61" i="12"/>
  <c r="CP60" i="12"/>
  <c r="CP59" i="12"/>
  <c r="CP58" i="12"/>
  <c r="CP57" i="12"/>
  <c r="CP56" i="12"/>
  <c r="CP55" i="12"/>
  <c r="CP54" i="12"/>
  <c r="CP53" i="12"/>
  <c r="CP52" i="12"/>
  <c r="CP51" i="12"/>
  <c r="CP50" i="12"/>
  <c r="CP49" i="12"/>
  <c r="CP48" i="12"/>
  <c r="CP47" i="12"/>
  <c r="CP46" i="12"/>
  <c r="CP45" i="12"/>
  <c r="CP44" i="12"/>
  <c r="CP43" i="12"/>
  <c r="CP42" i="12"/>
  <c r="CP41" i="12"/>
  <c r="CP40" i="12"/>
  <c r="CP39" i="12"/>
  <c r="CP38" i="12"/>
  <c r="CP37" i="12"/>
  <c r="CP36" i="12"/>
  <c r="CP35" i="12"/>
  <c r="CP34" i="12"/>
  <c r="CP33" i="12"/>
  <c r="CP32" i="12"/>
  <c r="CP31" i="12"/>
  <c r="CP30" i="12"/>
  <c r="CP29" i="12"/>
  <c r="CP28" i="12"/>
  <c r="CP27" i="12"/>
  <c r="CP26" i="12"/>
  <c r="CP25" i="12"/>
  <c r="CP24" i="12"/>
  <c r="CP23" i="12"/>
  <c r="CI115" i="12"/>
  <c r="CI114" i="12"/>
  <c r="CI113" i="12"/>
  <c r="CI112" i="12"/>
  <c r="CI111" i="12"/>
  <c r="CI110" i="12"/>
  <c r="CI109" i="12"/>
  <c r="CI108" i="12"/>
  <c r="CI107" i="12"/>
  <c r="CI106" i="12"/>
  <c r="CI105" i="12"/>
  <c r="CI104" i="12"/>
  <c r="CI103" i="12"/>
  <c r="CI102" i="12"/>
  <c r="CI101" i="12"/>
  <c r="CI100" i="12"/>
  <c r="CI99" i="12"/>
  <c r="CI98" i="12"/>
  <c r="CI97" i="12"/>
  <c r="CI96" i="12"/>
  <c r="CI95" i="12"/>
  <c r="CI94" i="12"/>
  <c r="CI93" i="12"/>
  <c r="CI92" i="12"/>
  <c r="CI91" i="12"/>
  <c r="CI90" i="12"/>
  <c r="CI89" i="12"/>
  <c r="CI88" i="12"/>
  <c r="CI87" i="12"/>
  <c r="CI86" i="12"/>
  <c r="CI85" i="12"/>
  <c r="CI84" i="12"/>
  <c r="CI83" i="12"/>
  <c r="CI82" i="12"/>
  <c r="CI81" i="12"/>
  <c r="CI80" i="12"/>
  <c r="CI79" i="12"/>
  <c r="CI78" i="12"/>
  <c r="CI77" i="12"/>
  <c r="CI76" i="12"/>
  <c r="CI75" i="12"/>
  <c r="CI74" i="12"/>
  <c r="CI73" i="12"/>
  <c r="CI72" i="12"/>
  <c r="CI71" i="12"/>
  <c r="CI70" i="12"/>
  <c r="CI69" i="12"/>
  <c r="CI68" i="12"/>
  <c r="CI67" i="12"/>
  <c r="CI66" i="12"/>
  <c r="CI65" i="12"/>
  <c r="CI64" i="12"/>
  <c r="CI63" i="12"/>
  <c r="CI62" i="12"/>
  <c r="CI61" i="12"/>
  <c r="CI60" i="12"/>
  <c r="CI59" i="12"/>
  <c r="CI58" i="12"/>
  <c r="CI57" i="12"/>
  <c r="CI56" i="12"/>
  <c r="CI55" i="12"/>
  <c r="CI54" i="12"/>
  <c r="CI53" i="12"/>
  <c r="CI52" i="12"/>
  <c r="CI51" i="12"/>
  <c r="CI50" i="12"/>
  <c r="CI49" i="12"/>
  <c r="CI48" i="12"/>
  <c r="CI47" i="12"/>
  <c r="CI46" i="12"/>
  <c r="CI45" i="12"/>
  <c r="CI44" i="12"/>
  <c r="CI43" i="12"/>
  <c r="CI42" i="12"/>
  <c r="CI41" i="12"/>
  <c r="CI40" i="12"/>
  <c r="CI39" i="12"/>
  <c r="CI38" i="12"/>
  <c r="CI37" i="12"/>
  <c r="CI36" i="12"/>
  <c r="CI35" i="12"/>
  <c r="CI34" i="12"/>
  <c r="CI33" i="12"/>
  <c r="CI32" i="12"/>
  <c r="CI31" i="12"/>
  <c r="CI30" i="12"/>
  <c r="CI29" i="12"/>
  <c r="CI28" i="12"/>
  <c r="CI27" i="12"/>
  <c r="CI26" i="12"/>
  <c r="CI25" i="12"/>
  <c r="CI24" i="12"/>
  <c r="CI23" i="12"/>
  <c r="CB115" i="12"/>
  <c r="CB114" i="12"/>
  <c r="CB113" i="12"/>
  <c r="CB112" i="12"/>
  <c r="CB111" i="12"/>
  <c r="CB110" i="12"/>
  <c r="CB109" i="12"/>
  <c r="CB108" i="12"/>
  <c r="CB107" i="12"/>
  <c r="CB106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80" i="12"/>
  <c r="CB79" i="12"/>
  <c r="CB78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65" i="12"/>
  <c r="CB64" i="12"/>
  <c r="CB63" i="12"/>
  <c r="CB62" i="12"/>
  <c r="CB61" i="12"/>
  <c r="CB60" i="12"/>
  <c r="CB59" i="12"/>
  <c r="CB58" i="12"/>
  <c r="CB57" i="12"/>
  <c r="CB56" i="12"/>
  <c r="CB55" i="12"/>
  <c r="CB54" i="12"/>
  <c r="CB53" i="12"/>
  <c r="CB52" i="12"/>
  <c r="CB51" i="12"/>
  <c r="CB50" i="12"/>
  <c r="CB49" i="12"/>
  <c r="CB48" i="12"/>
  <c r="CB47" i="12"/>
  <c r="CB46" i="12"/>
  <c r="CB45" i="12"/>
  <c r="CB44" i="12"/>
  <c r="CB43" i="12"/>
  <c r="CB42" i="12"/>
  <c r="CB41" i="12"/>
  <c r="CB40" i="12"/>
  <c r="CB39" i="12"/>
  <c r="CB38" i="12"/>
  <c r="CB37" i="12"/>
  <c r="CB36" i="12"/>
  <c r="CB35" i="12"/>
  <c r="CB34" i="12"/>
  <c r="CB33" i="12"/>
  <c r="CB32" i="12"/>
  <c r="CB31" i="12"/>
  <c r="CB30" i="12"/>
  <c r="CB29" i="12"/>
  <c r="CB28" i="12"/>
  <c r="CB27" i="12"/>
  <c r="CB26" i="12"/>
  <c r="CB25" i="12"/>
  <c r="CB24" i="12"/>
  <c r="CB23" i="12"/>
  <c r="BU115" i="12"/>
  <c r="BU114" i="12"/>
  <c r="BU113" i="12"/>
  <c r="BU112" i="12"/>
  <c r="BU111" i="12"/>
  <c r="BU110" i="12"/>
  <c r="BU109" i="12"/>
  <c r="BU108" i="12"/>
  <c r="BU107" i="12"/>
  <c r="BU106" i="12"/>
  <c r="BU105" i="12"/>
  <c r="BU104" i="12"/>
  <c r="BU103" i="12"/>
  <c r="BU102" i="12"/>
  <c r="BU101" i="12"/>
  <c r="BU100" i="12"/>
  <c r="BU99" i="12"/>
  <c r="BU98" i="12"/>
  <c r="BU97" i="12"/>
  <c r="BU96" i="12"/>
  <c r="BU95" i="12"/>
  <c r="BU94" i="12"/>
  <c r="BU93" i="12"/>
  <c r="BU92" i="12"/>
  <c r="BU91" i="12"/>
  <c r="BU90" i="12"/>
  <c r="BU89" i="12"/>
  <c r="BU88" i="12"/>
  <c r="BU87" i="12"/>
  <c r="BU86" i="12"/>
  <c r="BU85" i="12"/>
  <c r="BU84" i="12"/>
  <c r="BU83" i="12"/>
  <c r="BU82" i="12"/>
  <c r="BU81" i="12"/>
  <c r="BU80" i="12"/>
  <c r="BU79" i="12"/>
  <c r="BU78" i="12"/>
  <c r="BU77" i="12"/>
  <c r="BU76" i="12"/>
  <c r="BU75" i="12"/>
  <c r="BU74" i="12"/>
  <c r="BU73" i="12"/>
  <c r="BU72" i="12"/>
  <c r="BU71" i="12"/>
  <c r="BU70" i="12"/>
  <c r="BU69" i="12"/>
  <c r="BU68" i="12"/>
  <c r="BU67" i="12"/>
  <c r="BU66" i="12"/>
  <c r="BU65" i="12"/>
  <c r="BU64" i="12"/>
  <c r="BU63" i="12"/>
  <c r="BU62" i="12"/>
  <c r="BU61" i="12"/>
  <c r="BU60" i="12"/>
  <c r="BU59" i="12"/>
  <c r="BU58" i="12"/>
  <c r="BU57" i="12"/>
  <c r="BU56" i="12"/>
  <c r="BU55" i="12"/>
  <c r="BU54" i="12"/>
  <c r="BU53" i="12"/>
  <c r="BU52" i="12"/>
  <c r="BU51" i="12"/>
  <c r="BU50" i="12"/>
  <c r="BU49" i="12"/>
  <c r="BU48" i="12"/>
  <c r="BU47" i="12"/>
  <c r="BU46" i="12"/>
  <c r="BU45" i="12"/>
  <c r="BU44" i="12"/>
  <c r="BU43" i="12"/>
  <c r="BU42" i="12"/>
  <c r="BU41" i="12"/>
  <c r="BU40" i="12"/>
  <c r="BU39" i="12"/>
  <c r="BU38" i="12"/>
  <c r="BU37" i="12"/>
  <c r="BU36" i="12"/>
  <c r="BU35" i="12"/>
  <c r="BU34" i="12"/>
  <c r="BU33" i="12"/>
  <c r="BU32" i="12"/>
  <c r="BU31" i="12"/>
  <c r="BU30" i="12"/>
  <c r="BU29" i="12"/>
  <c r="BU28" i="12"/>
  <c r="BU27" i="12"/>
  <c r="BU26" i="12"/>
  <c r="BU25" i="12"/>
  <c r="BU24" i="12"/>
  <c r="BU23" i="12"/>
  <c r="BN115" i="12"/>
  <c r="BN114" i="12"/>
  <c r="BN113" i="12"/>
  <c r="BN112" i="12"/>
  <c r="BN111" i="12"/>
  <c r="BN110" i="12"/>
  <c r="BN109" i="12"/>
  <c r="BN108" i="12"/>
  <c r="BN107" i="12"/>
  <c r="BN106" i="12"/>
  <c r="BN105" i="12"/>
  <c r="BN104" i="12"/>
  <c r="BN103" i="12"/>
  <c r="BN102" i="12"/>
  <c r="BN101" i="12"/>
  <c r="BN100" i="12"/>
  <c r="BN99" i="12"/>
  <c r="BN98" i="12"/>
  <c r="BN97" i="12"/>
  <c r="BN96" i="12"/>
  <c r="BN95" i="12"/>
  <c r="BN94" i="12"/>
  <c r="BN93" i="12"/>
  <c r="BN92" i="12"/>
  <c r="BN91" i="12"/>
  <c r="BN90" i="12"/>
  <c r="BN89" i="12"/>
  <c r="BN88" i="12"/>
  <c r="BN87" i="12"/>
  <c r="BN86" i="12"/>
  <c r="BN85" i="12"/>
  <c r="BN84" i="12"/>
  <c r="BN83" i="12"/>
  <c r="BN82" i="12"/>
  <c r="BN81" i="12"/>
  <c r="BN80" i="12"/>
  <c r="BN79" i="12"/>
  <c r="BN78" i="12"/>
  <c r="BN77" i="12"/>
  <c r="BN76" i="12"/>
  <c r="BN75" i="12"/>
  <c r="BN74" i="12"/>
  <c r="BN73" i="12"/>
  <c r="BN72" i="12"/>
  <c r="BN71" i="12"/>
  <c r="BN70" i="12"/>
  <c r="BN69" i="12"/>
  <c r="BN68" i="12"/>
  <c r="BN67" i="12"/>
  <c r="BN66" i="12"/>
  <c r="BN65" i="12"/>
  <c r="BN64" i="12"/>
  <c r="BN63" i="12"/>
  <c r="BN62" i="12"/>
  <c r="BN61" i="12"/>
  <c r="BN60" i="12"/>
  <c r="BN59" i="12"/>
  <c r="BN58" i="12"/>
  <c r="BN57" i="12"/>
  <c r="BN56" i="12"/>
  <c r="BN55" i="12"/>
  <c r="BN54" i="12"/>
  <c r="BN53" i="12"/>
  <c r="BN52" i="12"/>
  <c r="BN51" i="12"/>
  <c r="BN50" i="12"/>
  <c r="BN49" i="12"/>
  <c r="BN48" i="12"/>
  <c r="BN47" i="12"/>
  <c r="BN46" i="12"/>
  <c r="BN45" i="12"/>
  <c r="BN44" i="12"/>
  <c r="BN43" i="12"/>
  <c r="BN42" i="12"/>
  <c r="BN41" i="12"/>
  <c r="BN40" i="12"/>
  <c r="BN39" i="12"/>
  <c r="BN38" i="12"/>
  <c r="BN37" i="12"/>
  <c r="BN36" i="12"/>
  <c r="BN35" i="12"/>
  <c r="BN34" i="12"/>
  <c r="BN33" i="12"/>
  <c r="BN32" i="12"/>
  <c r="BN31" i="12"/>
  <c r="BN30" i="12"/>
  <c r="BN29" i="12"/>
  <c r="BN28" i="12"/>
  <c r="BN27" i="12"/>
  <c r="BN26" i="12"/>
  <c r="BN25" i="12"/>
  <c r="BN24" i="12"/>
  <c r="BN23" i="12"/>
  <c r="BG115" i="12"/>
  <c r="BG114" i="12"/>
  <c r="BG113" i="12"/>
  <c r="BG112" i="12"/>
  <c r="BG111" i="12"/>
  <c r="BG110" i="12"/>
  <c r="BG109" i="12"/>
  <c r="BG108" i="12"/>
  <c r="BG107" i="12"/>
  <c r="BG106" i="12"/>
  <c r="BG105" i="12"/>
  <c r="BG104" i="12"/>
  <c r="BG103" i="12"/>
  <c r="BG102" i="12"/>
  <c r="BG101" i="12"/>
  <c r="BG100" i="12"/>
  <c r="BG99" i="12"/>
  <c r="BG98" i="12"/>
  <c r="BG97" i="12"/>
  <c r="BG96" i="12"/>
  <c r="BG95" i="12"/>
  <c r="BG94" i="12"/>
  <c r="BG93" i="12"/>
  <c r="BG92" i="12"/>
  <c r="BG91" i="12"/>
  <c r="BG90" i="12"/>
  <c r="BG89" i="12"/>
  <c r="BG88" i="12"/>
  <c r="BG87" i="12"/>
  <c r="BG86" i="12"/>
  <c r="BG85" i="12"/>
  <c r="BG84" i="12"/>
  <c r="BG83" i="12"/>
  <c r="BG82" i="12"/>
  <c r="BG81" i="12"/>
  <c r="BG80" i="12"/>
  <c r="BG79" i="12"/>
  <c r="BG78" i="12"/>
  <c r="BG77" i="12"/>
  <c r="BG76" i="12"/>
  <c r="BG75" i="12"/>
  <c r="BG74" i="12"/>
  <c r="BG73" i="12"/>
  <c r="BG72" i="12"/>
  <c r="BG71" i="12"/>
  <c r="BG70" i="12"/>
  <c r="BG69" i="12"/>
  <c r="BG68" i="12"/>
  <c r="BG67" i="12"/>
  <c r="BG66" i="12"/>
  <c r="BG65" i="12"/>
  <c r="BG64" i="12"/>
  <c r="BG63" i="12"/>
  <c r="BG62" i="12"/>
  <c r="BG61" i="12"/>
  <c r="BG60" i="12"/>
  <c r="BG59" i="12"/>
  <c r="BG58" i="12"/>
  <c r="BG57" i="12"/>
  <c r="BG56" i="12"/>
  <c r="BG55" i="12"/>
  <c r="BG54" i="12"/>
  <c r="BG53" i="12"/>
  <c r="BG52" i="12"/>
  <c r="BG51" i="12"/>
  <c r="BG50" i="12"/>
  <c r="BG49" i="12"/>
  <c r="BG48" i="12"/>
  <c r="BG47" i="12"/>
  <c r="BG46" i="12"/>
  <c r="BG45" i="12"/>
  <c r="BG44" i="12"/>
  <c r="BG43" i="12"/>
  <c r="BG42" i="12"/>
  <c r="BG41" i="12"/>
  <c r="BG40" i="12"/>
  <c r="BG39" i="12"/>
  <c r="BG38" i="12"/>
  <c r="BG37" i="12"/>
  <c r="BG36" i="12"/>
  <c r="BG35" i="12"/>
  <c r="BG34" i="12"/>
  <c r="BG33" i="12"/>
  <c r="BG32" i="12"/>
  <c r="BG31" i="12"/>
  <c r="BG30" i="12"/>
  <c r="BG29" i="12"/>
  <c r="BG28" i="12"/>
  <c r="BG27" i="12"/>
  <c r="BG26" i="12"/>
  <c r="BG25" i="12"/>
  <c r="BG24" i="12"/>
  <c r="BG23" i="12"/>
  <c r="AZ115" i="12"/>
  <c r="AZ114" i="12"/>
  <c r="AZ113" i="12"/>
  <c r="AZ112" i="12"/>
  <c r="AZ111" i="12"/>
  <c r="AZ110" i="12"/>
  <c r="AZ109" i="12"/>
  <c r="AZ108" i="12"/>
  <c r="AZ107" i="12"/>
  <c r="AZ106" i="12"/>
  <c r="AZ105" i="12"/>
  <c r="AZ104" i="12"/>
  <c r="AZ103" i="12"/>
  <c r="AZ102" i="12"/>
  <c r="AZ101" i="12"/>
  <c r="AZ100" i="12"/>
  <c r="AZ99" i="12"/>
  <c r="AZ98" i="12"/>
  <c r="AZ97" i="12"/>
  <c r="AZ96" i="12"/>
  <c r="AZ95" i="12"/>
  <c r="AZ94" i="12"/>
  <c r="AZ93" i="12"/>
  <c r="AZ92" i="12"/>
  <c r="AZ91" i="12"/>
  <c r="AZ90" i="12"/>
  <c r="AZ89" i="12"/>
  <c r="AZ88" i="12"/>
  <c r="AZ87" i="12"/>
  <c r="AZ86" i="12"/>
  <c r="AZ85" i="12"/>
  <c r="AZ84" i="12"/>
  <c r="AZ83" i="12"/>
  <c r="AZ82" i="12"/>
  <c r="AZ81" i="12"/>
  <c r="AZ80" i="12"/>
  <c r="AZ79" i="12"/>
  <c r="AZ78" i="12"/>
  <c r="AZ77" i="12"/>
  <c r="AZ76" i="12"/>
  <c r="AZ75" i="12"/>
  <c r="AZ74" i="12"/>
  <c r="AZ73" i="12"/>
  <c r="AZ72" i="12"/>
  <c r="AZ71" i="12"/>
  <c r="AZ70" i="12"/>
  <c r="AZ69" i="12"/>
  <c r="AZ68" i="12"/>
  <c r="AZ67" i="12"/>
  <c r="AZ66" i="12"/>
  <c r="AZ65" i="12"/>
  <c r="AZ64" i="12"/>
  <c r="AZ63" i="12"/>
  <c r="AZ62" i="12"/>
  <c r="AZ61" i="12"/>
  <c r="AZ60" i="12"/>
  <c r="AZ59" i="12"/>
  <c r="AZ58" i="12"/>
  <c r="AZ57" i="12"/>
  <c r="AZ56" i="12"/>
  <c r="AZ55" i="12"/>
  <c r="AZ54" i="12"/>
  <c r="AZ53" i="12"/>
  <c r="AZ52" i="12"/>
  <c r="AZ51" i="12"/>
  <c r="AZ50" i="12"/>
  <c r="AZ49" i="12"/>
  <c r="AZ48" i="12"/>
  <c r="AZ47" i="12"/>
  <c r="AZ46" i="12"/>
  <c r="AZ45" i="12"/>
  <c r="AZ44" i="12"/>
  <c r="AZ43" i="12"/>
  <c r="AZ42" i="12"/>
  <c r="AZ41" i="12"/>
  <c r="AZ40" i="12"/>
  <c r="AZ39" i="12"/>
  <c r="AZ38" i="12"/>
  <c r="AZ37" i="12"/>
  <c r="AZ36" i="12"/>
  <c r="AZ35" i="12"/>
  <c r="AZ34" i="12"/>
  <c r="AZ33" i="12"/>
  <c r="AZ32" i="12"/>
  <c r="AZ31" i="12"/>
  <c r="AZ30" i="12"/>
  <c r="AZ29" i="12"/>
  <c r="AZ28" i="12"/>
  <c r="AZ27" i="12"/>
  <c r="AZ26" i="12"/>
  <c r="AZ25" i="12"/>
  <c r="AZ24" i="12"/>
  <c r="AZ23" i="12"/>
  <c r="AS115" i="12"/>
  <c r="AS114" i="12"/>
  <c r="AS113" i="12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L115" i="12"/>
  <c r="AL114" i="12"/>
  <c r="AL113" i="12"/>
  <c r="AL112" i="12"/>
  <c r="AL111" i="12"/>
  <c r="AL110" i="12"/>
  <c r="AL109" i="12"/>
  <c r="AL108" i="12"/>
  <c r="AL107" i="12"/>
  <c r="AL106" i="12"/>
  <c r="AL105" i="12"/>
  <c r="AL104" i="12"/>
  <c r="AL103" i="12"/>
  <c r="AL102" i="12"/>
  <c r="AL101" i="12"/>
  <c r="AL100" i="12"/>
  <c r="AL99" i="12"/>
  <c r="AL98" i="12"/>
  <c r="AL97" i="12"/>
  <c r="AL96" i="12"/>
  <c r="AL95" i="12"/>
  <c r="AL94" i="12"/>
  <c r="AL93" i="12"/>
  <c r="AL92" i="12"/>
  <c r="AL91" i="12"/>
  <c r="AL90" i="12"/>
  <c r="AL89" i="12"/>
  <c r="AL88" i="12"/>
  <c r="AL87" i="12"/>
  <c r="AL86" i="12"/>
  <c r="AL85" i="12"/>
  <c r="AL84" i="12"/>
  <c r="AL83" i="12"/>
  <c r="AL82" i="12"/>
  <c r="AL81" i="12"/>
  <c r="AL80" i="12"/>
  <c r="AL79" i="12"/>
  <c r="AL78" i="12"/>
  <c r="AL77" i="12"/>
  <c r="AL76" i="12"/>
  <c r="AL75" i="12"/>
  <c r="AL74" i="12"/>
  <c r="AL73" i="12"/>
  <c r="AL72" i="12"/>
  <c r="AL71" i="12"/>
  <c r="AL70" i="12"/>
  <c r="AL69" i="12"/>
  <c r="AL68" i="12"/>
  <c r="AL67" i="12"/>
  <c r="AL66" i="12"/>
  <c r="AL65" i="12"/>
  <c r="AL64" i="12"/>
  <c r="AL63" i="12"/>
  <c r="AL62" i="12"/>
  <c r="AL61" i="12"/>
  <c r="AL60" i="12"/>
  <c r="AL59" i="12"/>
  <c r="AL58" i="12"/>
  <c r="AL57" i="12"/>
  <c r="AL56" i="12"/>
  <c r="AL55" i="12"/>
  <c r="AL54" i="12"/>
  <c r="AL53" i="12"/>
  <c r="AL52" i="12"/>
  <c r="AL51" i="12"/>
  <c r="AL50" i="12"/>
  <c r="AL49" i="12"/>
  <c r="AL48" i="12"/>
  <c r="AL47" i="12"/>
  <c r="AL46" i="12"/>
  <c r="AL45" i="12"/>
  <c r="AL44" i="12"/>
  <c r="AL43" i="12"/>
  <c r="AL42" i="12"/>
  <c r="AL41" i="12"/>
  <c r="AL40" i="12"/>
  <c r="AL39" i="12"/>
  <c r="AL38" i="12"/>
  <c r="AL37" i="12"/>
  <c r="AL36" i="12"/>
  <c r="AL35" i="12"/>
  <c r="AL34" i="12"/>
  <c r="AL33" i="12"/>
  <c r="AL32" i="12"/>
  <c r="AL31" i="12"/>
  <c r="AL30" i="12"/>
  <c r="AL29" i="12"/>
  <c r="AL28" i="12"/>
  <c r="AL27" i="12"/>
  <c r="AL26" i="12"/>
  <c r="AL25" i="12"/>
  <c r="AL24" i="12"/>
  <c r="AL23" i="12"/>
  <c r="AE115" i="12"/>
  <c r="AE114" i="12"/>
  <c r="AE113" i="12"/>
  <c r="AE112" i="12"/>
  <c r="AE111" i="12"/>
  <c r="AE110" i="12"/>
  <c r="AE109" i="12"/>
  <c r="AE108" i="12"/>
  <c r="AE107" i="12"/>
  <c r="AE106" i="12"/>
  <c r="AE105" i="12"/>
  <c r="AE104" i="12"/>
  <c r="AE103" i="12"/>
  <c r="AE102" i="12"/>
  <c r="AE101" i="12"/>
  <c r="AE100" i="12"/>
  <c r="AE99" i="12"/>
  <c r="AE98" i="12"/>
  <c r="AE97" i="12"/>
  <c r="AE96" i="12"/>
  <c r="AE95" i="12"/>
  <c r="AE94" i="12"/>
  <c r="AE93" i="12"/>
  <c r="AE92" i="12"/>
  <c r="AE91" i="12"/>
  <c r="AE90" i="12"/>
  <c r="AE89" i="12"/>
  <c r="AE88" i="12"/>
  <c r="AE87" i="12"/>
  <c r="AE86" i="12"/>
  <c r="AE85" i="12"/>
  <c r="AE84" i="12"/>
  <c r="AE83" i="12"/>
  <c r="AE82" i="12"/>
  <c r="AE81" i="12"/>
  <c r="AE80" i="12"/>
  <c r="AE79" i="12"/>
  <c r="AE78" i="12"/>
  <c r="AE77" i="12"/>
  <c r="AE76" i="12"/>
  <c r="AE75" i="12"/>
  <c r="AE74" i="12"/>
  <c r="AE73" i="12"/>
  <c r="AE72" i="12"/>
  <c r="AE71" i="12"/>
  <c r="AE70" i="12"/>
  <c r="AE69" i="12"/>
  <c r="AE68" i="12"/>
  <c r="AE67" i="12"/>
  <c r="AE66" i="12"/>
  <c r="AE65" i="12"/>
  <c r="AE64" i="12"/>
  <c r="AE63" i="12"/>
  <c r="AE62" i="12"/>
  <c r="AE61" i="12"/>
  <c r="AE60" i="12"/>
  <c r="AE59" i="12"/>
  <c r="AE58" i="12"/>
  <c r="AE57" i="12"/>
  <c r="AE56" i="12"/>
  <c r="AE55" i="12"/>
  <c r="AE54" i="12"/>
  <c r="AE53" i="12"/>
  <c r="AE52" i="12"/>
  <c r="AE51" i="12"/>
  <c r="AE50" i="12"/>
  <c r="AE49" i="12"/>
  <c r="AE48" i="12"/>
  <c r="AE47" i="12"/>
  <c r="AE46" i="12"/>
  <c r="AE45" i="12"/>
  <c r="AE44" i="12"/>
  <c r="AE43" i="12"/>
  <c r="AE42" i="12"/>
  <c r="AE41" i="12"/>
  <c r="AE40" i="12"/>
  <c r="AE39" i="12"/>
  <c r="AE38" i="12"/>
  <c r="AE37" i="12"/>
  <c r="AE36" i="12"/>
  <c r="AE35" i="12"/>
  <c r="AE34" i="12"/>
  <c r="AE33" i="12"/>
  <c r="AE32" i="12"/>
  <c r="AE31" i="12"/>
  <c r="AE30" i="12"/>
  <c r="AE29" i="12"/>
  <c r="AE28" i="12"/>
  <c r="AE27" i="12"/>
  <c r="AE26" i="12"/>
  <c r="AE25" i="12"/>
  <c r="AE24" i="12"/>
  <c r="AE23" i="12"/>
  <c r="X115" i="12"/>
  <c r="X114" i="12"/>
  <c r="X113" i="12"/>
  <c r="X112" i="12"/>
  <c r="X111" i="12"/>
  <c r="X110" i="12"/>
  <c r="X109" i="12"/>
  <c r="X108" i="12"/>
  <c r="X107" i="12"/>
  <c r="X106" i="12"/>
  <c r="X105" i="12"/>
  <c r="X104" i="12"/>
  <c r="X103" i="12"/>
  <c r="X102" i="12"/>
  <c r="X101" i="12"/>
  <c r="X100" i="12"/>
  <c r="X99" i="12"/>
  <c r="X98" i="12"/>
  <c r="X97" i="12"/>
  <c r="X96" i="12"/>
  <c r="X95" i="12"/>
  <c r="X94" i="12"/>
  <c r="X93" i="12"/>
  <c r="X92" i="12"/>
  <c r="X91" i="12"/>
  <c r="X90" i="12"/>
  <c r="X89" i="12"/>
  <c r="X88" i="12"/>
  <c r="X87" i="12"/>
  <c r="X86" i="12"/>
  <c r="X85" i="12"/>
  <c r="X84" i="12"/>
  <c r="X83" i="12"/>
  <c r="X82" i="12"/>
  <c r="X81" i="12"/>
  <c r="X80" i="12"/>
  <c r="X79" i="12"/>
  <c r="X78" i="12"/>
  <c r="X77" i="12"/>
  <c r="X76" i="12"/>
  <c r="X75" i="12"/>
  <c r="X74" i="12"/>
  <c r="X73" i="12"/>
  <c r="X72" i="12"/>
  <c r="X71" i="12"/>
  <c r="X70" i="12"/>
  <c r="X69" i="12"/>
  <c r="X68" i="12"/>
  <c r="X67" i="12"/>
  <c r="X66" i="12"/>
  <c r="X65" i="12"/>
  <c r="X64" i="12"/>
  <c r="X63" i="12"/>
  <c r="X62" i="12"/>
  <c r="X61" i="12"/>
  <c r="X60" i="12"/>
  <c r="X59" i="12"/>
  <c r="X58" i="12"/>
  <c r="X57" i="12"/>
  <c r="X56" i="12"/>
  <c r="X55" i="12"/>
  <c r="X54" i="12"/>
  <c r="X53" i="12"/>
  <c r="X52" i="12"/>
  <c r="X51" i="12"/>
  <c r="X50" i="12"/>
  <c r="X49" i="12"/>
  <c r="X48" i="12"/>
  <c r="X47" i="12"/>
  <c r="X46" i="12"/>
  <c r="X45" i="12"/>
  <c r="X44" i="12"/>
  <c r="X43" i="12"/>
  <c r="X42" i="12"/>
  <c r="X41" i="12"/>
  <c r="X40" i="12"/>
  <c r="X39" i="12"/>
  <c r="X38" i="12"/>
  <c r="X37" i="12"/>
  <c r="X36" i="12"/>
  <c r="X35" i="12"/>
  <c r="X34" i="12"/>
  <c r="X33" i="12"/>
  <c r="X32" i="12"/>
  <c r="X31" i="12"/>
  <c r="X30" i="12"/>
  <c r="X29" i="12"/>
  <c r="X28" i="12"/>
  <c r="X27" i="12"/>
  <c r="X26" i="12"/>
  <c r="X25" i="12"/>
  <c r="X24" i="12"/>
  <c r="X23" i="12"/>
  <c r="Q115" i="12"/>
  <c r="Q114" i="12"/>
  <c r="Q113" i="12"/>
  <c r="Q112" i="12"/>
  <c r="Q111" i="12"/>
  <c r="Q110" i="12"/>
  <c r="Q109" i="12"/>
  <c r="Q108" i="12"/>
  <c r="Q107" i="12"/>
  <c r="Q106" i="12"/>
  <c r="Q105" i="12"/>
  <c r="Q104" i="12"/>
  <c r="Q103" i="12"/>
  <c r="Q102" i="12"/>
  <c r="Q101" i="12"/>
  <c r="Q100" i="12"/>
  <c r="Q99" i="12"/>
  <c r="Q98" i="12"/>
  <c r="Q97" i="12"/>
  <c r="Q96" i="12"/>
  <c r="Q95" i="12"/>
  <c r="Q94" i="12"/>
  <c r="Q93" i="12"/>
  <c r="Q92" i="12"/>
  <c r="Q91" i="12"/>
  <c r="Q90" i="12"/>
  <c r="Q89" i="12"/>
  <c r="Q88" i="12"/>
  <c r="Q87" i="12"/>
  <c r="Q86" i="12"/>
  <c r="Q85" i="12"/>
  <c r="Q84" i="12"/>
  <c r="Q83" i="12"/>
  <c r="Q82" i="12"/>
  <c r="Q81" i="12"/>
  <c r="Q80" i="12"/>
  <c r="Q79" i="12"/>
  <c r="Q78" i="12"/>
  <c r="Q77" i="12"/>
  <c r="Q76" i="12"/>
  <c r="Q75" i="12"/>
  <c r="Q74" i="12"/>
  <c r="Q73" i="12"/>
  <c r="Q72" i="12"/>
  <c r="Q71" i="12"/>
  <c r="Q70" i="12"/>
  <c r="Q69" i="12"/>
  <c r="Q68" i="12"/>
  <c r="Q67" i="12"/>
  <c r="Q66" i="12"/>
  <c r="Q65" i="12"/>
  <c r="Q64" i="12"/>
  <c r="Q63" i="12"/>
  <c r="Q62" i="12"/>
  <c r="Q61" i="12"/>
  <c r="Q60" i="12"/>
  <c r="Q59" i="12"/>
  <c r="Q58" i="12"/>
  <c r="Q57" i="12"/>
  <c r="Q56" i="12"/>
  <c r="Q55" i="12"/>
  <c r="Q54" i="12"/>
  <c r="Q53" i="12"/>
  <c r="Q52" i="12"/>
  <c r="Q51" i="12"/>
  <c r="Q50" i="12"/>
  <c r="Q49" i="12"/>
  <c r="Q48" i="12"/>
  <c r="Q47" i="12"/>
  <c r="Q46" i="12"/>
  <c r="Q45" i="12"/>
  <c r="Q44" i="12"/>
  <c r="Q43" i="12"/>
  <c r="Q42" i="12"/>
  <c r="Q41" i="12"/>
  <c r="Q40" i="12"/>
  <c r="Q39" i="12"/>
  <c r="Q38" i="12"/>
  <c r="Q37" i="12"/>
  <c r="Q36" i="12"/>
  <c r="Q35" i="12"/>
  <c r="Q34" i="12"/>
  <c r="Q33" i="12"/>
  <c r="Q32" i="12"/>
  <c r="Q31" i="12"/>
  <c r="Q30" i="12"/>
  <c r="Q29" i="12"/>
  <c r="Q28" i="12"/>
  <c r="Q27" i="12"/>
  <c r="Q26" i="12"/>
  <c r="Q25" i="12"/>
  <c r="Q24" i="12"/>
  <c r="Q23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P115" i="13"/>
  <c r="CP114" i="13"/>
  <c r="CP113" i="13"/>
  <c r="CP112" i="13"/>
  <c r="CP111" i="13"/>
  <c r="CP110" i="13"/>
  <c r="CP109" i="13"/>
  <c r="CP108" i="13"/>
  <c r="CP107" i="13"/>
  <c r="CP106" i="13"/>
  <c r="CP105" i="13"/>
  <c r="CP104" i="13"/>
  <c r="CP103" i="13"/>
  <c r="CP102" i="13"/>
  <c r="CP101" i="13"/>
  <c r="CP100" i="13"/>
  <c r="CP99" i="13"/>
  <c r="CP98" i="13"/>
  <c r="CP97" i="13"/>
  <c r="CP96" i="13"/>
  <c r="CP95" i="13"/>
  <c r="CP94" i="13"/>
  <c r="CP93" i="13"/>
  <c r="CP92" i="13"/>
  <c r="CP91" i="13"/>
  <c r="CP90" i="13"/>
  <c r="CP89" i="13"/>
  <c r="CP88" i="13"/>
  <c r="CP87" i="13"/>
  <c r="CP86" i="13"/>
  <c r="CP85" i="13"/>
  <c r="CP84" i="13"/>
  <c r="CP83" i="13"/>
  <c r="CP82" i="13"/>
  <c r="CP81" i="13"/>
  <c r="CP80" i="13"/>
  <c r="CP79" i="13"/>
  <c r="CP78" i="13"/>
  <c r="CP77" i="13"/>
  <c r="CP76" i="13"/>
  <c r="CP75" i="13"/>
  <c r="CP74" i="13"/>
  <c r="CP73" i="13"/>
  <c r="CP72" i="13"/>
  <c r="CP71" i="13"/>
  <c r="CP70" i="13"/>
  <c r="CP69" i="13"/>
  <c r="CP68" i="13"/>
  <c r="CP67" i="13"/>
  <c r="CP66" i="13"/>
  <c r="CP65" i="13"/>
  <c r="CP64" i="13"/>
  <c r="CP63" i="13"/>
  <c r="CP62" i="13"/>
  <c r="CP61" i="13"/>
  <c r="CP60" i="13"/>
  <c r="CP59" i="13"/>
  <c r="CP58" i="13"/>
  <c r="CP57" i="13"/>
  <c r="CP56" i="13"/>
  <c r="CP55" i="13"/>
  <c r="CP54" i="13"/>
  <c r="CP53" i="13"/>
  <c r="CP52" i="13"/>
  <c r="CP51" i="13"/>
  <c r="CP50" i="13"/>
  <c r="CP49" i="13"/>
  <c r="CP48" i="13"/>
  <c r="CP47" i="13"/>
  <c r="CP46" i="13"/>
  <c r="CP45" i="13"/>
  <c r="CP44" i="13"/>
  <c r="CP43" i="13"/>
  <c r="CP42" i="13"/>
  <c r="CP41" i="13"/>
  <c r="CP40" i="13"/>
  <c r="CP39" i="13"/>
  <c r="CP38" i="13"/>
  <c r="CP37" i="13"/>
  <c r="CP36" i="13"/>
  <c r="CP35" i="13"/>
  <c r="CP34" i="13"/>
  <c r="CP33" i="13"/>
  <c r="CP32" i="13"/>
  <c r="CP31" i="13"/>
  <c r="CP30" i="13"/>
  <c r="CP29" i="13"/>
  <c r="CP28" i="13"/>
  <c r="CP27" i="13"/>
  <c r="CP26" i="13"/>
  <c r="CP25" i="13"/>
  <c r="CP24" i="13"/>
  <c r="CP23" i="13"/>
  <c r="CI115" i="13"/>
  <c r="CI114" i="13"/>
  <c r="CI113" i="13"/>
  <c r="CI112" i="13"/>
  <c r="CI111" i="13"/>
  <c r="CI110" i="13"/>
  <c r="CI109" i="13"/>
  <c r="CI108" i="13"/>
  <c r="CI107" i="13"/>
  <c r="CI106" i="13"/>
  <c r="CI105" i="13"/>
  <c r="CI104" i="13"/>
  <c r="CI103" i="13"/>
  <c r="CI102" i="13"/>
  <c r="CI101" i="13"/>
  <c r="CI100" i="13"/>
  <c r="CI99" i="13"/>
  <c r="CI98" i="13"/>
  <c r="CI97" i="13"/>
  <c r="CI96" i="13"/>
  <c r="CI95" i="13"/>
  <c r="CI94" i="13"/>
  <c r="CI93" i="13"/>
  <c r="CI92" i="13"/>
  <c r="CI91" i="13"/>
  <c r="CI90" i="13"/>
  <c r="CI89" i="13"/>
  <c r="CI88" i="13"/>
  <c r="CI87" i="13"/>
  <c r="CI86" i="13"/>
  <c r="CI85" i="13"/>
  <c r="CI84" i="13"/>
  <c r="CI83" i="13"/>
  <c r="CI82" i="13"/>
  <c r="CI81" i="13"/>
  <c r="CI80" i="13"/>
  <c r="CI79" i="13"/>
  <c r="CI78" i="13"/>
  <c r="CI77" i="13"/>
  <c r="CI76" i="13"/>
  <c r="CI75" i="13"/>
  <c r="CI74" i="13"/>
  <c r="CI73" i="13"/>
  <c r="CI72" i="13"/>
  <c r="CI71" i="13"/>
  <c r="CI70" i="13"/>
  <c r="CI69" i="13"/>
  <c r="CI68" i="13"/>
  <c r="CI67" i="13"/>
  <c r="CI66" i="13"/>
  <c r="CI65" i="13"/>
  <c r="CI64" i="13"/>
  <c r="CI63" i="13"/>
  <c r="CI62" i="13"/>
  <c r="CI61" i="13"/>
  <c r="CI60" i="13"/>
  <c r="CI59" i="13"/>
  <c r="CI58" i="13"/>
  <c r="CI57" i="13"/>
  <c r="CI56" i="13"/>
  <c r="CI55" i="13"/>
  <c r="CI54" i="13"/>
  <c r="CI53" i="13"/>
  <c r="CI52" i="13"/>
  <c r="CI51" i="13"/>
  <c r="CI50" i="13"/>
  <c r="CI49" i="13"/>
  <c r="CI48" i="13"/>
  <c r="CI47" i="13"/>
  <c r="CI46" i="13"/>
  <c r="CI45" i="13"/>
  <c r="CI44" i="13"/>
  <c r="CI43" i="13"/>
  <c r="CI42" i="13"/>
  <c r="CI41" i="13"/>
  <c r="CI40" i="13"/>
  <c r="CI39" i="13"/>
  <c r="CI38" i="13"/>
  <c r="CI37" i="13"/>
  <c r="CI36" i="13"/>
  <c r="CI35" i="13"/>
  <c r="CI34" i="13"/>
  <c r="CI33" i="13"/>
  <c r="CI32" i="13"/>
  <c r="CI31" i="13"/>
  <c r="CI30" i="13"/>
  <c r="CI29" i="13"/>
  <c r="CI28" i="13"/>
  <c r="CI27" i="13"/>
  <c r="CI26" i="13"/>
  <c r="CI25" i="13"/>
  <c r="CI24" i="13"/>
  <c r="CI23" i="13"/>
  <c r="CB115" i="13"/>
  <c r="CB114" i="13"/>
  <c r="CB113" i="13"/>
  <c r="CB112" i="13"/>
  <c r="CB111" i="13"/>
  <c r="CB110" i="13"/>
  <c r="CB109" i="13"/>
  <c r="CB108" i="13"/>
  <c r="CB107" i="13"/>
  <c r="CB106" i="13"/>
  <c r="CB105" i="13"/>
  <c r="CB104" i="13"/>
  <c r="CB103" i="13"/>
  <c r="CB102" i="13"/>
  <c r="CB101" i="13"/>
  <c r="CB100" i="13"/>
  <c r="CB99" i="13"/>
  <c r="CB98" i="13"/>
  <c r="CB97" i="13"/>
  <c r="CB96" i="13"/>
  <c r="CB95" i="13"/>
  <c r="CB94" i="13"/>
  <c r="CB93" i="13"/>
  <c r="CB92" i="13"/>
  <c r="CB91" i="13"/>
  <c r="CB90" i="13"/>
  <c r="CB89" i="13"/>
  <c r="CB88" i="13"/>
  <c r="CB87" i="13"/>
  <c r="CB86" i="13"/>
  <c r="CB85" i="13"/>
  <c r="CB84" i="13"/>
  <c r="CB83" i="13"/>
  <c r="CB82" i="13"/>
  <c r="CB81" i="13"/>
  <c r="CB80" i="13"/>
  <c r="CB79" i="13"/>
  <c r="CB78" i="13"/>
  <c r="CB77" i="13"/>
  <c r="CB76" i="13"/>
  <c r="CB75" i="13"/>
  <c r="CB74" i="13"/>
  <c r="CB73" i="13"/>
  <c r="CB72" i="13"/>
  <c r="CB71" i="13"/>
  <c r="CB70" i="13"/>
  <c r="CB69" i="13"/>
  <c r="CB68" i="13"/>
  <c r="CB67" i="13"/>
  <c r="CB66" i="13"/>
  <c r="CB65" i="13"/>
  <c r="CB64" i="13"/>
  <c r="CB63" i="13"/>
  <c r="CB6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31" i="13"/>
  <c r="CB30" i="13"/>
  <c r="CB29" i="13"/>
  <c r="CB28" i="13"/>
  <c r="CB27" i="13"/>
  <c r="CB26" i="13"/>
  <c r="CB25" i="13"/>
  <c r="CB24" i="13"/>
  <c r="CB23" i="13"/>
  <c r="BU115" i="13"/>
  <c r="BU114" i="13"/>
  <c r="BU113" i="13"/>
  <c r="BU112" i="13"/>
  <c r="BU111" i="13"/>
  <c r="BU110" i="13"/>
  <c r="BU109" i="13"/>
  <c r="BU108" i="13"/>
  <c r="BU107" i="13"/>
  <c r="BU106" i="13"/>
  <c r="BU105" i="13"/>
  <c r="BU104" i="13"/>
  <c r="BU103" i="13"/>
  <c r="BU102" i="13"/>
  <c r="BU101" i="13"/>
  <c r="BU100" i="13"/>
  <c r="BU99" i="13"/>
  <c r="BU98" i="13"/>
  <c r="BU97" i="13"/>
  <c r="BU96" i="13"/>
  <c r="BU95" i="13"/>
  <c r="BU94" i="13"/>
  <c r="BU93" i="13"/>
  <c r="BU92" i="13"/>
  <c r="BU91" i="13"/>
  <c r="BU90" i="13"/>
  <c r="BU89" i="13"/>
  <c r="BU88" i="13"/>
  <c r="BU87" i="13"/>
  <c r="BU86" i="13"/>
  <c r="BU85" i="13"/>
  <c r="BU84" i="13"/>
  <c r="BU83" i="13"/>
  <c r="BU82" i="13"/>
  <c r="BU81" i="13"/>
  <c r="BU80" i="13"/>
  <c r="BU79" i="13"/>
  <c r="BU78" i="13"/>
  <c r="BU77" i="13"/>
  <c r="BU76" i="13"/>
  <c r="BU75" i="13"/>
  <c r="BU74" i="13"/>
  <c r="BU73" i="13"/>
  <c r="BU72" i="13"/>
  <c r="BU71" i="13"/>
  <c r="BU70" i="13"/>
  <c r="BU69" i="13"/>
  <c r="BU68" i="13"/>
  <c r="BU67" i="13"/>
  <c r="BU66" i="13"/>
  <c r="BU65" i="13"/>
  <c r="BU64" i="13"/>
  <c r="BU63" i="13"/>
  <c r="BU62" i="13"/>
  <c r="BU61" i="13"/>
  <c r="BU60" i="13"/>
  <c r="BU59" i="13"/>
  <c r="BU58" i="13"/>
  <c r="BU57" i="13"/>
  <c r="BU56" i="13"/>
  <c r="BU55" i="13"/>
  <c r="BU54" i="13"/>
  <c r="BU53" i="13"/>
  <c r="BU52" i="13"/>
  <c r="BU51" i="13"/>
  <c r="BU50" i="13"/>
  <c r="BU49" i="13"/>
  <c r="BU48" i="13"/>
  <c r="BU47" i="13"/>
  <c r="BU46" i="13"/>
  <c r="BU45" i="13"/>
  <c r="BU44" i="13"/>
  <c r="BU43" i="13"/>
  <c r="BU42" i="13"/>
  <c r="BU41" i="13"/>
  <c r="BU40" i="13"/>
  <c r="BU39" i="13"/>
  <c r="BU38" i="13"/>
  <c r="BU37" i="13"/>
  <c r="BU36" i="13"/>
  <c r="BU35" i="13"/>
  <c r="BU34" i="13"/>
  <c r="BU33" i="13"/>
  <c r="BU32" i="13"/>
  <c r="BU31" i="13"/>
  <c r="BU30" i="13"/>
  <c r="BU29" i="13"/>
  <c r="BU28" i="13"/>
  <c r="BU27" i="13"/>
  <c r="BU26" i="13"/>
  <c r="BU25" i="13"/>
  <c r="BU24" i="13"/>
  <c r="BU23" i="13"/>
  <c r="BN115" i="13"/>
  <c r="BN114" i="13"/>
  <c r="BN113" i="13"/>
  <c r="BN112" i="13"/>
  <c r="BN111" i="13"/>
  <c r="BN110" i="13"/>
  <c r="BN109" i="13"/>
  <c r="BN108" i="13"/>
  <c r="BN107" i="13"/>
  <c r="BN106" i="13"/>
  <c r="BN105" i="13"/>
  <c r="BN104" i="13"/>
  <c r="BN103" i="13"/>
  <c r="BN102" i="13"/>
  <c r="BN101" i="13"/>
  <c r="BN100" i="13"/>
  <c r="BN99" i="13"/>
  <c r="BN98" i="13"/>
  <c r="BN97" i="13"/>
  <c r="BN96" i="13"/>
  <c r="BN95" i="13"/>
  <c r="BN94" i="13"/>
  <c r="BN93" i="13"/>
  <c r="BN92" i="13"/>
  <c r="BN91" i="13"/>
  <c r="BN90" i="13"/>
  <c r="BN89" i="13"/>
  <c r="BN88" i="13"/>
  <c r="BN87" i="13"/>
  <c r="BN86" i="13"/>
  <c r="BN85" i="13"/>
  <c r="BN84" i="13"/>
  <c r="BN83" i="13"/>
  <c r="BN82" i="13"/>
  <c r="BN81" i="13"/>
  <c r="BN80" i="13"/>
  <c r="BN79" i="13"/>
  <c r="BN78" i="13"/>
  <c r="BN77" i="13"/>
  <c r="BN76" i="13"/>
  <c r="BN75" i="13"/>
  <c r="BN74" i="13"/>
  <c r="BN73" i="13"/>
  <c r="BN72" i="13"/>
  <c r="BN71" i="13"/>
  <c r="BN70" i="13"/>
  <c r="BN69" i="13"/>
  <c r="BN68" i="13"/>
  <c r="BN67" i="13"/>
  <c r="BN66" i="13"/>
  <c r="BN65" i="13"/>
  <c r="BN64" i="13"/>
  <c r="BN63" i="13"/>
  <c r="BN62" i="13"/>
  <c r="BN61" i="13"/>
  <c r="BN60" i="13"/>
  <c r="BN59" i="13"/>
  <c r="BN58" i="13"/>
  <c r="BN57" i="13"/>
  <c r="BN56" i="13"/>
  <c r="BN55" i="13"/>
  <c r="BN54" i="13"/>
  <c r="BN53" i="13"/>
  <c r="BN52" i="13"/>
  <c r="BN51" i="13"/>
  <c r="BN50" i="13"/>
  <c r="BN49" i="13"/>
  <c r="BN48" i="13"/>
  <c r="BN47" i="13"/>
  <c r="BN46" i="13"/>
  <c r="BN45" i="13"/>
  <c r="BN44" i="13"/>
  <c r="BN43" i="13"/>
  <c r="BN42" i="13"/>
  <c r="BN41" i="13"/>
  <c r="BN40" i="13"/>
  <c r="BN39" i="13"/>
  <c r="BN38" i="13"/>
  <c r="BN37" i="13"/>
  <c r="BN36" i="13"/>
  <c r="BN35" i="13"/>
  <c r="BN34" i="13"/>
  <c r="BN33" i="13"/>
  <c r="BN32" i="13"/>
  <c r="BN31" i="13"/>
  <c r="BN30" i="13"/>
  <c r="BN29" i="13"/>
  <c r="BN28" i="13"/>
  <c r="BN27" i="13"/>
  <c r="BN26" i="13"/>
  <c r="BN25" i="13"/>
  <c r="BN24" i="13"/>
  <c r="BN23" i="13"/>
  <c r="BG115" i="13"/>
  <c r="BG114" i="13"/>
  <c r="BG113" i="13"/>
  <c r="BG112" i="13"/>
  <c r="BG111" i="13"/>
  <c r="BG110" i="13"/>
  <c r="BG109" i="13"/>
  <c r="BG108" i="13"/>
  <c r="BG107" i="13"/>
  <c r="BG106" i="13"/>
  <c r="BG105" i="13"/>
  <c r="BG104" i="13"/>
  <c r="BG103" i="13"/>
  <c r="BG102" i="13"/>
  <c r="BG101" i="13"/>
  <c r="BG100" i="13"/>
  <c r="BG99" i="13"/>
  <c r="BG98" i="13"/>
  <c r="BG97" i="13"/>
  <c r="BG96" i="13"/>
  <c r="BG95" i="13"/>
  <c r="BG94" i="13"/>
  <c r="BG93" i="13"/>
  <c r="BG92" i="13"/>
  <c r="BG91" i="13"/>
  <c r="BG90" i="13"/>
  <c r="BG89" i="13"/>
  <c r="BG88" i="13"/>
  <c r="BG87" i="13"/>
  <c r="BG86" i="13"/>
  <c r="BG85" i="13"/>
  <c r="BG84" i="13"/>
  <c r="BG83" i="13"/>
  <c r="BG82" i="13"/>
  <c r="BG81" i="13"/>
  <c r="BG80" i="13"/>
  <c r="BG79" i="13"/>
  <c r="BG78" i="13"/>
  <c r="BG77" i="13"/>
  <c r="BG76" i="13"/>
  <c r="BG75" i="13"/>
  <c r="BG74" i="13"/>
  <c r="BG73" i="13"/>
  <c r="BG72" i="13"/>
  <c r="BG71" i="13"/>
  <c r="BG70" i="13"/>
  <c r="BG69" i="13"/>
  <c r="BG68" i="13"/>
  <c r="BG67" i="13"/>
  <c r="BG66" i="13"/>
  <c r="BG65" i="13"/>
  <c r="BG64" i="13"/>
  <c r="BG63" i="13"/>
  <c r="BG62" i="13"/>
  <c r="BG61" i="13"/>
  <c r="BG60" i="13"/>
  <c r="BG59" i="13"/>
  <c r="BG58" i="13"/>
  <c r="BG57" i="13"/>
  <c r="BG56" i="13"/>
  <c r="BG55" i="13"/>
  <c r="BG54" i="13"/>
  <c r="BG53" i="13"/>
  <c r="BG52" i="13"/>
  <c r="BG51" i="13"/>
  <c r="BG50" i="13"/>
  <c r="BG49" i="13"/>
  <c r="BG48" i="13"/>
  <c r="BG47" i="13"/>
  <c r="BG46" i="13"/>
  <c r="BG45" i="13"/>
  <c r="BG44" i="13"/>
  <c r="BG43" i="13"/>
  <c r="BG42" i="13"/>
  <c r="BG41" i="13"/>
  <c r="BG40" i="13"/>
  <c r="BG39" i="13"/>
  <c r="BG38" i="13"/>
  <c r="BG37" i="13"/>
  <c r="BG36" i="13"/>
  <c r="BG35" i="13"/>
  <c r="BG34" i="13"/>
  <c r="BG33" i="13"/>
  <c r="BG32" i="13"/>
  <c r="BG31" i="13"/>
  <c r="BG30" i="13"/>
  <c r="BG29" i="13"/>
  <c r="BG28" i="13"/>
  <c r="BG27" i="13"/>
  <c r="BG26" i="13"/>
  <c r="BG25" i="13"/>
  <c r="BG24" i="13"/>
  <c r="BG23" i="13"/>
  <c r="AZ115" i="13"/>
  <c r="AZ114" i="13"/>
  <c r="AZ113" i="13"/>
  <c r="AZ112" i="13"/>
  <c r="AZ111" i="13"/>
  <c r="AZ110" i="13"/>
  <c r="AZ109" i="13"/>
  <c r="AZ108" i="13"/>
  <c r="AZ107" i="13"/>
  <c r="AZ106" i="13"/>
  <c r="AZ105" i="13"/>
  <c r="AZ104" i="13"/>
  <c r="AZ103" i="13"/>
  <c r="AZ102" i="13"/>
  <c r="AZ101" i="13"/>
  <c r="AZ100" i="13"/>
  <c r="AZ99" i="13"/>
  <c r="AZ98" i="13"/>
  <c r="AZ97" i="13"/>
  <c r="AZ96" i="13"/>
  <c r="AZ95" i="13"/>
  <c r="AZ94" i="13"/>
  <c r="AZ93" i="13"/>
  <c r="AZ92" i="13"/>
  <c r="AZ91" i="13"/>
  <c r="AZ90" i="13"/>
  <c r="AZ89" i="13"/>
  <c r="AZ88" i="13"/>
  <c r="AZ87" i="13"/>
  <c r="AZ86" i="13"/>
  <c r="AZ85" i="13"/>
  <c r="AZ84" i="13"/>
  <c r="AZ83" i="13"/>
  <c r="AZ82" i="13"/>
  <c r="AZ81" i="13"/>
  <c r="AZ80" i="13"/>
  <c r="AZ79" i="13"/>
  <c r="AZ78" i="13"/>
  <c r="AZ77" i="13"/>
  <c r="AZ76" i="13"/>
  <c r="AZ75" i="13"/>
  <c r="AZ74" i="13"/>
  <c r="AZ73" i="13"/>
  <c r="AZ72" i="13"/>
  <c r="AZ71" i="13"/>
  <c r="AZ70" i="13"/>
  <c r="AZ69" i="13"/>
  <c r="AZ68" i="13"/>
  <c r="AZ67" i="13"/>
  <c r="AZ66" i="13"/>
  <c r="AZ65" i="13"/>
  <c r="AZ64" i="13"/>
  <c r="AZ63" i="13"/>
  <c r="AZ62" i="13"/>
  <c r="AZ61" i="13"/>
  <c r="AZ60" i="13"/>
  <c r="AZ59" i="13"/>
  <c r="AZ58" i="13"/>
  <c r="AZ57" i="13"/>
  <c r="AZ56" i="13"/>
  <c r="AZ55" i="13"/>
  <c r="AZ54" i="13"/>
  <c r="AZ53" i="13"/>
  <c r="AZ52" i="13"/>
  <c r="AZ51" i="13"/>
  <c r="AZ50" i="13"/>
  <c r="AZ49" i="13"/>
  <c r="AZ48" i="13"/>
  <c r="AZ47" i="13"/>
  <c r="AZ46" i="13"/>
  <c r="AZ45" i="13"/>
  <c r="AZ44" i="13"/>
  <c r="AZ43" i="13"/>
  <c r="AZ42" i="13"/>
  <c r="AZ41" i="13"/>
  <c r="AZ40" i="13"/>
  <c r="AZ39" i="13"/>
  <c r="AZ38" i="13"/>
  <c r="AZ37" i="13"/>
  <c r="AZ36" i="13"/>
  <c r="AZ35" i="13"/>
  <c r="AZ34" i="13"/>
  <c r="AZ33" i="13"/>
  <c r="AZ32" i="13"/>
  <c r="AZ31" i="13"/>
  <c r="AZ30" i="13"/>
  <c r="AZ29" i="13"/>
  <c r="AZ28" i="13"/>
  <c r="AZ27" i="13"/>
  <c r="AZ26" i="13"/>
  <c r="AZ25" i="13"/>
  <c r="AZ24" i="13"/>
  <c r="AZ23" i="13"/>
  <c r="AS115" i="13"/>
  <c r="AS114" i="13"/>
  <c r="AS113" i="13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L115" i="13"/>
  <c r="AL114" i="13"/>
  <c r="AL113" i="13"/>
  <c r="AL112" i="13"/>
  <c r="AL111" i="13"/>
  <c r="AL110" i="13"/>
  <c r="AL109" i="13"/>
  <c r="AL108" i="13"/>
  <c r="AL107" i="13"/>
  <c r="AL106" i="13"/>
  <c r="AL105" i="13"/>
  <c r="AL104" i="13"/>
  <c r="AL103" i="13"/>
  <c r="AL102" i="13"/>
  <c r="AL101" i="13"/>
  <c r="AL100" i="13"/>
  <c r="AL99" i="13"/>
  <c r="AL98" i="13"/>
  <c r="AL97" i="13"/>
  <c r="AL96" i="13"/>
  <c r="AL95" i="13"/>
  <c r="AL94" i="13"/>
  <c r="AL93" i="13"/>
  <c r="AL92" i="13"/>
  <c r="AL91" i="13"/>
  <c r="AL90" i="13"/>
  <c r="AL89" i="13"/>
  <c r="AL88" i="13"/>
  <c r="AL87" i="13"/>
  <c r="AL86" i="13"/>
  <c r="AL85" i="13"/>
  <c r="AL84" i="13"/>
  <c r="AL83" i="13"/>
  <c r="AL82" i="13"/>
  <c r="AL81" i="13"/>
  <c r="AL80" i="13"/>
  <c r="AL79" i="13"/>
  <c r="AL78" i="13"/>
  <c r="AL77" i="13"/>
  <c r="AL76" i="13"/>
  <c r="AL75" i="13"/>
  <c r="AL74" i="13"/>
  <c r="AL73" i="13"/>
  <c r="AL72" i="13"/>
  <c r="AL71" i="13"/>
  <c r="AL70" i="13"/>
  <c r="AL69" i="13"/>
  <c r="AL68" i="13"/>
  <c r="AL67" i="13"/>
  <c r="AL66" i="13"/>
  <c r="AL65" i="13"/>
  <c r="AL64" i="13"/>
  <c r="AL63" i="13"/>
  <c r="AL62" i="13"/>
  <c r="AL61" i="13"/>
  <c r="AL60" i="13"/>
  <c r="AL59" i="13"/>
  <c r="AL58" i="13"/>
  <c r="AL57" i="13"/>
  <c r="AL56" i="13"/>
  <c r="AL55" i="13"/>
  <c r="AL54" i="13"/>
  <c r="AL53" i="13"/>
  <c r="AL52" i="13"/>
  <c r="AL51" i="13"/>
  <c r="AL50" i="13"/>
  <c r="AL49" i="13"/>
  <c r="AL48" i="13"/>
  <c r="AL47" i="13"/>
  <c r="AL46" i="13"/>
  <c r="AL45" i="13"/>
  <c r="AL44" i="13"/>
  <c r="AL43" i="13"/>
  <c r="AL42" i="13"/>
  <c r="AL41" i="13"/>
  <c r="AL40" i="13"/>
  <c r="AL39" i="13"/>
  <c r="AL38" i="13"/>
  <c r="AL37" i="13"/>
  <c r="AL36" i="13"/>
  <c r="AL35" i="13"/>
  <c r="AL34" i="13"/>
  <c r="AL33" i="13"/>
  <c r="AL32" i="13"/>
  <c r="AL31" i="13"/>
  <c r="AL30" i="13"/>
  <c r="AL29" i="13"/>
  <c r="AL28" i="13"/>
  <c r="AL27" i="13"/>
  <c r="AL26" i="13"/>
  <c r="AL25" i="13"/>
  <c r="AL24" i="13"/>
  <c r="AL23" i="13"/>
  <c r="AE115" i="13"/>
  <c r="AE114" i="13"/>
  <c r="AE113" i="13"/>
  <c r="AE112" i="13"/>
  <c r="AE111" i="13"/>
  <c r="AE110" i="13"/>
  <c r="AE109" i="13"/>
  <c r="AE108" i="13"/>
  <c r="AE107" i="13"/>
  <c r="AE106" i="13"/>
  <c r="AE105" i="13"/>
  <c r="AE104" i="13"/>
  <c r="AE103" i="13"/>
  <c r="AE102" i="13"/>
  <c r="AE101" i="13"/>
  <c r="AE100" i="13"/>
  <c r="AE99" i="13"/>
  <c r="AE98" i="13"/>
  <c r="AE97" i="13"/>
  <c r="AE96" i="13"/>
  <c r="AE95" i="13"/>
  <c r="AE94" i="13"/>
  <c r="AE93" i="13"/>
  <c r="AE92" i="13"/>
  <c r="AE91" i="13"/>
  <c r="AE90" i="13"/>
  <c r="AE89" i="13"/>
  <c r="AE88" i="13"/>
  <c r="AE87" i="13"/>
  <c r="AE86" i="13"/>
  <c r="AE85" i="13"/>
  <c r="AE84" i="13"/>
  <c r="AE83" i="13"/>
  <c r="AE82" i="13"/>
  <c r="AE81" i="13"/>
  <c r="AE80" i="13"/>
  <c r="AE79" i="13"/>
  <c r="AE78" i="13"/>
  <c r="AE77" i="13"/>
  <c r="AE76" i="13"/>
  <c r="AE75" i="13"/>
  <c r="AE74" i="13"/>
  <c r="AE73" i="13"/>
  <c r="AE72" i="13"/>
  <c r="AE71" i="13"/>
  <c r="AE70" i="13"/>
  <c r="AE69" i="13"/>
  <c r="AE68" i="13"/>
  <c r="AE67" i="13"/>
  <c r="AE66" i="13"/>
  <c r="AE65" i="13"/>
  <c r="AE64" i="13"/>
  <c r="AE63" i="13"/>
  <c r="AE62" i="13"/>
  <c r="AE61" i="13"/>
  <c r="AE60" i="13"/>
  <c r="AE59" i="13"/>
  <c r="AE58" i="13"/>
  <c r="AE57" i="13"/>
  <c r="AE56" i="13"/>
  <c r="AE55" i="13"/>
  <c r="AE54" i="13"/>
  <c r="AE53" i="13"/>
  <c r="AE52" i="13"/>
  <c r="AE51" i="13"/>
  <c r="AE50" i="13"/>
  <c r="AE49" i="13"/>
  <c r="AE48" i="13"/>
  <c r="AE47" i="13"/>
  <c r="AE46" i="13"/>
  <c r="AE45" i="13"/>
  <c r="AE44" i="13"/>
  <c r="AE43" i="13"/>
  <c r="AE42" i="13"/>
  <c r="AE41" i="13"/>
  <c r="AE40" i="13"/>
  <c r="AE39" i="13"/>
  <c r="AE38" i="13"/>
  <c r="AE37" i="13"/>
  <c r="AE36" i="13"/>
  <c r="AE35" i="13"/>
  <c r="AE34" i="13"/>
  <c r="AE33" i="13"/>
  <c r="AE32" i="13"/>
  <c r="AE31" i="13"/>
  <c r="AE30" i="13"/>
  <c r="AE29" i="13"/>
  <c r="AE28" i="13"/>
  <c r="AE27" i="13"/>
  <c r="AE26" i="13"/>
  <c r="AE25" i="13"/>
  <c r="AE24" i="13"/>
  <c r="AE23" i="13"/>
  <c r="X115" i="13"/>
  <c r="X114" i="13"/>
  <c r="X113" i="13"/>
  <c r="X112" i="13"/>
  <c r="X111" i="13"/>
  <c r="X110" i="13"/>
  <c r="X109" i="13"/>
  <c r="X108" i="13"/>
  <c r="X107" i="13"/>
  <c r="X106" i="13"/>
  <c r="X105" i="13"/>
  <c r="X104" i="13"/>
  <c r="X103" i="13"/>
  <c r="X102" i="13"/>
  <c r="X101" i="13"/>
  <c r="X100" i="13"/>
  <c r="X99" i="13"/>
  <c r="X98" i="13"/>
  <c r="X97" i="13"/>
  <c r="X96" i="13"/>
  <c r="X95" i="13"/>
  <c r="X94" i="13"/>
  <c r="X93" i="13"/>
  <c r="X92" i="13"/>
  <c r="X91" i="13"/>
  <c r="X90" i="13"/>
  <c r="X89" i="13"/>
  <c r="X88" i="13"/>
  <c r="X87" i="13"/>
  <c r="X86" i="13"/>
  <c r="X85" i="13"/>
  <c r="X84" i="13"/>
  <c r="X83" i="13"/>
  <c r="X82" i="13"/>
  <c r="X81" i="13"/>
  <c r="X80" i="13"/>
  <c r="X79" i="13"/>
  <c r="X78" i="13"/>
  <c r="X77" i="13"/>
  <c r="X76" i="13"/>
  <c r="X75" i="13"/>
  <c r="X74" i="13"/>
  <c r="X73" i="13"/>
  <c r="X72" i="13"/>
  <c r="X71" i="13"/>
  <c r="X70" i="13"/>
  <c r="X69" i="13"/>
  <c r="X68" i="13"/>
  <c r="X67" i="13"/>
  <c r="X66" i="13"/>
  <c r="X65" i="13"/>
  <c r="X64" i="13"/>
  <c r="X63" i="13"/>
  <c r="X62" i="13"/>
  <c r="X61" i="13"/>
  <c r="X60" i="13"/>
  <c r="X59" i="13"/>
  <c r="X58" i="13"/>
  <c r="X57" i="13"/>
  <c r="X56" i="13"/>
  <c r="X55" i="13"/>
  <c r="X54" i="13"/>
  <c r="X53" i="13"/>
  <c r="X52" i="13"/>
  <c r="X51" i="13"/>
  <c r="X50" i="13"/>
  <c r="X49" i="13"/>
  <c r="X48" i="13"/>
  <c r="X47" i="13"/>
  <c r="X46" i="13"/>
  <c r="X45" i="13"/>
  <c r="X44" i="13"/>
  <c r="X43" i="13"/>
  <c r="X42" i="13"/>
  <c r="X41" i="13"/>
  <c r="X40" i="13"/>
  <c r="X39" i="13"/>
  <c r="X38" i="13"/>
  <c r="X37" i="13"/>
  <c r="X36" i="13"/>
  <c r="X35" i="13"/>
  <c r="X34" i="13"/>
  <c r="X33" i="13"/>
  <c r="X32" i="13"/>
  <c r="X31" i="13"/>
  <c r="X30" i="13"/>
  <c r="X29" i="13"/>
  <c r="X28" i="13"/>
  <c r="X27" i="13"/>
  <c r="X26" i="13"/>
  <c r="X25" i="13"/>
  <c r="X24" i="13"/>
  <c r="X23" i="13"/>
  <c r="Q115" i="13"/>
  <c r="Q114" i="13"/>
  <c r="Q113" i="13"/>
  <c r="Q112" i="13"/>
  <c r="Q111" i="13"/>
  <c r="Q110" i="13"/>
  <c r="Q109" i="13"/>
  <c r="Q108" i="13"/>
  <c r="Q107" i="13"/>
  <c r="Q106" i="13"/>
  <c r="Q105" i="13"/>
  <c r="Q104" i="13"/>
  <c r="Q103" i="13"/>
  <c r="Q102" i="13"/>
  <c r="Q101" i="13"/>
  <c r="Q100" i="13"/>
  <c r="Q99" i="13"/>
  <c r="Q98" i="13"/>
  <c r="Q97" i="13"/>
  <c r="Q96" i="13"/>
  <c r="Q95" i="13"/>
  <c r="Q94" i="13"/>
  <c r="Q93" i="13"/>
  <c r="Q92" i="13"/>
  <c r="Q91" i="13"/>
  <c r="Q90" i="13"/>
  <c r="Q89" i="13"/>
  <c r="Q88" i="13"/>
  <c r="Q87" i="13"/>
  <c r="Q86" i="13"/>
  <c r="Q85" i="13"/>
  <c r="Q84" i="13"/>
  <c r="Q83" i="13"/>
  <c r="Q82" i="13"/>
  <c r="Q81" i="13"/>
  <c r="Q80" i="13"/>
  <c r="Q79" i="13"/>
  <c r="Q78" i="13"/>
  <c r="Q77" i="13"/>
  <c r="Q76" i="13"/>
  <c r="Q75" i="13"/>
  <c r="Q74" i="13"/>
  <c r="Q73" i="13"/>
  <c r="Q72" i="13"/>
  <c r="Q71" i="13"/>
  <c r="Q70" i="13"/>
  <c r="Q69" i="13"/>
  <c r="Q68" i="13"/>
  <c r="Q67" i="13"/>
  <c r="Q66" i="13"/>
  <c r="Q65" i="13"/>
  <c r="Q64" i="13"/>
  <c r="Q63" i="13"/>
  <c r="Q62" i="13"/>
  <c r="Q61" i="13"/>
  <c r="Q60" i="13"/>
  <c r="Q59" i="13"/>
  <c r="Q58" i="13"/>
  <c r="Q57" i="13"/>
  <c r="Q56" i="13"/>
  <c r="Q55" i="13"/>
  <c r="Q54" i="13"/>
  <c r="Q53" i="13"/>
  <c r="Q52" i="13"/>
  <c r="Q51" i="13"/>
  <c r="Q50" i="13"/>
  <c r="Q49" i="13"/>
  <c r="Q48" i="13"/>
  <c r="Q47" i="13"/>
  <c r="Q46" i="13"/>
  <c r="Q45" i="13"/>
  <c r="Q44" i="13"/>
  <c r="Q43" i="13"/>
  <c r="Q42" i="13"/>
  <c r="Q41" i="13"/>
  <c r="Q40" i="13"/>
  <c r="Q39" i="13"/>
  <c r="Q38" i="13"/>
  <c r="Q37" i="13"/>
  <c r="Q36" i="13"/>
  <c r="Q35" i="13"/>
  <c r="Q34" i="13"/>
  <c r="Q33" i="13"/>
  <c r="Q32" i="13"/>
  <c r="Q31" i="13"/>
  <c r="Q30" i="13"/>
  <c r="Q29" i="13"/>
  <c r="Q28" i="13"/>
  <c r="Q27" i="13"/>
  <c r="Q26" i="13"/>
  <c r="Q25" i="13"/>
  <c r="Q24" i="13"/>
  <c r="Q23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P115" i="14"/>
  <c r="CP114" i="14"/>
  <c r="CP113" i="14"/>
  <c r="CP112" i="14"/>
  <c r="CP111" i="14"/>
  <c r="CP110" i="14"/>
  <c r="CP109" i="14"/>
  <c r="CP108" i="14"/>
  <c r="CP107" i="14"/>
  <c r="CP106" i="14"/>
  <c r="CP105" i="14"/>
  <c r="CP104" i="14"/>
  <c r="CP103" i="14"/>
  <c r="CP102" i="14"/>
  <c r="CP101" i="14"/>
  <c r="CP100" i="14"/>
  <c r="CP99" i="14"/>
  <c r="CP98" i="14"/>
  <c r="CP97" i="14"/>
  <c r="CP96" i="14"/>
  <c r="CP95" i="14"/>
  <c r="CP94" i="14"/>
  <c r="CP93" i="14"/>
  <c r="CP92" i="14"/>
  <c r="CP91" i="14"/>
  <c r="CP90" i="14"/>
  <c r="CP89" i="14"/>
  <c r="CP88" i="14"/>
  <c r="CP87" i="14"/>
  <c r="CP86" i="14"/>
  <c r="CP85" i="14"/>
  <c r="CP84" i="14"/>
  <c r="CP83" i="14"/>
  <c r="CP82" i="14"/>
  <c r="CP81" i="14"/>
  <c r="CP80" i="14"/>
  <c r="CP79" i="14"/>
  <c r="CP78" i="14"/>
  <c r="CP77" i="14"/>
  <c r="CP76" i="14"/>
  <c r="CP75" i="14"/>
  <c r="CP74" i="14"/>
  <c r="CP73" i="14"/>
  <c r="CP72" i="14"/>
  <c r="CP71" i="14"/>
  <c r="CP70" i="14"/>
  <c r="CP69" i="14"/>
  <c r="CP68" i="14"/>
  <c r="CP67" i="14"/>
  <c r="CP66" i="14"/>
  <c r="CP65" i="14"/>
  <c r="CP64" i="14"/>
  <c r="CP63" i="14"/>
  <c r="CP62" i="14"/>
  <c r="CP61" i="14"/>
  <c r="CP60" i="14"/>
  <c r="CP59" i="14"/>
  <c r="CP58" i="14"/>
  <c r="CP57" i="14"/>
  <c r="CP56" i="14"/>
  <c r="CP55" i="14"/>
  <c r="CP54" i="14"/>
  <c r="CP53" i="14"/>
  <c r="CP52" i="14"/>
  <c r="CP51" i="14"/>
  <c r="CP50" i="14"/>
  <c r="CP49" i="14"/>
  <c r="CP48" i="14"/>
  <c r="CP47" i="14"/>
  <c r="CP46" i="14"/>
  <c r="CP45" i="14"/>
  <c r="CP44" i="14"/>
  <c r="CP43" i="14"/>
  <c r="CP42" i="14"/>
  <c r="CP41" i="14"/>
  <c r="CP40" i="14"/>
  <c r="CP39" i="14"/>
  <c r="CP38" i="14"/>
  <c r="CP37" i="14"/>
  <c r="CP36" i="14"/>
  <c r="CP35" i="14"/>
  <c r="CP34" i="14"/>
  <c r="CP33" i="14"/>
  <c r="CP32" i="14"/>
  <c r="CP31" i="14"/>
  <c r="CP30" i="14"/>
  <c r="CP29" i="14"/>
  <c r="CP28" i="14"/>
  <c r="CP27" i="14"/>
  <c r="CP26" i="14"/>
  <c r="CP25" i="14"/>
  <c r="CP24" i="14"/>
  <c r="CP23" i="14"/>
  <c r="CI115" i="14"/>
  <c r="CI114" i="14"/>
  <c r="CI113" i="14"/>
  <c r="CI112" i="14"/>
  <c r="CI111" i="14"/>
  <c r="CI110" i="14"/>
  <c r="CI109" i="14"/>
  <c r="CI108" i="14"/>
  <c r="CI107" i="14"/>
  <c r="CI106" i="14"/>
  <c r="CI105" i="14"/>
  <c r="CI104" i="14"/>
  <c r="CI103" i="14"/>
  <c r="CI102" i="14"/>
  <c r="CI101" i="14"/>
  <c r="CI100" i="14"/>
  <c r="CI99" i="14"/>
  <c r="CI98" i="14"/>
  <c r="CI97" i="14"/>
  <c r="CI96" i="14"/>
  <c r="CI95" i="14"/>
  <c r="CI94" i="14"/>
  <c r="CI93" i="14"/>
  <c r="CI92" i="14"/>
  <c r="CI91" i="14"/>
  <c r="CI90" i="14"/>
  <c r="CI89" i="14"/>
  <c r="CI88" i="14"/>
  <c r="CI87" i="14"/>
  <c r="CI86" i="14"/>
  <c r="CI85" i="14"/>
  <c r="CI84" i="14"/>
  <c r="CI83" i="14"/>
  <c r="CI82" i="14"/>
  <c r="CI81" i="14"/>
  <c r="CI80" i="14"/>
  <c r="CI79" i="14"/>
  <c r="CI78" i="14"/>
  <c r="CI77" i="14"/>
  <c r="CI76" i="14"/>
  <c r="CI75" i="14"/>
  <c r="CI74" i="14"/>
  <c r="CI73" i="14"/>
  <c r="CI72" i="14"/>
  <c r="CI71" i="14"/>
  <c r="CI70" i="14"/>
  <c r="CI69" i="14"/>
  <c r="CI68" i="14"/>
  <c r="CI67" i="14"/>
  <c r="CI66" i="14"/>
  <c r="CI65" i="14"/>
  <c r="CI64" i="14"/>
  <c r="CI63" i="14"/>
  <c r="CI62" i="14"/>
  <c r="CI61" i="14"/>
  <c r="CI60" i="14"/>
  <c r="CI59" i="14"/>
  <c r="CI58" i="14"/>
  <c r="CI57" i="14"/>
  <c r="CI56" i="14"/>
  <c r="CI55" i="14"/>
  <c r="CI54" i="14"/>
  <c r="CI53" i="14"/>
  <c r="CI52" i="14"/>
  <c r="CI51" i="14"/>
  <c r="CI50" i="14"/>
  <c r="CI49" i="14"/>
  <c r="CI48" i="14"/>
  <c r="CI47" i="14"/>
  <c r="CI46" i="14"/>
  <c r="CI45" i="14"/>
  <c r="CI44" i="14"/>
  <c r="CI43" i="14"/>
  <c r="CI42" i="14"/>
  <c r="CI41" i="14"/>
  <c r="CI40" i="14"/>
  <c r="CI39" i="14"/>
  <c r="CI38" i="14"/>
  <c r="CI37" i="14"/>
  <c r="CI36" i="14"/>
  <c r="CI35" i="14"/>
  <c r="CI34" i="14"/>
  <c r="CI33" i="14"/>
  <c r="CI32" i="14"/>
  <c r="CI31" i="14"/>
  <c r="CI30" i="14"/>
  <c r="CI29" i="14"/>
  <c r="CI28" i="14"/>
  <c r="CI27" i="14"/>
  <c r="CI26" i="14"/>
  <c r="CI25" i="14"/>
  <c r="CI24" i="14"/>
  <c r="CI23" i="14"/>
  <c r="CB115" i="14"/>
  <c r="CB114" i="14"/>
  <c r="CB113" i="14"/>
  <c r="CB112" i="14"/>
  <c r="CB111" i="14"/>
  <c r="CB110" i="14"/>
  <c r="CB109" i="14"/>
  <c r="CB108" i="14"/>
  <c r="CB107" i="14"/>
  <c r="CB106" i="14"/>
  <c r="CB105" i="14"/>
  <c r="CB104" i="14"/>
  <c r="CB103" i="14"/>
  <c r="CB102" i="14"/>
  <c r="CB101" i="14"/>
  <c r="CB100" i="14"/>
  <c r="CB99" i="14"/>
  <c r="CB98" i="14"/>
  <c r="CB97" i="14"/>
  <c r="CB96" i="14"/>
  <c r="CB95" i="14"/>
  <c r="CB94" i="14"/>
  <c r="CB93" i="14"/>
  <c r="CB92" i="14"/>
  <c r="CB91" i="14"/>
  <c r="CB90" i="14"/>
  <c r="CB89" i="14"/>
  <c r="CB88" i="14"/>
  <c r="CB87" i="14"/>
  <c r="CB86" i="14"/>
  <c r="CB85" i="14"/>
  <c r="CB84" i="14"/>
  <c r="CB83" i="14"/>
  <c r="CB82" i="14"/>
  <c r="CB81" i="14"/>
  <c r="CB80" i="14"/>
  <c r="CB79" i="14"/>
  <c r="CB78" i="14"/>
  <c r="CB77" i="14"/>
  <c r="CB76" i="14"/>
  <c r="CB75" i="14"/>
  <c r="CB74" i="14"/>
  <c r="CB73" i="14"/>
  <c r="CB72" i="14"/>
  <c r="CB71" i="14"/>
  <c r="CB70" i="14"/>
  <c r="CB69" i="14"/>
  <c r="CB68" i="14"/>
  <c r="CB67" i="14"/>
  <c r="CB66" i="14"/>
  <c r="CB65" i="14"/>
  <c r="CB64" i="14"/>
  <c r="CB63" i="14"/>
  <c r="CB62" i="14"/>
  <c r="CB61" i="14"/>
  <c r="CB60" i="14"/>
  <c r="CB59" i="14"/>
  <c r="CB58" i="14"/>
  <c r="CB57" i="14"/>
  <c r="CB56" i="14"/>
  <c r="CB55" i="14"/>
  <c r="CB54" i="14"/>
  <c r="CB53" i="14"/>
  <c r="CB52" i="14"/>
  <c r="CB51" i="14"/>
  <c r="CB50" i="14"/>
  <c r="CB49" i="14"/>
  <c r="CB48" i="14"/>
  <c r="CB47" i="14"/>
  <c r="CB46" i="14"/>
  <c r="CB45" i="14"/>
  <c r="CB44" i="14"/>
  <c r="CB43" i="14"/>
  <c r="CB42" i="14"/>
  <c r="CB41" i="14"/>
  <c r="CB40" i="14"/>
  <c r="CB39" i="14"/>
  <c r="CB38" i="14"/>
  <c r="CB37" i="14"/>
  <c r="CB36" i="14"/>
  <c r="CB35" i="14"/>
  <c r="CB34" i="14"/>
  <c r="CB33" i="14"/>
  <c r="CB32" i="14"/>
  <c r="CB31" i="14"/>
  <c r="CB30" i="14"/>
  <c r="CB29" i="14"/>
  <c r="CB28" i="14"/>
  <c r="CB27" i="14"/>
  <c r="CB26" i="14"/>
  <c r="CB25" i="14"/>
  <c r="CB24" i="14"/>
  <c r="CB23" i="14"/>
  <c r="BU115" i="14"/>
  <c r="BU114" i="14"/>
  <c r="BU113" i="14"/>
  <c r="BU112" i="14"/>
  <c r="BU111" i="14"/>
  <c r="BU110" i="14"/>
  <c r="BU109" i="14"/>
  <c r="BU108" i="14"/>
  <c r="BU107" i="14"/>
  <c r="BU106" i="14"/>
  <c r="BU105" i="14"/>
  <c r="BU104" i="14"/>
  <c r="BU103" i="14"/>
  <c r="BU102" i="14"/>
  <c r="BU101" i="14"/>
  <c r="BU100" i="14"/>
  <c r="BU99" i="14"/>
  <c r="BU98" i="14"/>
  <c r="BU97" i="14"/>
  <c r="BU96" i="14"/>
  <c r="BU95" i="14"/>
  <c r="BU94" i="14"/>
  <c r="BU93" i="14"/>
  <c r="BU92" i="14"/>
  <c r="BU91" i="14"/>
  <c r="BU90" i="14"/>
  <c r="BU89" i="14"/>
  <c r="BU88" i="14"/>
  <c r="BU87" i="14"/>
  <c r="BU86" i="14"/>
  <c r="BU85" i="14"/>
  <c r="BU84" i="14"/>
  <c r="BU83" i="14"/>
  <c r="BU82" i="14"/>
  <c r="BU81" i="14"/>
  <c r="BU80" i="14"/>
  <c r="BU79" i="14"/>
  <c r="BU78" i="14"/>
  <c r="BU77" i="14"/>
  <c r="BU76" i="14"/>
  <c r="BU75" i="14"/>
  <c r="BU74" i="14"/>
  <c r="BU73" i="14"/>
  <c r="BU72" i="14"/>
  <c r="BU71" i="14"/>
  <c r="BU70" i="14"/>
  <c r="BU69" i="14"/>
  <c r="BU68" i="14"/>
  <c r="BU67" i="14"/>
  <c r="BU66" i="14"/>
  <c r="BU65" i="14"/>
  <c r="BU64" i="14"/>
  <c r="BU63" i="14"/>
  <c r="BU62" i="14"/>
  <c r="BU61" i="14"/>
  <c r="BU60" i="14"/>
  <c r="BU59" i="14"/>
  <c r="BU58" i="14"/>
  <c r="BU57" i="14"/>
  <c r="BU56" i="14"/>
  <c r="BU55" i="14"/>
  <c r="BU54" i="14"/>
  <c r="BU53" i="14"/>
  <c r="BU52" i="14"/>
  <c r="BU51" i="14"/>
  <c r="BU50" i="14"/>
  <c r="BU49" i="14"/>
  <c r="BU48" i="14"/>
  <c r="BU47" i="14"/>
  <c r="BU46" i="14"/>
  <c r="BU45" i="14"/>
  <c r="BU44" i="14"/>
  <c r="BU43" i="14"/>
  <c r="BU42" i="14"/>
  <c r="BU41" i="14"/>
  <c r="BU40" i="14"/>
  <c r="BU39" i="14"/>
  <c r="BU38" i="14"/>
  <c r="BU37" i="14"/>
  <c r="BU36" i="14"/>
  <c r="BU35" i="14"/>
  <c r="BU34" i="14"/>
  <c r="BU33" i="14"/>
  <c r="BU32" i="14"/>
  <c r="BU31" i="14"/>
  <c r="BU30" i="14"/>
  <c r="BU29" i="14"/>
  <c r="BU28" i="14"/>
  <c r="BU27" i="14"/>
  <c r="BU26" i="14"/>
  <c r="BU25" i="14"/>
  <c r="BU24" i="14"/>
  <c r="BU23" i="14"/>
  <c r="BN115" i="14"/>
  <c r="BN114" i="14"/>
  <c r="BN113" i="14"/>
  <c r="BN112" i="14"/>
  <c r="BN111" i="14"/>
  <c r="BN110" i="14"/>
  <c r="BN109" i="14"/>
  <c r="BN108" i="14"/>
  <c r="BN107" i="14"/>
  <c r="BN106" i="14"/>
  <c r="BN105" i="14"/>
  <c r="BN104" i="14"/>
  <c r="BN103" i="14"/>
  <c r="BN102" i="14"/>
  <c r="BN101" i="14"/>
  <c r="BN100" i="14"/>
  <c r="BN99" i="14"/>
  <c r="BN98" i="14"/>
  <c r="BN97" i="14"/>
  <c r="BN96" i="14"/>
  <c r="BN95" i="14"/>
  <c r="BN94" i="14"/>
  <c r="BN93" i="14"/>
  <c r="BN92" i="14"/>
  <c r="BN91" i="14"/>
  <c r="BN90" i="14"/>
  <c r="BN89" i="14"/>
  <c r="BN88" i="14"/>
  <c r="BN87" i="14"/>
  <c r="BN86" i="14"/>
  <c r="BN85" i="14"/>
  <c r="BN84" i="14"/>
  <c r="BN83" i="14"/>
  <c r="BN82" i="14"/>
  <c r="BN81" i="14"/>
  <c r="BN80" i="14"/>
  <c r="BN79" i="14"/>
  <c r="BN78" i="14"/>
  <c r="BN77" i="14"/>
  <c r="BN76" i="14"/>
  <c r="BN75" i="14"/>
  <c r="BN74" i="14"/>
  <c r="BN73" i="14"/>
  <c r="BN72" i="14"/>
  <c r="BN71" i="14"/>
  <c r="BN70" i="14"/>
  <c r="BN69" i="14"/>
  <c r="BN68" i="14"/>
  <c r="BN67" i="14"/>
  <c r="BN66" i="14"/>
  <c r="BN65" i="14"/>
  <c r="BN64" i="14"/>
  <c r="BN63" i="14"/>
  <c r="BN62" i="14"/>
  <c r="BN61" i="14"/>
  <c r="BN60" i="14"/>
  <c r="BN59" i="14"/>
  <c r="BN58" i="14"/>
  <c r="BN57" i="14"/>
  <c r="BN56" i="14"/>
  <c r="BN55" i="14"/>
  <c r="BN54" i="14"/>
  <c r="BN53" i="14"/>
  <c r="BN52" i="14"/>
  <c r="BN51" i="14"/>
  <c r="BN50" i="14"/>
  <c r="BN49" i="14"/>
  <c r="BN48" i="14"/>
  <c r="BN47" i="14"/>
  <c r="BN46" i="14"/>
  <c r="BN45" i="14"/>
  <c r="BN44" i="14"/>
  <c r="BN43" i="14"/>
  <c r="BN42" i="14"/>
  <c r="BN41" i="14"/>
  <c r="BN40" i="14"/>
  <c r="BN39" i="14"/>
  <c r="BN38" i="14"/>
  <c r="BN37" i="14"/>
  <c r="BN36" i="14"/>
  <c r="BN35" i="14"/>
  <c r="BN34" i="14"/>
  <c r="BN33" i="14"/>
  <c r="BN32" i="14"/>
  <c r="BN31" i="14"/>
  <c r="BN30" i="14"/>
  <c r="BN29" i="14"/>
  <c r="BN28" i="14"/>
  <c r="BN27" i="14"/>
  <c r="BN26" i="14"/>
  <c r="BN25" i="14"/>
  <c r="BN24" i="14"/>
  <c r="BN23" i="14"/>
  <c r="BG115" i="14"/>
  <c r="BG114" i="14"/>
  <c r="BG113" i="14"/>
  <c r="BG112" i="14"/>
  <c r="BG111" i="14"/>
  <c r="BG110" i="14"/>
  <c r="BG109" i="14"/>
  <c r="BG108" i="14"/>
  <c r="BG107" i="14"/>
  <c r="BG106" i="14"/>
  <c r="BG105" i="14"/>
  <c r="BG104" i="14"/>
  <c r="BG103" i="14"/>
  <c r="BG102" i="14"/>
  <c r="BG101" i="14"/>
  <c r="BG100" i="14"/>
  <c r="BG99" i="14"/>
  <c r="BG98" i="14"/>
  <c r="BG97" i="14"/>
  <c r="BG96" i="14"/>
  <c r="BG95" i="14"/>
  <c r="BG94" i="14"/>
  <c r="BG93" i="14"/>
  <c r="BG92" i="14"/>
  <c r="BG91" i="14"/>
  <c r="BG90" i="14"/>
  <c r="BG89" i="14"/>
  <c r="BG88" i="14"/>
  <c r="BG87" i="14"/>
  <c r="BG86" i="14"/>
  <c r="BG85" i="14"/>
  <c r="BG84" i="14"/>
  <c r="BG83" i="14"/>
  <c r="BG82" i="14"/>
  <c r="BG81" i="14"/>
  <c r="BG80" i="14"/>
  <c r="BG79" i="14"/>
  <c r="BG78" i="14"/>
  <c r="BG77" i="14"/>
  <c r="BG76" i="14"/>
  <c r="BG75" i="14"/>
  <c r="BG74" i="14"/>
  <c r="BG73" i="14"/>
  <c r="BG72" i="14"/>
  <c r="BG71" i="14"/>
  <c r="BG70" i="14"/>
  <c r="BG69" i="14"/>
  <c r="BG68" i="14"/>
  <c r="BG67" i="14"/>
  <c r="BG66" i="14"/>
  <c r="BG65" i="14"/>
  <c r="BG64" i="14"/>
  <c r="BG63" i="14"/>
  <c r="BG62" i="14"/>
  <c r="BG61" i="14"/>
  <c r="BG60" i="14"/>
  <c r="BG59" i="14"/>
  <c r="BG58" i="14"/>
  <c r="BG57" i="14"/>
  <c r="BG56" i="14"/>
  <c r="BG55" i="14"/>
  <c r="BG54" i="14"/>
  <c r="BG53" i="14"/>
  <c r="BG52" i="14"/>
  <c r="BG51" i="14"/>
  <c r="BG50" i="14"/>
  <c r="BG49" i="14"/>
  <c r="BG48" i="14"/>
  <c r="BG47" i="14"/>
  <c r="BG46" i="14"/>
  <c r="BG45" i="14"/>
  <c r="BG44" i="14"/>
  <c r="BG43" i="14"/>
  <c r="BG42" i="14"/>
  <c r="BG41" i="14"/>
  <c r="BG40" i="14"/>
  <c r="BG39" i="14"/>
  <c r="BG38" i="14"/>
  <c r="BG37" i="14"/>
  <c r="BG36" i="14"/>
  <c r="BG35" i="14"/>
  <c r="BG34" i="14"/>
  <c r="BG33" i="14"/>
  <c r="BG32" i="14"/>
  <c r="BG31" i="14"/>
  <c r="BG30" i="14"/>
  <c r="BG29" i="14"/>
  <c r="BG28" i="14"/>
  <c r="BG27" i="14"/>
  <c r="BG26" i="14"/>
  <c r="BG25" i="14"/>
  <c r="BG24" i="14"/>
  <c r="BG23" i="14"/>
  <c r="AZ115" i="14"/>
  <c r="AZ114" i="14"/>
  <c r="AZ113" i="14"/>
  <c r="AZ112" i="14"/>
  <c r="AZ111" i="14"/>
  <c r="AZ110" i="14"/>
  <c r="AZ109" i="14"/>
  <c r="AZ108" i="14"/>
  <c r="AZ107" i="14"/>
  <c r="AZ106" i="14"/>
  <c r="AZ105" i="14"/>
  <c r="AZ104" i="14"/>
  <c r="AZ103" i="14"/>
  <c r="AZ102" i="14"/>
  <c r="AZ101" i="14"/>
  <c r="AZ100" i="14"/>
  <c r="AZ99" i="14"/>
  <c r="AZ98" i="14"/>
  <c r="AZ97" i="14"/>
  <c r="AZ96" i="14"/>
  <c r="AZ95" i="14"/>
  <c r="AZ94" i="14"/>
  <c r="AZ93" i="14"/>
  <c r="AZ92" i="14"/>
  <c r="AZ91" i="14"/>
  <c r="AZ90" i="14"/>
  <c r="AZ89" i="14"/>
  <c r="AZ88" i="14"/>
  <c r="AZ87" i="14"/>
  <c r="AZ86" i="14"/>
  <c r="AZ85" i="14"/>
  <c r="AZ84" i="14"/>
  <c r="AZ83" i="14"/>
  <c r="AZ82" i="14"/>
  <c r="AZ81" i="14"/>
  <c r="AZ80" i="14"/>
  <c r="AZ79" i="14"/>
  <c r="AZ78" i="14"/>
  <c r="AZ77" i="14"/>
  <c r="AZ76" i="14"/>
  <c r="AZ75" i="14"/>
  <c r="AZ74" i="14"/>
  <c r="AZ73" i="14"/>
  <c r="AZ72" i="14"/>
  <c r="AZ71" i="14"/>
  <c r="AZ70" i="14"/>
  <c r="AZ69" i="14"/>
  <c r="AZ68" i="14"/>
  <c r="AZ67" i="14"/>
  <c r="AZ66" i="14"/>
  <c r="AZ65" i="14"/>
  <c r="AZ64" i="14"/>
  <c r="AZ63" i="14"/>
  <c r="AZ62" i="14"/>
  <c r="AZ61" i="14"/>
  <c r="AZ60" i="14"/>
  <c r="AZ59" i="14"/>
  <c r="AZ58" i="14"/>
  <c r="AZ57" i="14"/>
  <c r="AZ56" i="14"/>
  <c r="AZ55" i="14"/>
  <c r="AZ54" i="14"/>
  <c r="AZ53" i="14"/>
  <c r="AZ52" i="14"/>
  <c r="AZ51" i="14"/>
  <c r="AZ50" i="14"/>
  <c r="AZ49" i="14"/>
  <c r="AZ48" i="14"/>
  <c r="AZ47" i="14"/>
  <c r="AZ46" i="14"/>
  <c r="AZ45" i="14"/>
  <c r="AZ44" i="14"/>
  <c r="AZ43" i="14"/>
  <c r="AZ42" i="14"/>
  <c r="AZ41" i="14"/>
  <c r="AZ40" i="14"/>
  <c r="AZ39" i="14"/>
  <c r="AZ38" i="14"/>
  <c r="AZ37" i="14"/>
  <c r="AZ36" i="14"/>
  <c r="AZ35" i="14"/>
  <c r="AZ34" i="14"/>
  <c r="AZ33" i="14"/>
  <c r="AZ32" i="14"/>
  <c r="AZ31" i="14"/>
  <c r="AZ30" i="14"/>
  <c r="AZ29" i="14"/>
  <c r="AZ28" i="14"/>
  <c r="AZ27" i="14"/>
  <c r="AZ26" i="14"/>
  <c r="AZ25" i="14"/>
  <c r="AZ24" i="14"/>
  <c r="AZ23" i="14"/>
  <c r="AS115" i="14"/>
  <c r="AS114" i="14"/>
  <c r="AS113" i="14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L115" i="14"/>
  <c r="AL114" i="14"/>
  <c r="AL113" i="14"/>
  <c r="AL112" i="14"/>
  <c r="AL111" i="14"/>
  <c r="AL110" i="14"/>
  <c r="AL109" i="14"/>
  <c r="AL108" i="14"/>
  <c r="AL107" i="14"/>
  <c r="AL106" i="14"/>
  <c r="AL105" i="14"/>
  <c r="AL104" i="14"/>
  <c r="AL103" i="14"/>
  <c r="AL102" i="14"/>
  <c r="AL101" i="14"/>
  <c r="AL100" i="14"/>
  <c r="AL99" i="14"/>
  <c r="AL98" i="14"/>
  <c r="AL97" i="14"/>
  <c r="AL96" i="14"/>
  <c r="AL95" i="14"/>
  <c r="AL94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8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E115" i="14"/>
  <c r="AE114" i="14"/>
  <c r="AE113" i="14"/>
  <c r="AE112" i="14"/>
  <c r="AE111" i="14"/>
  <c r="AE110" i="14"/>
  <c r="AE109" i="14"/>
  <c r="AE108" i="14"/>
  <c r="AE107" i="14"/>
  <c r="AE106" i="14"/>
  <c r="AE105" i="14"/>
  <c r="AE104" i="14"/>
  <c r="AE103" i="14"/>
  <c r="AE102" i="14"/>
  <c r="AE101" i="14"/>
  <c r="AE100" i="14"/>
  <c r="AE99" i="14"/>
  <c r="AE98" i="14"/>
  <c r="AE97" i="14"/>
  <c r="AE96" i="14"/>
  <c r="AE95" i="14"/>
  <c r="AE94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8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X115" i="14"/>
  <c r="X114" i="14"/>
  <c r="X113" i="14"/>
  <c r="X112" i="14"/>
  <c r="X111" i="14"/>
  <c r="X110" i="14"/>
  <c r="X109" i="14"/>
  <c r="X108" i="14"/>
  <c r="X107" i="14"/>
  <c r="X106" i="14"/>
  <c r="X105" i="14"/>
  <c r="X104" i="14"/>
  <c r="X103" i="14"/>
  <c r="X102" i="14"/>
  <c r="X101" i="14"/>
  <c r="X100" i="14"/>
  <c r="X99" i="14"/>
  <c r="X98" i="14"/>
  <c r="X97" i="14"/>
  <c r="X96" i="14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9" i="14"/>
  <c r="X28" i="14"/>
  <c r="X27" i="14"/>
  <c r="X26" i="14"/>
  <c r="X25" i="14"/>
  <c r="X24" i="14"/>
  <c r="X23" i="14"/>
  <c r="Q115" i="14"/>
  <c r="Q114" i="14"/>
  <c r="Q113" i="14"/>
  <c r="Q112" i="14"/>
  <c r="Q111" i="14"/>
  <c r="Q110" i="14"/>
  <c r="Q109" i="14"/>
  <c r="Q108" i="14"/>
  <c r="Q107" i="14"/>
  <c r="Q106" i="14"/>
  <c r="Q105" i="14"/>
  <c r="Q104" i="14"/>
  <c r="Q103" i="14"/>
  <c r="Q102" i="14"/>
  <c r="Q101" i="14"/>
  <c r="Q100" i="14"/>
  <c r="Q99" i="14"/>
  <c r="Q98" i="14"/>
  <c r="Q97" i="14"/>
  <c r="Q96" i="14"/>
  <c r="Q95" i="14"/>
  <c r="Q94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8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9" i="14"/>
  <c r="Q28" i="14"/>
  <c r="Q27" i="14"/>
  <c r="Q26" i="14"/>
  <c r="Q25" i="14"/>
  <c r="Q24" i="14"/>
  <c r="Q23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P115" i="15"/>
  <c r="CP114" i="15"/>
  <c r="CP113" i="15"/>
  <c r="CP112" i="15"/>
  <c r="CP111" i="15"/>
  <c r="CP110" i="15"/>
  <c r="CP109" i="15"/>
  <c r="CP108" i="15"/>
  <c r="CP107" i="15"/>
  <c r="CP106" i="15"/>
  <c r="CP105" i="15"/>
  <c r="CP104" i="15"/>
  <c r="CP103" i="15"/>
  <c r="CP102" i="15"/>
  <c r="CP101" i="15"/>
  <c r="CP100" i="15"/>
  <c r="CP99" i="15"/>
  <c r="CP98" i="15"/>
  <c r="CP97" i="15"/>
  <c r="CP96" i="15"/>
  <c r="CP95" i="15"/>
  <c r="CP94" i="15"/>
  <c r="CP93" i="15"/>
  <c r="CP92" i="15"/>
  <c r="CP91" i="15"/>
  <c r="CP90" i="15"/>
  <c r="CP89" i="15"/>
  <c r="CP88" i="15"/>
  <c r="CP87" i="15"/>
  <c r="CP86" i="15"/>
  <c r="CP85" i="15"/>
  <c r="CP84" i="15"/>
  <c r="CP83" i="15"/>
  <c r="CP82" i="15"/>
  <c r="CP81" i="15"/>
  <c r="CP80" i="15"/>
  <c r="CP79" i="15"/>
  <c r="CP78" i="15"/>
  <c r="CP77" i="15"/>
  <c r="CP76" i="15"/>
  <c r="CP75" i="15"/>
  <c r="CP74" i="15"/>
  <c r="CP73" i="15"/>
  <c r="CP72" i="15"/>
  <c r="CP71" i="15"/>
  <c r="CP70" i="15"/>
  <c r="CP69" i="15"/>
  <c r="CP68" i="15"/>
  <c r="CP67" i="15"/>
  <c r="CP66" i="15"/>
  <c r="CP65" i="15"/>
  <c r="CP64" i="15"/>
  <c r="CP63" i="15"/>
  <c r="CP62" i="15"/>
  <c r="CP61" i="15"/>
  <c r="CP60" i="15"/>
  <c r="CP59" i="15"/>
  <c r="CP58" i="15"/>
  <c r="CP57" i="15"/>
  <c r="CP56" i="15"/>
  <c r="CP55" i="15"/>
  <c r="CP54" i="15"/>
  <c r="CP53" i="15"/>
  <c r="CP52" i="15"/>
  <c r="CP51" i="15"/>
  <c r="CP50" i="15"/>
  <c r="CP49" i="15"/>
  <c r="CP48" i="15"/>
  <c r="CP47" i="15"/>
  <c r="CP46" i="15"/>
  <c r="CP45" i="15"/>
  <c r="CP44" i="15"/>
  <c r="CP43" i="15"/>
  <c r="CP42" i="15"/>
  <c r="CP41" i="15"/>
  <c r="CP40" i="15"/>
  <c r="CP39" i="15"/>
  <c r="CP38" i="15"/>
  <c r="CP37" i="15"/>
  <c r="CP36" i="15"/>
  <c r="CP35" i="15"/>
  <c r="CP34" i="15"/>
  <c r="CP33" i="15"/>
  <c r="CP32" i="15"/>
  <c r="CP31" i="15"/>
  <c r="CP30" i="15"/>
  <c r="CP29" i="15"/>
  <c r="CP28" i="15"/>
  <c r="CP27" i="15"/>
  <c r="CP26" i="15"/>
  <c r="CP25" i="15"/>
  <c r="CP24" i="15"/>
  <c r="CP23" i="15"/>
  <c r="CI115" i="15"/>
  <c r="CI114" i="15"/>
  <c r="CI113" i="15"/>
  <c r="CI112" i="15"/>
  <c r="CI111" i="15"/>
  <c r="CI110" i="15"/>
  <c r="CI109" i="15"/>
  <c r="CI108" i="15"/>
  <c r="CI107" i="15"/>
  <c r="CI106" i="15"/>
  <c r="CI105" i="15"/>
  <c r="CI104" i="15"/>
  <c r="CI103" i="15"/>
  <c r="CI102" i="15"/>
  <c r="CI101" i="15"/>
  <c r="CI100" i="15"/>
  <c r="CI99" i="15"/>
  <c r="CI98" i="15"/>
  <c r="CI97" i="15"/>
  <c r="CI96" i="15"/>
  <c r="CI95" i="15"/>
  <c r="CI94" i="15"/>
  <c r="CI93" i="15"/>
  <c r="CI92" i="15"/>
  <c r="CI91" i="15"/>
  <c r="CI90" i="15"/>
  <c r="CI89" i="15"/>
  <c r="CI88" i="15"/>
  <c r="CI87" i="15"/>
  <c r="CI86" i="15"/>
  <c r="CI85" i="15"/>
  <c r="CI84" i="15"/>
  <c r="CI83" i="15"/>
  <c r="CI82" i="15"/>
  <c r="CI81" i="15"/>
  <c r="CI80" i="15"/>
  <c r="CI79" i="15"/>
  <c r="CI78" i="15"/>
  <c r="CI77" i="15"/>
  <c r="CI76" i="15"/>
  <c r="CI75" i="15"/>
  <c r="CI74" i="15"/>
  <c r="CI73" i="15"/>
  <c r="CI72" i="15"/>
  <c r="CI71" i="15"/>
  <c r="CI70" i="15"/>
  <c r="CI69" i="15"/>
  <c r="CI68" i="15"/>
  <c r="CI67" i="15"/>
  <c r="CI66" i="15"/>
  <c r="CI65" i="15"/>
  <c r="CI64" i="15"/>
  <c r="CI63" i="15"/>
  <c r="CI62" i="15"/>
  <c r="CI61" i="15"/>
  <c r="CI60" i="15"/>
  <c r="CI59" i="15"/>
  <c r="CI58" i="15"/>
  <c r="CI57" i="15"/>
  <c r="CI56" i="15"/>
  <c r="CI55" i="15"/>
  <c r="CI54" i="15"/>
  <c r="CI53" i="15"/>
  <c r="CI52" i="15"/>
  <c r="CI51" i="15"/>
  <c r="CI50" i="15"/>
  <c r="CI49" i="15"/>
  <c r="CI48" i="15"/>
  <c r="CI47" i="15"/>
  <c r="CI46" i="15"/>
  <c r="CI45" i="15"/>
  <c r="CI44" i="15"/>
  <c r="CI43" i="15"/>
  <c r="CI42" i="15"/>
  <c r="CI41" i="15"/>
  <c r="CI40" i="15"/>
  <c r="CI39" i="15"/>
  <c r="CI38" i="15"/>
  <c r="CI37" i="15"/>
  <c r="CI36" i="15"/>
  <c r="CI35" i="15"/>
  <c r="CI34" i="15"/>
  <c r="CI33" i="15"/>
  <c r="CI32" i="15"/>
  <c r="CI31" i="15"/>
  <c r="CI30" i="15"/>
  <c r="CI29" i="15"/>
  <c r="CI28" i="15"/>
  <c r="CI27" i="15"/>
  <c r="CI26" i="15"/>
  <c r="CI25" i="15"/>
  <c r="CI24" i="15"/>
  <c r="CI23" i="15"/>
  <c r="CB115" i="15"/>
  <c r="CB114" i="15"/>
  <c r="CB113" i="15"/>
  <c r="CB112" i="15"/>
  <c r="CB111" i="15"/>
  <c r="CB110" i="15"/>
  <c r="CB109" i="15"/>
  <c r="CB108" i="15"/>
  <c r="CB107" i="15"/>
  <c r="CB106" i="15"/>
  <c r="CB105" i="15"/>
  <c r="CB104" i="15"/>
  <c r="CB103" i="15"/>
  <c r="CB102" i="15"/>
  <c r="CB101" i="15"/>
  <c r="CB100" i="15"/>
  <c r="CB99" i="15"/>
  <c r="CB98" i="15"/>
  <c r="CB97" i="15"/>
  <c r="CB96" i="15"/>
  <c r="CB95" i="15"/>
  <c r="CB94" i="15"/>
  <c r="CB93" i="15"/>
  <c r="CB92" i="15"/>
  <c r="CB91" i="15"/>
  <c r="CB90" i="15"/>
  <c r="CB89" i="15"/>
  <c r="CB88" i="15"/>
  <c r="CB87" i="15"/>
  <c r="CB86" i="15"/>
  <c r="CB85" i="15"/>
  <c r="CB84" i="15"/>
  <c r="CB83" i="15"/>
  <c r="CB82" i="15"/>
  <c r="CB81" i="15"/>
  <c r="CB80" i="15"/>
  <c r="CB79" i="15"/>
  <c r="CB78" i="15"/>
  <c r="CB77" i="15"/>
  <c r="CB76" i="15"/>
  <c r="CB75" i="15"/>
  <c r="CB74" i="15"/>
  <c r="CB73" i="15"/>
  <c r="CB72" i="15"/>
  <c r="CB71" i="15"/>
  <c r="CB70" i="15"/>
  <c r="CB69" i="15"/>
  <c r="CB68" i="15"/>
  <c r="CB67" i="15"/>
  <c r="CB66" i="15"/>
  <c r="CB65" i="15"/>
  <c r="CB64" i="15"/>
  <c r="CB63" i="15"/>
  <c r="CB62" i="15"/>
  <c r="CB61" i="15"/>
  <c r="CB60" i="15"/>
  <c r="CB59" i="15"/>
  <c r="CB58" i="15"/>
  <c r="CB57" i="15"/>
  <c r="CB56" i="15"/>
  <c r="CB55" i="15"/>
  <c r="CB54" i="15"/>
  <c r="CB53" i="15"/>
  <c r="CB52" i="15"/>
  <c r="CB51" i="15"/>
  <c r="CB50" i="15"/>
  <c r="CB49" i="15"/>
  <c r="CB48" i="15"/>
  <c r="CB47" i="15"/>
  <c r="CB46" i="15"/>
  <c r="CB45" i="15"/>
  <c r="CB44" i="15"/>
  <c r="CB43" i="15"/>
  <c r="CB42" i="15"/>
  <c r="CB41" i="15"/>
  <c r="CB40" i="15"/>
  <c r="CB39" i="15"/>
  <c r="CB38" i="15"/>
  <c r="CB37" i="15"/>
  <c r="CB36" i="15"/>
  <c r="CB35" i="15"/>
  <c r="CB34" i="15"/>
  <c r="CB33" i="15"/>
  <c r="CB32" i="15"/>
  <c r="CB31" i="15"/>
  <c r="CB30" i="15"/>
  <c r="CB29" i="15"/>
  <c r="CB28" i="15"/>
  <c r="CB27" i="15"/>
  <c r="CB26" i="15"/>
  <c r="CB25" i="15"/>
  <c r="CB24" i="15"/>
  <c r="CB23" i="15"/>
  <c r="BU115" i="15"/>
  <c r="BU114" i="15"/>
  <c r="BU113" i="15"/>
  <c r="BU112" i="15"/>
  <c r="BU111" i="15"/>
  <c r="BU110" i="15"/>
  <c r="BU109" i="15"/>
  <c r="BU108" i="15"/>
  <c r="BU107" i="15"/>
  <c r="BU106" i="15"/>
  <c r="BU105" i="15"/>
  <c r="BU104" i="15"/>
  <c r="BU103" i="15"/>
  <c r="BU102" i="15"/>
  <c r="BU101" i="15"/>
  <c r="BU100" i="15"/>
  <c r="BU99" i="15"/>
  <c r="BU98" i="15"/>
  <c r="BU97" i="15"/>
  <c r="BU96" i="15"/>
  <c r="BU95" i="15"/>
  <c r="BU94" i="15"/>
  <c r="BU93" i="15"/>
  <c r="BU92" i="15"/>
  <c r="BU91" i="15"/>
  <c r="BU90" i="15"/>
  <c r="BU89" i="15"/>
  <c r="BU88" i="15"/>
  <c r="BU87" i="15"/>
  <c r="BU86" i="15"/>
  <c r="BU85" i="15"/>
  <c r="BU84" i="15"/>
  <c r="BU83" i="15"/>
  <c r="BU82" i="15"/>
  <c r="BU81" i="15"/>
  <c r="BU80" i="15"/>
  <c r="BU79" i="15"/>
  <c r="BU78" i="15"/>
  <c r="BU77" i="15"/>
  <c r="BU76" i="15"/>
  <c r="BU75" i="15"/>
  <c r="BU74" i="15"/>
  <c r="BU73" i="15"/>
  <c r="BU72" i="15"/>
  <c r="BU71" i="15"/>
  <c r="BU70" i="15"/>
  <c r="BU69" i="15"/>
  <c r="BU68" i="15"/>
  <c r="BU67" i="15"/>
  <c r="BU66" i="15"/>
  <c r="BU65" i="15"/>
  <c r="BU64" i="15"/>
  <c r="BU63" i="15"/>
  <c r="BU62" i="15"/>
  <c r="BU61" i="15"/>
  <c r="BU60" i="15"/>
  <c r="BU59" i="15"/>
  <c r="BU58" i="15"/>
  <c r="BU57" i="15"/>
  <c r="BU56" i="15"/>
  <c r="BU55" i="15"/>
  <c r="BU54" i="15"/>
  <c r="BU53" i="15"/>
  <c r="BU52" i="15"/>
  <c r="BU51" i="15"/>
  <c r="BU50" i="15"/>
  <c r="BU49" i="15"/>
  <c r="BU48" i="15"/>
  <c r="BU47" i="15"/>
  <c r="BU46" i="15"/>
  <c r="BU45" i="15"/>
  <c r="BU44" i="15"/>
  <c r="BU43" i="15"/>
  <c r="BU42" i="15"/>
  <c r="BU41" i="15"/>
  <c r="BU40" i="15"/>
  <c r="BU39" i="15"/>
  <c r="BU38" i="15"/>
  <c r="BU37" i="15"/>
  <c r="BU36" i="15"/>
  <c r="BU35" i="15"/>
  <c r="BU34" i="15"/>
  <c r="BU33" i="15"/>
  <c r="BU32" i="15"/>
  <c r="BU31" i="15"/>
  <c r="BU30" i="15"/>
  <c r="BU29" i="15"/>
  <c r="BU28" i="15"/>
  <c r="BU27" i="15"/>
  <c r="BU26" i="15"/>
  <c r="BU25" i="15"/>
  <c r="BU24" i="15"/>
  <c r="BU23" i="15"/>
  <c r="BN115" i="15"/>
  <c r="BN114" i="15"/>
  <c r="BN113" i="15"/>
  <c r="BN112" i="15"/>
  <c r="BN111" i="15"/>
  <c r="BN110" i="15"/>
  <c r="BN109" i="15"/>
  <c r="BN108" i="15"/>
  <c r="BN107" i="15"/>
  <c r="BN106" i="15"/>
  <c r="BN105" i="15"/>
  <c r="BN104" i="15"/>
  <c r="BN103" i="15"/>
  <c r="BN102" i="15"/>
  <c r="BN101" i="15"/>
  <c r="BN100" i="15"/>
  <c r="BN99" i="15"/>
  <c r="BN98" i="15"/>
  <c r="BN97" i="15"/>
  <c r="BN96" i="15"/>
  <c r="BN95" i="15"/>
  <c r="BN94" i="15"/>
  <c r="BN93" i="15"/>
  <c r="BN92" i="15"/>
  <c r="BN91" i="15"/>
  <c r="BN90" i="15"/>
  <c r="BN89" i="15"/>
  <c r="BN88" i="15"/>
  <c r="BN87" i="15"/>
  <c r="BN86" i="15"/>
  <c r="BN85" i="15"/>
  <c r="BN84" i="15"/>
  <c r="BN83" i="15"/>
  <c r="BN82" i="15"/>
  <c r="BN81" i="15"/>
  <c r="BN80" i="15"/>
  <c r="BN79" i="15"/>
  <c r="BN78" i="15"/>
  <c r="BN77" i="15"/>
  <c r="BN76" i="15"/>
  <c r="BN75" i="15"/>
  <c r="BN74" i="15"/>
  <c r="BN73" i="15"/>
  <c r="BN72" i="15"/>
  <c r="BN71" i="15"/>
  <c r="BN70" i="15"/>
  <c r="BN69" i="15"/>
  <c r="BN68" i="15"/>
  <c r="BN67" i="15"/>
  <c r="BN66" i="15"/>
  <c r="BN65" i="15"/>
  <c r="BN64" i="15"/>
  <c r="BN63" i="15"/>
  <c r="BN62" i="15"/>
  <c r="BN61" i="15"/>
  <c r="BN60" i="15"/>
  <c r="BN59" i="15"/>
  <c r="BN58" i="15"/>
  <c r="BN57" i="15"/>
  <c r="BN56" i="15"/>
  <c r="BN55" i="15"/>
  <c r="BN54" i="15"/>
  <c r="BN53" i="15"/>
  <c r="BN52" i="15"/>
  <c r="BN51" i="15"/>
  <c r="BN50" i="15"/>
  <c r="BN49" i="15"/>
  <c r="BN48" i="15"/>
  <c r="BN47" i="15"/>
  <c r="BN46" i="15"/>
  <c r="BN45" i="15"/>
  <c r="BN44" i="15"/>
  <c r="BN43" i="15"/>
  <c r="BN42" i="15"/>
  <c r="BN41" i="15"/>
  <c r="BN40" i="15"/>
  <c r="BN39" i="15"/>
  <c r="BN38" i="15"/>
  <c r="BN37" i="15"/>
  <c r="BN36" i="15"/>
  <c r="BN35" i="15"/>
  <c r="BN34" i="15"/>
  <c r="BN33" i="15"/>
  <c r="BN32" i="15"/>
  <c r="BN31" i="15"/>
  <c r="BN30" i="15"/>
  <c r="BN29" i="15"/>
  <c r="BN28" i="15"/>
  <c r="BN27" i="15"/>
  <c r="BN26" i="15"/>
  <c r="BN25" i="15"/>
  <c r="BN24" i="15"/>
  <c r="BN23" i="15"/>
  <c r="BG115" i="15"/>
  <c r="BG114" i="15"/>
  <c r="BG113" i="15"/>
  <c r="BG112" i="15"/>
  <c r="BG111" i="15"/>
  <c r="BG110" i="15"/>
  <c r="BG109" i="15"/>
  <c r="BG108" i="15"/>
  <c r="BG107" i="15"/>
  <c r="BG106" i="15"/>
  <c r="BG105" i="15"/>
  <c r="BG104" i="15"/>
  <c r="BG103" i="15"/>
  <c r="BG102" i="15"/>
  <c r="BG101" i="15"/>
  <c r="BG100" i="15"/>
  <c r="BG99" i="15"/>
  <c r="BG98" i="15"/>
  <c r="BG97" i="15"/>
  <c r="BG96" i="15"/>
  <c r="BG95" i="15"/>
  <c r="BG94" i="15"/>
  <c r="BG93" i="15"/>
  <c r="BG92" i="15"/>
  <c r="BG91" i="15"/>
  <c r="BG90" i="15"/>
  <c r="BG89" i="15"/>
  <c r="BG88" i="15"/>
  <c r="BG87" i="15"/>
  <c r="BG86" i="15"/>
  <c r="BG85" i="15"/>
  <c r="BG84" i="15"/>
  <c r="BG83" i="15"/>
  <c r="BG82" i="15"/>
  <c r="BG81" i="15"/>
  <c r="BG80" i="15"/>
  <c r="BG79" i="15"/>
  <c r="BG78" i="15"/>
  <c r="BG77" i="15"/>
  <c r="BG76" i="15"/>
  <c r="BG75" i="15"/>
  <c r="BG74" i="15"/>
  <c r="BG73" i="15"/>
  <c r="BG72" i="15"/>
  <c r="BG71" i="15"/>
  <c r="BG70" i="15"/>
  <c r="BG69" i="15"/>
  <c r="BG68" i="15"/>
  <c r="BG67" i="15"/>
  <c r="BG66" i="15"/>
  <c r="BG65" i="15"/>
  <c r="BG64" i="15"/>
  <c r="BG63" i="15"/>
  <c r="BG62" i="15"/>
  <c r="BG61" i="15"/>
  <c r="BG60" i="15"/>
  <c r="BG59" i="15"/>
  <c r="BG58" i="15"/>
  <c r="BG57" i="15"/>
  <c r="BG56" i="15"/>
  <c r="BG55" i="15"/>
  <c r="BG54" i="15"/>
  <c r="BG53" i="15"/>
  <c r="BG52" i="15"/>
  <c r="BG51" i="15"/>
  <c r="BG50" i="15"/>
  <c r="BG49" i="15"/>
  <c r="BG48" i="15"/>
  <c r="BG47" i="15"/>
  <c r="BG46" i="15"/>
  <c r="BG45" i="15"/>
  <c r="BG44" i="15"/>
  <c r="BG43" i="15"/>
  <c r="BG42" i="15"/>
  <c r="BG41" i="15"/>
  <c r="BG40" i="15"/>
  <c r="BG39" i="15"/>
  <c r="BG38" i="15"/>
  <c r="BG37" i="15"/>
  <c r="BG36" i="15"/>
  <c r="BG35" i="15"/>
  <c r="BG34" i="15"/>
  <c r="BG33" i="15"/>
  <c r="BG32" i="15"/>
  <c r="BG31" i="15"/>
  <c r="BG30" i="15"/>
  <c r="BG29" i="15"/>
  <c r="BG28" i="15"/>
  <c r="BG27" i="15"/>
  <c r="BG26" i="15"/>
  <c r="BG25" i="15"/>
  <c r="BG24" i="15"/>
  <c r="BG23" i="15"/>
  <c r="AZ115" i="15"/>
  <c r="AZ114" i="15"/>
  <c r="AZ113" i="15"/>
  <c r="AZ112" i="15"/>
  <c r="AZ111" i="15"/>
  <c r="AZ110" i="15"/>
  <c r="AZ109" i="15"/>
  <c r="AZ108" i="15"/>
  <c r="AZ107" i="15"/>
  <c r="AZ106" i="15"/>
  <c r="AZ105" i="15"/>
  <c r="AZ104" i="15"/>
  <c r="AZ103" i="15"/>
  <c r="AZ102" i="15"/>
  <c r="AZ101" i="15"/>
  <c r="AZ100" i="15"/>
  <c r="AZ99" i="15"/>
  <c r="AZ98" i="15"/>
  <c r="AZ97" i="15"/>
  <c r="AZ96" i="15"/>
  <c r="AZ95" i="15"/>
  <c r="AZ94" i="15"/>
  <c r="AZ93" i="15"/>
  <c r="AZ92" i="15"/>
  <c r="AZ91" i="15"/>
  <c r="AZ90" i="15"/>
  <c r="AZ89" i="15"/>
  <c r="AZ88" i="15"/>
  <c r="AZ87" i="15"/>
  <c r="AZ86" i="15"/>
  <c r="AZ85" i="15"/>
  <c r="AZ84" i="15"/>
  <c r="AZ83" i="15"/>
  <c r="AZ82" i="15"/>
  <c r="AZ81" i="15"/>
  <c r="AZ80" i="15"/>
  <c r="AZ79" i="15"/>
  <c r="AZ78" i="15"/>
  <c r="AZ77" i="15"/>
  <c r="AZ76" i="15"/>
  <c r="AZ75" i="15"/>
  <c r="AZ74" i="15"/>
  <c r="AZ73" i="15"/>
  <c r="AZ72" i="15"/>
  <c r="AZ71" i="15"/>
  <c r="AZ70" i="15"/>
  <c r="AZ69" i="15"/>
  <c r="AZ68" i="15"/>
  <c r="AZ67" i="15"/>
  <c r="AZ66" i="15"/>
  <c r="AZ65" i="15"/>
  <c r="AZ64" i="15"/>
  <c r="AZ63" i="15"/>
  <c r="AZ62" i="15"/>
  <c r="AZ61" i="15"/>
  <c r="AZ60" i="15"/>
  <c r="AZ59" i="15"/>
  <c r="AZ58" i="15"/>
  <c r="AZ57" i="15"/>
  <c r="AZ56" i="15"/>
  <c r="AZ55" i="15"/>
  <c r="AZ54" i="15"/>
  <c r="AZ53" i="15"/>
  <c r="AZ52" i="15"/>
  <c r="AZ51" i="15"/>
  <c r="AZ50" i="15"/>
  <c r="AZ49" i="15"/>
  <c r="AZ48" i="15"/>
  <c r="AZ47" i="15"/>
  <c r="AZ46" i="15"/>
  <c r="AZ45" i="15"/>
  <c r="AZ44" i="15"/>
  <c r="AZ43" i="15"/>
  <c r="AZ42" i="15"/>
  <c r="AZ41" i="15"/>
  <c r="AZ40" i="15"/>
  <c r="AZ39" i="15"/>
  <c r="AZ38" i="15"/>
  <c r="AZ37" i="15"/>
  <c r="AZ36" i="15"/>
  <c r="AZ35" i="15"/>
  <c r="AZ34" i="15"/>
  <c r="AZ33" i="15"/>
  <c r="AZ32" i="15"/>
  <c r="AZ31" i="15"/>
  <c r="AZ30" i="15"/>
  <c r="AZ29" i="15"/>
  <c r="AZ28" i="15"/>
  <c r="AZ27" i="15"/>
  <c r="AZ26" i="15"/>
  <c r="AZ25" i="15"/>
  <c r="AZ24" i="15"/>
  <c r="AZ23" i="15"/>
  <c r="AS115" i="15"/>
  <c r="AS114" i="15"/>
  <c r="AS113" i="15"/>
  <c r="AS112" i="15"/>
  <c r="AS111" i="15"/>
  <c r="AS110" i="15"/>
  <c r="AS109" i="15"/>
  <c r="AS108" i="15"/>
  <c r="AS107" i="15"/>
  <c r="AS106" i="15"/>
  <c r="AS105" i="15"/>
  <c r="AS104" i="15"/>
  <c r="AS103" i="15"/>
  <c r="AS102" i="15"/>
  <c r="AS101" i="15"/>
  <c r="AS100" i="15"/>
  <c r="AS99" i="15"/>
  <c r="AS98" i="15"/>
  <c r="AS97" i="15"/>
  <c r="AS96" i="15"/>
  <c r="AS95" i="15"/>
  <c r="AS94" i="15"/>
  <c r="AS93" i="15"/>
  <c r="AS92" i="15"/>
  <c r="AS91" i="15"/>
  <c r="AS90" i="15"/>
  <c r="AS89" i="15"/>
  <c r="AS88" i="15"/>
  <c r="AS87" i="15"/>
  <c r="AS86" i="15"/>
  <c r="AS85" i="15"/>
  <c r="AS84" i="15"/>
  <c r="AS83" i="15"/>
  <c r="AS82" i="15"/>
  <c r="AS81" i="15"/>
  <c r="AS80" i="15"/>
  <c r="AS79" i="15"/>
  <c r="AS78" i="15"/>
  <c r="AS77" i="15"/>
  <c r="AS76" i="15"/>
  <c r="AS75" i="15"/>
  <c r="AS74" i="15"/>
  <c r="AS73" i="15"/>
  <c r="AS72" i="15"/>
  <c r="AS71" i="15"/>
  <c r="AS70" i="15"/>
  <c r="AS69" i="15"/>
  <c r="AS68" i="15"/>
  <c r="AS67" i="15"/>
  <c r="AS66" i="15"/>
  <c r="AS65" i="15"/>
  <c r="AS64" i="15"/>
  <c r="AS63" i="15"/>
  <c r="AS62" i="15"/>
  <c r="AS61" i="15"/>
  <c r="AS60" i="15"/>
  <c r="AS59" i="15"/>
  <c r="AS58" i="15"/>
  <c r="AS57" i="15"/>
  <c r="AS56" i="15"/>
  <c r="AS55" i="15"/>
  <c r="AS54" i="15"/>
  <c r="AS53" i="15"/>
  <c r="AS52" i="15"/>
  <c r="AS51" i="15"/>
  <c r="AS50" i="15"/>
  <c r="AS49" i="15"/>
  <c r="AS48" i="15"/>
  <c r="AS47" i="15"/>
  <c r="AS46" i="15"/>
  <c r="AS45" i="15"/>
  <c r="AS44" i="15"/>
  <c r="AS43" i="15"/>
  <c r="AS42" i="15"/>
  <c r="AS41" i="15"/>
  <c r="AS40" i="15"/>
  <c r="AS39" i="15"/>
  <c r="AS38" i="15"/>
  <c r="AS37" i="15"/>
  <c r="AS36" i="15"/>
  <c r="AS35" i="15"/>
  <c r="AS34" i="15"/>
  <c r="AS33" i="15"/>
  <c r="AS32" i="15"/>
  <c r="AS31" i="15"/>
  <c r="AS30" i="15"/>
  <c r="AS29" i="15"/>
  <c r="AS28" i="15"/>
  <c r="AS27" i="15"/>
  <c r="AS26" i="15"/>
  <c r="AS25" i="15"/>
  <c r="AS24" i="15"/>
  <c r="AS23" i="15"/>
  <c r="AL115" i="15"/>
  <c r="AL114" i="15"/>
  <c r="AL113" i="15"/>
  <c r="AL112" i="15"/>
  <c r="AL111" i="15"/>
  <c r="AL110" i="15"/>
  <c r="AL109" i="15"/>
  <c r="AL108" i="15"/>
  <c r="AL107" i="15"/>
  <c r="AL106" i="15"/>
  <c r="AL105" i="15"/>
  <c r="AL104" i="15"/>
  <c r="AL103" i="15"/>
  <c r="AL102" i="15"/>
  <c r="AL101" i="15"/>
  <c r="AL100" i="15"/>
  <c r="AL99" i="15"/>
  <c r="AL98" i="15"/>
  <c r="AL97" i="15"/>
  <c r="AL96" i="15"/>
  <c r="AL95" i="15"/>
  <c r="AL94" i="15"/>
  <c r="AL93" i="15"/>
  <c r="AL92" i="15"/>
  <c r="AL91" i="15"/>
  <c r="AL90" i="15"/>
  <c r="AL89" i="15"/>
  <c r="AL88" i="15"/>
  <c r="AL87" i="15"/>
  <c r="AL86" i="15"/>
  <c r="AL85" i="15"/>
  <c r="AL84" i="15"/>
  <c r="AL83" i="15"/>
  <c r="AL82" i="15"/>
  <c r="AL81" i="15"/>
  <c r="AL80" i="15"/>
  <c r="AL79" i="15"/>
  <c r="AL78" i="15"/>
  <c r="AL77" i="15"/>
  <c r="AL76" i="15"/>
  <c r="AL75" i="15"/>
  <c r="AL74" i="15"/>
  <c r="AL73" i="15"/>
  <c r="AL72" i="15"/>
  <c r="AL71" i="15"/>
  <c r="AL70" i="15"/>
  <c r="AL69" i="15"/>
  <c r="AL68" i="15"/>
  <c r="AL67" i="15"/>
  <c r="AL66" i="15"/>
  <c r="AL65" i="15"/>
  <c r="AL64" i="15"/>
  <c r="AL63" i="15"/>
  <c r="AL62" i="15"/>
  <c r="AL61" i="15"/>
  <c r="AL60" i="15"/>
  <c r="AL59" i="15"/>
  <c r="AL58" i="15"/>
  <c r="AL57" i="15"/>
  <c r="AL56" i="15"/>
  <c r="AL55" i="15"/>
  <c r="AL54" i="15"/>
  <c r="AL53" i="15"/>
  <c r="AL52" i="15"/>
  <c r="AL51" i="15"/>
  <c r="AL50" i="15"/>
  <c r="AL49" i="15"/>
  <c r="AL48" i="15"/>
  <c r="AL47" i="15"/>
  <c r="AL46" i="15"/>
  <c r="AL45" i="15"/>
  <c r="AL44" i="15"/>
  <c r="AL43" i="15"/>
  <c r="AL42" i="15"/>
  <c r="AL41" i="15"/>
  <c r="AL40" i="15"/>
  <c r="AL39" i="15"/>
  <c r="AL38" i="15"/>
  <c r="AL37" i="15"/>
  <c r="AL36" i="15"/>
  <c r="AL35" i="15"/>
  <c r="AL34" i="15"/>
  <c r="AL33" i="15"/>
  <c r="AL32" i="15"/>
  <c r="AL31" i="15"/>
  <c r="AL30" i="15"/>
  <c r="AL29" i="15"/>
  <c r="AL28" i="15"/>
  <c r="AL27" i="15"/>
  <c r="AL26" i="15"/>
  <c r="AL25" i="15"/>
  <c r="AL24" i="15"/>
  <c r="AL23" i="15"/>
  <c r="AE115" i="15"/>
  <c r="AE114" i="15"/>
  <c r="AE113" i="15"/>
  <c r="AE112" i="15"/>
  <c r="AE111" i="15"/>
  <c r="AE110" i="15"/>
  <c r="AE109" i="15"/>
  <c r="AE108" i="15"/>
  <c r="AE107" i="15"/>
  <c r="AE106" i="15"/>
  <c r="AE105" i="15"/>
  <c r="AE104" i="15"/>
  <c r="AE103" i="15"/>
  <c r="AE102" i="15"/>
  <c r="AE101" i="15"/>
  <c r="AE100" i="15"/>
  <c r="AE99" i="15"/>
  <c r="AE98" i="15"/>
  <c r="AE97" i="15"/>
  <c r="AE96" i="15"/>
  <c r="AE95" i="15"/>
  <c r="AE94" i="15"/>
  <c r="AE93" i="15"/>
  <c r="AE92" i="15"/>
  <c r="AE91" i="15"/>
  <c r="AE90" i="15"/>
  <c r="AE89" i="15"/>
  <c r="AE88" i="15"/>
  <c r="AE87" i="15"/>
  <c r="AE86" i="15"/>
  <c r="AE85" i="15"/>
  <c r="AE84" i="15"/>
  <c r="AE83" i="15"/>
  <c r="AE82" i="15"/>
  <c r="AE81" i="15"/>
  <c r="AE80" i="15"/>
  <c r="AE79" i="15"/>
  <c r="AE78" i="15"/>
  <c r="AE77" i="15"/>
  <c r="AE76" i="15"/>
  <c r="AE75" i="15"/>
  <c r="AE74" i="15"/>
  <c r="AE73" i="15"/>
  <c r="AE72" i="15"/>
  <c r="AE71" i="15"/>
  <c r="AE70" i="15"/>
  <c r="AE69" i="15"/>
  <c r="AE68" i="15"/>
  <c r="AE67" i="15"/>
  <c r="AE66" i="15"/>
  <c r="AE65" i="15"/>
  <c r="AE64" i="15"/>
  <c r="AE63" i="15"/>
  <c r="AE62" i="15"/>
  <c r="AE61" i="15"/>
  <c r="AE60" i="15"/>
  <c r="AE59" i="15"/>
  <c r="AE58" i="15"/>
  <c r="AE57" i="15"/>
  <c r="AE56" i="15"/>
  <c r="AE55" i="15"/>
  <c r="AE54" i="15"/>
  <c r="AE53" i="15"/>
  <c r="AE52" i="15"/>
  <c r="AE51" i="15"/>
  <c r="AE50" i="15"/>
  <c r="AE49" i="15"/>
  <c r="AE48" i="15"/>
  <c r="AE47" i="15"/>
  <c r="AE46" i="15"/>
  <c r="AE45" i="15"/>
  <c r="AE44" i="15"/>
  <c r="AE43" i="15"/>
  <c r="AE42" i="15"/>
  <c r="AE41" i="15"/>
  <c r="AE40" i="15"/>
  <c r="AE39" i="15"/>
  <c r="AE38" i="15"/>
  <c r="AE37" i="15"/>
  <c r="AE36" i="15"/>
  <c r="AE35" i="15"/>
  <c r="AE34" i="15"/>
  <c r="AE33" i="15"/>
  <c r="AE32" i="15"/>
  <c r="AE31" i="15"/>
  <c r="AE30" i="15"/>
  <c r="AE29" i="15"/>
  <c r="AE28" i="15"/>
  <c r="AE27" i="15"/>
  <c r="AE26" i="15"/>
  <c r="AE25" i="15"/>
  <c r="AE24" i="15"/>
  <c r="AE23" i="15"/>
  <c r="X115" i="15"/>
  <c r="X114" i="15"/>
  <c r="X113" i="15"/>
  <c r="X112" i="15"/>
  <c r="X111" i="15"/>
  <c r="X110" i="15"/>
  <c r="X109" i="15"/>
  <c r="X108" i="15"/>
  <c r="X107" i="15"/>
  <c r="X106" i="15"/>
  <c r="X105" i="15"/>
  <c r="X104" i="15"/>
  <c r="X103" i="15"/>
  <c r="X102" i="15"/>
  <c r="X101" i="15"/>
  <c r="X100" i="15"/>
  <c r="X99" i="15"/>
  <c r="X98" i="15"/>
  <c r="X97" i="15"/>
  <c r="X96" i="15"/>
  <c r="X95" i="15"/>
  <c r="X94" i="15"/>
  <c r="X93" i="15"/>
  <c r="X92" i="15"/>
  <c r="X91" i="15"/>
  <c r="X90" i="15"/>
  <c r="X89" i="15"/>
  <c r="X88" i="15"/>
  <c r="X87" i="15"/>
  <c r="X86" i="15"/>
  <c r="X85" i="15"/>
  <c r="X84" i="15"/>
  <c r="X83" i="15"/>
  <c r="X82" i="15"/>
  <c r="X81" i="15"/>
  <c r="X80" i="15"/>
  <c r="X79" i="15"/>
  <c r="X78" i="15"/>
  <c r="X77" i="15"/>
  <c r="X76" i="15"/>
  <c r="X75" i="15"/>
  <c r="X74" i="15"/>
  <c r="X73" i="15"/>
  <c r="X72" i="15"/>
  <c r="X71" i="15"/>
  <c r="X70" i="15"/>
  <c r="X69" i="15"/>
  <c r="X68" i="15"/>
  <c r="X67" i="15"/>
  <c r="X66" i="15"/>
  <c r="X65" i="15"/>
  <c r="X64" i="15"/>
  <c r="X63" i="15"/>
  <c r="X62" i="15"/>
  <c r="X61" i="15"/>
  <c r="X60" i="15"/>
  <c r="X59" i="15"/>
  <c r="X58" i="15"/>
  <c r="X57" i="15"/>
  <c r="X56" i="15"/>
  <c r="X55" i="15"/>
  <c r="X54" i="15"/>
  <c r="X53" i="15"/>
  <c r="X52" i="15"/>
  <c r="X51" i="15"/>
  <c r="X50" i="15"/>
  <c r="X49" i="15"/>
  <c r="X48" i="15"/>
  <c r="X47" i="15"/>
  <c r="X46" i="15"/>
  <c r="X45" i="15"/>
  <c r="X44" i="15"/>
  <c r="X43" i="15"/>
  <c r="X42" i="15"/>
  <c r="X41" i="15"/>
  <c r="X40" i="15"/>
  <c r="X39" i="15"/>
  <c r="X38" i="15"/>
  <c r="X37" i="15"/>
  <c r="X36" i="15"/>
  <c r="X35" i="15"/>
  <c r="X34" i="15"/>
  <c r="X33" i="15"/>
  <c r="X32" i="15"/>
  <c r="X31" i="15"/>
  <c r="X30" i="15"/>
  <c r="X29" i="15"/>
  <c r="X28" i="15"/>
  <c r="X27" i="15"/>
  <c r="X26" i="15"/>
  <c r="X25" i="15"/>
  <c r="X24" i="15"/>
  <c r="X23" i="15"/>
  <c r="Q115" i="15"/>
  <c r="Q114" i="15"/>
  <c r="Q113" i="15"/>
  <c r="Q112" i="15"/>
  <c r="Q111" i="15"/>
  <c r="Q110" i="15"/>
  <c r="Q109" i="15"/>
  <c r="Q108" i="15"/>
  <c r="Q107" i="15"/>
  <c r="Q106" i="15"/>
  <c r="Q105" i="15"/>
  <c r="Q104" i="15"/>
  <c r="Q103" i="15"/>
  <c r="Q102" i="15"/>
  <c r="Q101" i="15"/>
  <c r="Q100" i="15"/>
  <c r="Q99" i="15"/>
  <c r="Q98" i="15"/>
  <c r="Q97" i="15"/>
  <c r="Q96" i="15"/>
  <c r="Q95" i="15"/>
  <c r="Q94" i="15"/>
  <c r="Q93" i="15"/>
  <c r="Q92" i="15"/>
  <c r="Q91" i="15"/>
  <c r="Q90" i="15"/>
  <c r="Q89" i="15"/>
  <c r="Q88" i="15"/>
  <c r="Q87" i="15"/>
  <c r="Q86" i="15"/>
  <c r="Q85" i="15"/>
  <c r="Q84" i="15"/>
  <c r="Q83" i="15"/>
  <c r="Q82" i="15"/>
  <c r="Q81" i="15"/>
  <c r="Q80" i="15"/>
  <c r="Q79" i="15"/>
  <c r="Q78" i="15"/>
  <c r="Q77" i="15"/>
  <c r="Q76" i="15"/>
  <c r="Q75" i="15"/>
  <c r="Q74" i="15"/>
  <c r="Q73" i="15"/>
  <c r="Q72" i="15"/>
  <c r="Q71" i="15"/>
  <c r="Q70" i="15"/>
  <c r="Q69" i="15"/>
  <c r="Q68" i="15"/>
  <c r="Q67" i="15"/>
  <c r="Q66" i="15"/>
  <c r="Q65" i="15"/>
  <c r="Q64" i="15"/>
  <c r="Q63" i="15"/>
  <c r="Q62" i="15"/>
  <c r="Q61" i="15"/>
  <c r="Q60" i="15"/>
  <c r="Q59" i="15"/>
  <c r="Q58" i="15"/>
  <c r="Q57" i="15"/>
  <c r="Q56" i="15"/>
  <c r="Q55" i="15"/>
  <c r="Q54" i="15"/>
  <c r="Q53" i="15"/>
  <c r="Q52" i="15"/>
  <c r="Q51" i="15"/>
  <c r="Q50" i="15"/>
  <c r="Q49" i="15"/>
  <c r="Q48" i="15"/>
  <c r="Q47" i="15"/>
  <c r="Q46" i="15"/>
  <c r="Q45" i="15"/>
  <c r="Q44" i="15"/>
  <c r="Q43" i="15"/>
  <c r="Q42" i="15"/>
  <c r="Q41" i="15"/>
  <c r="Q40" i="15"/>
  <c r="Q39" i="15"/>
  <c r="Q38" i="15"/>
  <c r="Q37" i="15"/>
  <c r="Q36" i="15"/>
  <c r="Q35" i="15"/>
  <c r="Q34" i="15"/>
  <c r="Q33" i="15"/>
  <c r="Q32" i="15"/>
  <c r="Q31" i="15"/>
  <c r="Q30" i="15"/>
  <c r="Q29" i="15"/>
  <c r="Q28" i="15"/>
  <c r="Q27" i="15"/>
  <c r="Q26" i="15"/>
  <c r="Q25" i="15"/>
  <c r="Q24" i="15"/>
  <c r="Q23" i="15"/>
  <c r="J115" i="15"/>
  <c r="J114" i="15"/>
  <c r="J113" i="15"/>
  <c r="J112" i="15"/>
  <c r="J111" i="15"/>
  <c r="J110" i="15"/>
  <c r="J109" i="15"/>
  <c r="J108" i="15"/>
  <c r="J107" i="15"/>
  <c r="J106" i="15"/>
  <c r="J105" i="15"/>
  <c r="J104" i="15"/>
  <c r="J103" i="15"/>
  <c r="J102" i="15"/>
  <c r="J101" i="15"/>
  <c r="J100" i="15"/>
  <c r="J99" i="15"/>
  <c r="J98" i="15"/>
  <c r="J97" i="15"/>
  <c r="J96" i="15"/>
  <c r="J95" i="15"/>
  <c r="J94" i="15"/>
  <c r="J93" i="15"/>
  <c r="J92" i="15"/>
  <c r="J91" i="15"/>
  <c r="J90" i="15"/>
  <c r="J89" i="15"/>
  <c r="J88" i="15"/>
  <c r="J87" i="15"/>
  <c r="J86" i="15"/>
  <c r="J85" i="15"/>
  <c r="J84" i="15"/>
  <c r="J83" i="15"/>
  <c r="J82" i="15"/>
  <c r="J81" i="15"/>
  <c r="J80" i="15"/>
  <c r="J79" i="15"/>
  <c r="J78" i="15"/>
  <c r="J77" i="15"/>
  <c r="J76" i="15"/>
  <c r="J75" i="15"/>
  <c r="J74" i="15"/>
  <c r="J73" i="15"/>
  <c r="J72" i="15"/>
  <c r="J71" i="15"/>
  <c r="J70" i="15"/>
  <c r="J69" i="15"/>
  <c r="J68" i="15"/>
  <c r="J67" i="15"/>
  <c r="J66" i="15"/>
  <c r="J65" i="15"/>
  <c r="J64" i="15"/>
  <c r="J63" i="15"/>
  <c r="J62" i="15"/>
  <c r="J61" i="15"/>
  <c r="J60" i="15"/>
  <c r="J59" i="15"/>
  <c r="J58" i="15"/>
  <c r="J57" i="15"/>
  <c r="J56" i="15"/>
  <c r="J55" i="15"/>
  <c r="J54" i="15"/>
  <c r="J53" i="15"/>
  <c r="J52" i="15"/>
  <c r="J51" i="15"/>
  <c r="J50" i="15"/>
  <c r="J49" i="15"/>
  <c r="J48" i="15"/>
  <c r="J47" i="15"/>
  <c r="J46" i="15"/>
  <c r="J45" i="15"/>
  <c r="J44" i="15"/>
  <c r="J43" i="15"/>
  <c r="J42" i="15"/>
  <c r="J41" i="15"/>
  <c r="J40" i="15"/>
  <c r="J39" i="15"/>
  <c r="J38" i="15"/>
  <c r="J37" i="15"/>
  <c r="J36" i="15"/>
  <c r="J35" i="15"/>
  <c r="J34" i="15"/>
  <c r="J33" i="15"/>
  <c r="J32" i="15"/>
  <c r="J31" i="15"/>
  <c r="J30" i="15"/>
  <c r="J29" i="15"/>
  <c r="J28" i="15"/>
  <c r="J27" i="15"/>
  <c r="J26" i="15"/>
  <c r="J25" i="15"/>
  <c r="J24" i="15"/>
  <c r="J23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P115" i="16"/>
  <c r="CP114" i="16"/>
  <c r="CP113" i="16"/>
  <c r="CP112" i="16"/>
  <c r="CP111" i="16"/>
  <c r="CP110" i="16"/>
  <c r="CP109" i="16"/>
  <c r="CP108" i="16"/>
  <c r="CP107" i="16"/>
  <c r="CP106" i="16"/>
  <c r="CP105" i="16"/>
  <c r="CP104" i="16"/>
  <c r="CP103" i="16"/>
  <c r="CP102" i="16"/>
  <c r="CP101" i="16"/>
  <c r="CP100" i="16"/>
  <c r="CP99" i="16"/>
  <c r="CP98" i="16"/>
  <c r="CP97" i="16"/>
  <c r="CP96" i="16"/>
  <c r="CP95" i="16"/>
  <c r="CP94" i="16"/>
  <c r="CP93" i="16"/>
  <c r="CP92" i="16"/>
  <c r="CP91" i="16"/>
  <c r="CP90" i="16"/>
  <c r="CP89" i="16"/>
  <c r="CP88" i="16"/>
  <c r="CP87" i="16"/>
  <c r="CP86" i="16"/>
  <c r="CP85" i="16"/>
  <c r="CP84" i="16"/>
  <c r="CP83" i="16"/>
  <c r="CP82" i="16"/>
  <c r="CP81" i="16"/>
  <c r="CP80" i="16"/>
  <c r="CP79" i="16"/>
  <c r="CP78" i="16"/>
  <c r="CP77" i="16"/>
  <c r="CP76" i="16"/>
  <c r="CP75" i="16"/>
  <c r="CP74" i="16"/>
  <c r="CP73" i="16"/>
  <c r="CP72" i="16"/>
  <c r="CP71" i="16"/>
  <c r="CP70" i="16"/>
  <c r="CP69" i="16"/>
  <c r="CP68" i="16"/>
  <c r="CP67" i="16"/>
  <c r="CP66" i="16"/>
  <c r="CP65" i="16"/>
  <c r="CP64" i="16"/>
  <c r="CP63" i="16"/>
  <c r="CP62" i="16"/>
  <c r="CP61" i="16"/>
  <c r="CP60" i="16"/>
  <c r="CP59" i="16"/>
  <c r="CP58" i="16"/>
  <c r="CP57" i="16"/>
  <c r="CP56" i="16"/>
  <c r="CP55" i="16"/>
  <c r="CP54" i="16"/>
  <c r="CP53" i="16"/>
  <c r="CP52" i="16"/>
  <c r="CP51" i="16"/>
  <c r="CP50" i="16"/>
  <c r="CP49" i="16"/>
  <c r="CP48" i="16"/>
  <c r="CP47" i="16"/>
  <c r="CP46" i="16"/>
  <c r="CP45" i="16"/>
  <c r="CP44" i="16"/>
  <c r="CP43" i="16"/>
  <c r="CP42" i="16"/>
  <c r="CP41" i="16"/>
  <c r="CP40" i="16"/>
  <c r="CP39" i="16"/>
  <c r="CP38" i="16"/>
  <c r="CP37" i="16"/>
  <c r="CP36" i="16"/>
  <c r="CP35" i="16"/>
  <c r="CP34" i="16"/>
  <c r="CP33" i="16"/>
  <c r="CP32" i="16"/>
  <c r="CP31" i="16"/>
  <c r="CP30" i="16"/>
  <c r="CP29" i="16"/>
  <c r="CP28" i="16"/>
  <c r="CP27" i="16"/>
  <c r="CP26" i="16"/>
  <c r="CP25" i="16"/>
  <c r="CP24" i="16"/>
  <c r="CP23" i="16"/>
  <c r="CI115" i="16"/>
  <c r="CI114" i="16"/>
  <c r="CI113" i="16"/>
  <c r="CI112" i="16"/>
  <c r="CI111" i="16"/>
  <c r="CI110" i="16"/>
  <c r="CI109" i="16"/>
  <c r="CI108" i="16"/>
  <c r="CI107" i="16"/>
  <c r="CI106" i="16"/>
  <c r="CI105" i="16"/>
  <c r="CI104" i="16"/>
  <c r="CI103" i="16"/>
  <c r="CI102" i="16"/>
  <c r="CI101" i="16"/>
  <c r="CI100" i="16"/>
  <c r="CI99" i="16"/>
  <c r="CI98" i="16"/>
  <c r="CI97" i="16"/>
  <c r="CI96" i="16"/>
  <c r="CI95" i="16"/>
  <c r="CI94" i="16"/>
  <c r="CI93" i="16"/>
  <c r="CI92" i="16"/>
  <c r="CI91" i="16"/>
  <c r="CI90" i="16"/>
  <c r="CI89" i="16"/>
  <c r="CI88" i="16"/>
  <c r="CI87" i="16"/>
  <c r="CI86" i="16"/>
  <c r="CI85" i="16"/>
  <c r="CI84" i="16"/>
  <c r="CI83" i="16"/>
  <c r="CI82" i="16"/>
  <c r="CI81" i="16"/>
  <c r="CI80" i="16"/>
  <c r="CI79" i="16"/>
  <c r="CI78" i="16"/>
  <c r="CI77" i="16"/>
  <c r="CI76" i="16"/>
  <c r="CI75" i="16"/>
  <c r="CI74" i="16"/>
  <c r="CI73" i="16"/>
  <c r="CI72" i="16"/>
  <c r="CI71" i="16"/>
  <c r="CI70" i="16"/>
  <c r="CI69" i="16"/>
  <c r="CI68" i="16"/>
  <c r="CI67" i="16"/>
  <c r="CI66" i="16"/>
  <c r="CI65" i="16"/>
  <c r="CI64" i="16"/>
  <c r="CI63" i="16"/>
  <c r="CI62" i="16"/>
  <c r="CI61" i="16"/>
  <c r="CI60" i="16"/>
  <c r="CI59" i="16"/>
  <c r="CI58" i="16"/>
  <c r="CI57" i="16"/>
  <c r="CI56" i="16"/>
  <c r="CI55" i="16"/>
  <c r="CI54" i="16"/>
  <c r="CI53" i="16"/>
  <c r="CI52" i="16"/>
  <c r="CI51" i="16"/>
  <c r="CI50" i="16"/>
  <c r="CI49" i="16"/>
  <c r="CI48" i="16"/>
  <c r="CI47" i="16"/>
  <c r="CI46" i="16"/>
  <c r="CI45" i="16"/>
  <c r="CI44" i="16"/>
  <c r="CI43" i="16"/>
  <c r="CI42" i="16"/>
  <c r="CI41" i="16"/>
  <c r="CI40" i="16"/>
  <c r="CI39" i="16"/>
  <c r="CI38" i="16"/>
  <c r="CI37" i="16"/>
  <c r="CI36" i="16"/>
  <c r="CI35" i="16"/>
  <c r="CI34" i="16"/>
  <c r="CI33" i="16"/>
  <c r="CI32" i="16"/>
  <c r="CI31" i="16"/>
  <c r="CI30" i="16"/>
  <c r="CI29" i="16"/>
  <c r="CI28" i="16"/>
  <c r="CI27" i="16"/>
  <c r="CI26" i="16"/>
  <c r="CI25" i="16"/>
  <c r="CI24" i="16"/>
  <c r="CI23" i="16"/>
  <c r="CB115" i="16"/>
  <c r="CB114" i="16"/>
  <c r="CB113" i="16"/>
  <c r="CB112" i="16"/>
  <c r="CB111" i="16"/>
  <c r="CB110" i="16"/>
  <c r="CB109" i="16"/>
  <c r="CB108" i="16"/>
  <c r="CB107" i="16"/>
  <c r="CB106" i="16"/>
  <c r="CB105" i="16"/>
  <c r="CB104" i="16"/>
  <c r="CB103" i="16"/>
  <c r="CB102" i="16"/>
  <c r="CB101" i="16"/>
  <c r="CB100" i="16"/>
  <c r="CB99" i="16"/>
  <c r="CB98" i="16"/>
  <c r="CB97" i="16"/>
  <c r="CB96" i="16"/>
  <c r="CB95" i="16"/>
  <c r="CB94" i="16"/>
  <c r="CB93" i="16"/>
  <c r="CB92" i="16"/>
  <c r="CB91" i="16"/>
  <c r="CB90" i="16"/>
  <c r="CB89" i="16"/>
  <c r="CB88" i="16"/>
  <c r="CB87" i="16"/>
  <c r="CB86" i="16"/>
  <c r="CB85" i="16"/>
  <c r="CB84" i="16"/>
  <c r="CB83" i="16"/>
  <c r="CB82" i="16"/>
  <c r="CB81" i="16"/>
  <c r="CB80" i="16"/>
  <c r="CB79" i="16"/>
  <c r="CB78" i="16"/>
  <c r="CB77" i="16"/>
  <c r="CB76" i="16"/>
  <c r="CB75" i="16"/>
  <c r="CB74" i="16"/>
  <c r="CB73" i="16"/>
  <c r="CB72" i="16"/>
  <c r="CB71" i="16"/>
  <c r="CB70" i="16"/>
  <c r="CB69" i="16"/>
  <c r="CB68" i="16"/>
  <c r="CB67" i="16"/>
  <c r="CB66" i="16"/>
  <c r="CB65" i="16"/>
  <c r="CB64" i="16"/>
  <c r="CB63" i="16"/>
  <c r="CB62" i="16"/>
  <c r="CB61" i="16"/>
  <c r="CB60" i="16"/>
  <c r="CB59" i="16"/>
  <c r="CB58" i="16"/>
  <c r="CB57" i="16"/>
  <c r="CB56" i="16"/>
  <c r="CB55" i="16"/>
  <c r="CB54" i="16"/>
  <c r="CB53" i="16"/>
  <c r="CB52" i="16"/>
  <c r="CB51" i="16"/>
  <c r="CB50" i="16"/>
  <c r="CB49" i="16"/>
  <c r="CB48" i="16"/>
  <c r="CB47" i="16"/>
  <c r="CB46" i="16"/>
  <c r="CB45" i="16"/>
  <c r="CB44" i="16"/>
  <c r="CB43" i="16"/>
  <c r="CB42" i="16"/>
  <c r="CB41" i="16"/>
  <c r="CB40" i="16"/>
  <c r="CB39" i="16"/>
  <c r="CB38" i="16"/>
  <c r="CB37" i="16"/>
  <c r="CB36" i="16"/>
  <c r="CB35" i="16"/>
  <c r="CB34" i="16"/>
  <c r="CB33" i="16"/>
  <c r="CB32" i="16"/>
  <c r="CB31" i="16"/>
  <c r="CB30" i="16"/>
  <c r="CB29" i="16"/>
  <c r="CB28" i="16"/>
  <c r="CB27" i="16"/>
  <c r="CB26" i="16"/>
  <c r="CB25" i="16"/>
  <c r="CB24" i="16"/>
  <c r="CB23" i="16"/>
  <c r="BU115" i="16"/>
  <c r="BU114" i="16"/>
  <c r="BU113" i="16"/>
  <c r="BU112" i="16"/>
  <c r="BU111" i="16"/>
  <c r="BU110" i="16"/>
  <c r="BU109" i="16"/>
  <c r="BU108" i="16"/>
  <c r="BU107" i="16"/>
  <c r="BU106" i="16"/>
  <c r="BU105" i="16"/>
  <c r="BU104" i="16"/>
  <c r="BU103" i="16"/>
  <c r="BU102" i="16"/>
  <c r="BU101" i="16"/>
  <c r="BU100" i="16"/>
  <c r="BU99" i="16"/>
  <c r="BU98" i="16"/>
  <c r="BU97" i="16"/>
  <c r="BU96" i="16"/>
  <c r="BU95" i="16"/>
  <c r="BU94" i="16"/>
  <c r="BU93" i="16"/>
  <c r="BU92" i="16"/>
  <c r="BU91" i="16"/>
  <c r="BU90" i="16"/>
  <c r="BU89" i="16"/>
  <c r="BU88" i="16"/>
  <c r="BU87" i="16"/>
  <c r="BU86" i="16"/>
  <c r="BU85" i="16"/>
  <c r="BU84" i="16"/>
  <c r="BU83" i="16"/>
  <c r="BU82" i="16"/>
  <c r="BU81" i="16"/>
  <c r="BU80" i="16"/>
  <c r="BU79" i="16"/>
  <c r="BU78" i="16"/>
  <c r="BU77" i="16"/>
  <c r="BU76" i="16"/>
  <c r="BU75" i="16"/>
  <c r="BU74" i="16"/>
  <c r="BU73" i="16"/>
  <c r="BU72" i="16"/>
  <c r="BU71" i="16"/>
  <c r="BU70" i="16"/>
  <c r="BU69" i="16"/>
  <c r="BU68" i="16"/>
  <c r="BU67" i="16"/>
  <c r="BU66" i="16"/>
  <c r="BU65" i="16"/>
  <c r="BU64" i="16"/>
  <c r="BU63" i="16"/>
  <c r="BU62" i="16"/>
  <c r="BU61" i="16"/>
  <c r="BU60" i="16"/>
  <c r="BU59" i="16"/>
  <c r="BU58" i="16"/>
  <c r="BU57" i="16"/>
  <c r="BU56" i="16"/>
  <c r="BU55" i="16"/>
  <c r="BU54" i="16"/>
  <c r="BU53" i="16"/>
  <c r="BU52" i="16"/>
  <c r="BU51" i="16"/>
  <c r="BU50" i="16"/>
  <c r="BU49" i="16"/>
  <c r="BU48" i="16"/>
  <c r="BU47" i="16"/>
  <c r="BU46" i="16"/>
  <c r="BU45" i="16"/>
  <c r="BU44" i="16"/>
  <c r="BU43" i="16"/>
  <c r="BU42" i="16"/>
  <c r="BU41" i="16"/>
  <c r="BU40" i="16"/>
  <c r="BU39" i="16"/>
  <c r="BU38" i="16"/>
  <c r="BU37" i="16"/>
  <c r="BU36" i="16"/>
  <c r="BU35" i="16"/>
  <c r="BU34" i="16"/>
  <c r="BU33" i="16"/>
  <c r="BU32" i="16"/>
  <c r="BU31" i="16"/>
  <c r="BU30" i="16"/>
  <c r="BU29" i="16"/>
  <c r="BU28" i="16"/>
  <c r="BU27" i="16"/>
  <c r="BU26" i="16"/>
  <c r="BU25" i="16"/>
  <c r="BU24" i="16"/>
  <c r="BU23" i="16"/>
  <c r="BN115" i="16"/>
  <c r="BN114" i="16"/>
  <c r="BN113" i="16"/>
  <c r="BN112" i="16"/>
  <c r="BN111" i="16"/>
  <c r="BN110" i="16"/>
  <c r="BN109" i="16"/>
  <c r="BN108" i="16"/>
  <c r="BN107" i="16"/>
  <c r="BN106" i="16"/>
  <c r="BN105" i="16"/>
  <c r="BN104" i="16"/>
  <c r="BN103" i="16"/>
  <c r="BN102" i="16"/>
  <c r="BN101" i="16"/>
  <c r="BN100" i="16"/>
  <c r="BN99" i="16"/>
  <c r="BN98" i="16"/>
  <c r="BN97" i="16"/>
  <c r="BN96" i="16"/>
  <c r="BN95" i="16"/>
  <c r="BN94" i="16"/>
  <c r="BN93" i="16"/>
  <c r="BN92" i="16"/>
  <c r="BN91" i="16"/>
  <c r="BN90" i="16"/>
  <c r="BN89" i="16"/>
  <c r="BN88" i="16"/>
  <c r="BN87" i="16"/>
  <c r="BN86" i="16"/>
  <c r="BN85" i="16"/>
  <c r="BN84" i="16"/>
  <c r="BN83" i="16"/>
  <c r="BN82" i="16"/>
  <c r="BN81" i="16"/>
  <c r="BN80" i="16"/>
  <c r="BN79" i="16"/>
  <c r="BN78" i="16"/>
  <c r="BN77" i="16"/>
  <c r="BN76" i="16"/>
  <c r="BN75" i="16"/>
  <c r="BN74" i="16"/>
  <c r="BN73" i="16"/>
  <c r="BN72" i="16"/>
  <c r="BN71" i="16"/>
  <c r="BN70" i="16"/>
  <c r="BN69" i="16"/>
  <c r="BN68" i="16"/>
  <c r="BN67" i="16"/>
  <c r="BN66" i="16"/>
  <c r="BN65" i="16"/>
  <c r="BN64" i="16"/>
  <c r="BN63" i="16"/>
  <c r="BN62" i="16"/>
  <c r="BN61" i="16"/>
  <c r="BN60" i="16"/>
  <c r="BN59" i="16"/>
  <c r="BN58" i="16"/>
  <c r="BN57" i="16"/>
  <c r="BN56" i="16"/>
  <c r="BN55" i="16"/>
  <c r="BN54" i="16"/>
  <c r="BN53" i="16"/>
  <c r="BN52" i="16"/>
  <c r="BN51" i="16"/>
  <c r="BN50" i="16"/>
  <c r="BN49" i="16"/>
  <c r="BN48" i="16"/>
  <c r="BN47" i="16"/>
  <c r="BN46" i="16"/>
  <c r="BN45" i="16"/>
  <c r="BN44" i="16"/>
  <c r="BN43" i="16"/>
  <c r="BN42" i="16"/>
  <c r="BN41" i="16"/>
  <c r="BN40" i="16"/>
  <c r="BN39" i="16"/>
  <c r="BN38" i="16"/>
  <c r="BN37" i="16"/>
  <c r="BN36" i="16"/>
  <c r="BN35" i="16"/>
  <c r="BN34" i="16"/>
  <c r="BN33" i="16"/>
  <c r="BN32" i="16"/>
  <c r="BN31" i="16"/>
  <c r="BN30" i="16"/>
  <c r="BN29" i="16"/>
  <c r="BN28" i="16"/>
  <c r="BN27" i="16"/>
  <c r="BN26" i="16"/>
  <c r="BN25" i="16"/>
  <c r="BN24" i="16"/>
  <c r="BN23" i="16"/>
  <c r="BG115" i="16"/>
  <c r="BG114" i="16"/>
  <c r="BG113" i="16"/>
  <c r="BG112" i="16"/>
  <c r="BG111" i="16"/>
  <c r="BG110" i="16"/>
  <c r="BG109" i="16"/>
  <c r="BG108" i="16"/>
  <c r="BG107" i="16"/>
  <c r="BG106" i="16"/>
  <c r="BG105" i="16"/>
  <c r="BG104" i="16"/>
  <c r="BG103" i="16"/>
  <c r="BG102" i="16"/>
  <c r="BG101" i="16"/>
  <c r="BG100" i="16"/>
  <c r="BG99" i="16"/>
  <c r="BG98" i="16"/>
  <c r="BG97" i="16"/>
  <c r="BG96" i="16"/>
  <c r="BG95" i="16"/>
  <c r="BG94" i="16"/>
  <c r="BG93" i="16"/>
  <c r="BG92" i="16"/>
  <c r="BG91" i="16"/>
  <c r="BG90" i="16"/>
  <c r="BG89" i="16"/>
  <c r="BG88" i="16"/>
  <c r="BG87" i="16"/>
  <c r="BG86" i="16"/>
  <c r="BG85" i="16"/>
  <c r="BG84" i="16"/>
  <c r="BG83" i="16"/>
  <c r="BG82" i="16"/>
  <c r="BG81" i="16"/>
  <c r="BG80" i="16"/>
  <c r="BG79" i="16"/>
  <c r="BG78" i="16"/>
  <c r="BG77" i="16"/>
  <c r="BG76" i="16"/>
  <c r="BG75" i="16"/>
  <c r="BG74" i="16"/>
  <c r="BG73" i="16"/>
  <c r="BG72" i="16"/>
  <c r="BG71" i="16"/>
  <c r="BG70" i="16"/>
  <c r="BG69" i="16"/>
  <c r="BG68" i="16"/>
  <c r="BG67" i="16"/>
  <c r="BG66" i="16"/>
  <c r="BG65" i="16"/>
  <c r="BG64" i="16"/>
  <c r="BG63" i="16"/>
  <c r="BG62" i="16"/>
  <c r="BG61" i="16"/>
  <c r="BG60" i="16"/>
  <c r="BG59" i="16"/>
  <c r="BG58" i="16"/>
  <c r="BG57" i="16"/>
  <c r="BG56" i="16"/>
  <c r="BG55" i="16"/>
  <c r="BG54" i="16"/>
  <c r="BG53" i="16"/>
  <c r="BG52" i="16"/>
  <c r="BG51" i="16"/>
  <c r="BG50" i="16"/>
  <c r="BG49" i="16"/>
  <c r="BG48" i="16"/>
  <c r="BG47" i="16"/>
  <c r="BG46" i="16"/>
  <c r="BG45" i="16"/>
  <c r="BG44" i="16"/>
  <c r="BG43" i="16"/>
  <c r="BG42" i="16"/>
  <c r="BG41" i="16"/>
  <c r="BG40" i="16"/>
  <c r="BG39" i="16"/>
  <c r="BG38" i="16"/>
  <c r="BG37" i="16"/>
  <c r="BG36" i="16"/>
  <c r="BG35" i="16"/>
  <c r="BG34" i="16"/>
  <c r="BG33" i="16"/>
  <c r="BG32" i="16"/>
  <c r="BG31" i="16"/>
  <c r="BG30" i="16"/>
  <c r="BG29" i="16"/>
  <c r="BG28" i="16"/>
  <c r="BG27" i="16"/>
  <c r="BG26" i="16"/>
  <c r="BG25" i="16"/>
  <c r="BG24" i="16"/>
  <c r="BG23" i="16"/>
  <c r="AZ115" i="16"/>
  <c r="AZ114" i="16"/>
  <c r="AZ113" i="16"/>
  <c r="AZ112" i="16"/>
  <c r="AZ111" i="16"/>
  <c r="AZ110" i="16"/>
  <c r="AZ109" i="16"/>
  <c r="AZ108" i="16"/>
  <c r="AZ107" i="16"/>
  <c r="AZ106" i="16"/>
  <c r="AZ105" i="16"/>
  <c r="AZ104" i="16"/>
  <c r="AZ103" i="16"/>
  <c r="AZ102" i="16"/>
  <c r="AZ101" i="16"/>
  <c r="AZ100" i="16"/>
  <c r="AZ99" i="16"/>
  <c r="AZ98" i="16"/>
  <c r="AZ97" i="16"/>
  <c r="AZ96" i="16"/>
  <c r="AZ95" i="16"/>
  <c r="AZ94" i="16"/>
  <c r="AZ93" i="16"/>
  <c r="AZ92" i="16"/>
  <c r="AZ91" i="16"/>
  <c r="AZ90" i="16"/>
  <c r="AZ89" i="16"/>
  <c r="AZ88" i="16"/>
  <c r="AZ87" i="16"/>
  <c r="AZ86" i="16"/>
  <c r="AZ85" i="16"/>
  <c r="AZ84" i="16"/>
  <c r="AZ83" i="16"/>
  <c r="AZ82" i="16"/>
  <c r="AZ81" i="16"/>
  <c r="AZ80" i="16"/>
  <c r="AZ79" i="16"/>
  <c r="AZ78" i="16"/>
  <c r="AZ77" i="16"/>
  <c r="AZ76" i="16"/>
  <c r="AZ75" i="16"/>
  <c r="AZ74" i="16"/>
  <c r="AZ73" i="16"/>
  <c r="AZ72" i="16"/>
  <c r="AZ71" i="16"/>
  <c r="AZ70" i="16"/>
  <c r="AZ69" i="16"/>
  <c r="AZ68" i="16"/>
  <c r="AZ67" i="16"/>
  <c r="AZ66" i="16"/>
  <c r="AZ65" i="16"/>
  <c r="AZ64" i="16"/>
  <c r="AZ63" i="16"/>
  <c r="AZ62" i="16"/>
  <c r="AZ61" i="16"/>
  <c r="AZ60" i="16"/>
  <c r="AZ59" i="16"/>
  <c r="AZ58" i="16"/>
  <c r="AZ57" i="16"/>
  <c r="AZ56" i="16"/>
  <c r="AZ55" i="16"/>
  <c r="AZ54" i="16"/>
  <c r="AZ53" i="16"/>
  <c r="AZ52" i="16"/>
  <c r="AZ51" i="16"/>
  <c r="AZ50" i="16"/>
  <c r="AZ49" i="16"/>
  <c r="AZ48" i="16"/>
  <c r="AZ47" i="16"/>
  <c r="AZ46" i="16"/>
  <c r="AZ45" i="16"/>
  <c r="AZ44" i="16"/>
  <c r="AZ43" i="16"/>
  <c r="AZ42" i="16"/>
  <c r="AZ41" i="16"/>
  <c r="AZ40" i="16"/>
  <c r="AZ39" i="16"/>
  <c r="AZ38" i="16"/>
  <c r="AZ37" i="16"/>
  <c r="AZ36" i="16"/>
  <c r="AZ35" i="16"/>
  <c r="AZ34" i="16"/>
  <c r="AZ33" i="16"/>
  <c r="AZ32" i="16"/>
  <c r="AZ31" i="16"/>
  <c r="AZ30" i="16"/>
  <c r="AZ29" i="16"/>
  <c r="AZ28" i="16"/>
  <c r="AZ27" i="16"/>
  <c r="AZ26" i="16"/>
  <c r="AZ25" i="16"/>
  <c r="AZ24" i="16"/>
  <c r="AZ23" i="16"/>
  <c r="AS115" i="16"/>
  <c r="AS114" i="16"/>
  <c r="AS113" i="16"/>
  <c r="AS112" i="16"/>
  <c r="AS111" i="16"/>
  <c r="AS110" i="16"/>
  <c r="AS109" i="16"/>
  <c r="AS108" i="16"/>
  <c r="AS107" i="16"/>
  <c r="AS106" i="16"/>
  <c r="AS105" i="16"/>
  <c r="AS104" i="16"/>
  <c r="AS103" i="16"/>
  <c r="AS102" i="16"/>
  <c r="AS101" i="16"/>
  <c r="AS100" i="16"/>
  <c r="AS99" i="16"/>
  <c r="AS98" i="16"/>
  <c r="AS97" i="16"/>
  <c r="AS96" i="16"/>
  <c r="AS95" i="16"/>
  <c r="AS94" i="16"/>
  <c r="AS93" i="16"/>
  <c r="AS92" i="16"/>
  <c r="AS91" i="16"/>
  <c r="AS90" i="16"/>
  <c r="AS89" i="16"/>
  <c r="AS88" i="16"/>
  <c r="AS87" i="16"/>
  <c r="AS86" i="16"/>
  <c r="AS85" i="16"/>
  <c r="AS84" i="16"/>
  <c r="AS83" i="16"/>
  <c r="AS82" i="16"/>
  <c r="AS81" i="16"/>
  <c r="AS80" i="16"/>
  <c r="AS79" i="16"/>
  <c r="AS78" i="16"/>
  <c r="AS77" i="16"/>
  <c r="AS76" i="16"/>
  <c r="AS75" i="16"/>
  <c r="AS74" i="16"/>
  <c r="AS73" i="16"/>
  <c r="AS72" i="16"/>
  <c r="AS71" i="16"/>
  <c r="AS70" i="16"/>
  <c r="AS69" i="16"/>
  <c r="AS68" i="16"/>
  <c r="AS67" i="16"/>
  <c r="AS66" i="16"/>
  <c r="AS65" i="16"/>
  <c r="AS64" i="16"/>
  <c r="AS63" i="16"/>
  <c r="AS62" i="16"/>
  <c r="AS61" i="16"/>
  <c r="AS60" i="16"/>
  <c r="AS59" i="16"/>
  <c r="AS58" i="16"/>
  <c r="AS57" i="16"/>
  <c r="AS56" i="16"/>
  <c r="AS55" i="16"/>
  <c r="AS54" i="16"/>
  <c r="AS53" i="16"/>
  <c r="AS52" i="16"/>
  <c r="AS51" i="16"/>
  <c r="AS50" i="16"/>
  <c r="AS49" i="16"/>
  <c r="AS48" i="16"/>
  <c r="AS47" i="16"/>
  <c r="AS46" i="16"/>
  <c r="AS45" i="16"/>
  <c r="AS44" i="16"/>
  <c r="AS43" i="16"/>
  <c r="AS42" i="16"/>
  <c r="AS41" i="16"/>
  <c r="AS40" i="16"/>
  <c r="AS39" i="16"/>
  <c r="AS38" i="16"/>
  <c r="AS37" i="16"/>
  <c r="AS36" i="16"/>
  <c r="AS35" i="16"/>
  <c r="AS34" i="16"/>
  <c r="AS33" i="16"/>
  <c r="AS32" i="16"/>
  <c r="AS31" i="16"/>
  <c r="AS30" i="16"/>
  <c r="AS29" i="16"/>
  <c r="AS28" i="16"/>
  <c r="AS27" i="16"/>
  <c r="AS26" i="16"/>
  <c r="AS25" i="16"/>
  <c r="AS24" i="16"/>
  <c r="AS23" i="16"/>
  <c r="AL115" i="16"/>
  <c r="AL114" i="16"/>
  <c r="AL113" i="16"/>
  <c r="AL112" i="16"/>
  <c r="AL111" i="16"/>
  <c r="AL110" i="16"/>
  <c r="AL109" i="16"/>
  <c r="AL108" i="16"/>
  <c r="AL107" i="16"/>
  <c r="AL106" i="16"/>
  <c r="AL105" i="16"/>
  <c r="AL104" i="16"/>
  <c r="AL103" i="16"/>
  <c r="AL102" i="16"/>
  <c r="AL101" i="16"/>
  <c r="AL100" i="16"/>
  <c r="AL99" i="16"/>
  <c r="AL98" i="16"/>
  <c r="AL97" i="16"/>
  <c r="AL96" i="16"/>
  <c r="AL95" i="16"/>
  <c r="AL94" i="16"/>
  <c r="AL93" i="16"/>
  <c r="AL92" i="16"/>
  <c r="AL91" i="16"/>
  <c r="AL90" i="16"/>
  <c r="AL89" i="16"/>
  <c r="AL88" i="16"/>
  <c r="AL87" i="16"/>
  <c r="AL86" i="16"/>
  <c r="AL85" i="16"/>
  <c r="AL84" i="16"/>
  <c r="AL83" i="16"/>
  <c r="AL82" i="16"/>
  <c r="AL81" i="16"/>
  <c r="AL80" i="16"/>
  <c r="AL79" i="16"/>
  <c r="AL78" i="16"/>
  <c r="AL77" i="16"/>
  <c r="AL76" i="16"/>
  <c r="AL75" i="16"/>
  <c r="AL74" i="16"/>
  <c r="AL73" i="16"/>
  <c r="AL72" i="16"/>
  <c r="AL71" i="16"/>
  <c r="AL70" i="16"/>
  <c r="AL69" i="16"/>
  <c r="AL68" i="16"/>
  <c r="AL67" i="16"/>
  <c r="AL66" i="16"/>
  <c r="AL65" i="16"/>
  <c r="AL64" i="16"/>
  <c r="AL63" i="16"/>
  <c r="AL62" i="16"/>
  <c r="AL61" i="16"/>
  <c r="AL60" i="16"/>
  <c r="AL59" i="16"/>
  <c r="AL58" i="16"/>
  <c r="AL57" i="16"/>
  <c r="AL56" i="16"/>
  <c r="AL55" i="16"/>
  <c r="AL54" i="16"/>
  <c r="AL53" i="16"/>
  <c r="AL52" i="16"/>
  <c r="AL51" i="16"/>
  <c r="AL50" i="16"/>
  <c r="AL49" i="16"/>
  <c r="AL48" i="16"/>
  <c r="AL47" i="16"/>
  <c r="AL46" i="16"/>
  <c r="AL45" i="16"/>
  <c r="AL44" i="16"/>
  <c r="AL43" i="16"/>
  <c r="AL42" i="16"/>
  <c r="AL41" i="16"/>
  <c r="AL40" i="16"/>
  <c r="AL39" i="16"/>
  <c r="AL38" i="16"/>
  <c r="AL37" i="16"/>
  <c r="AL36" i="16"/>
  <c r="AL35" i="16"/>
  <c r="AL34" i="16"/>
  <c r="AL33" i="16"/>
  <c r="AL32" i="16"/>
  <c r="AL31" i="16"/>
  <c r="AL30" i="16"/>
  <c r="AL29" i="16"/>
  <c r="AL28" i="16"/>
  <c r="AL27" i="16"/>
  <c r="AL26" i="16"/>
  <c r="AL25" i="16"/>
  <c r="AL24" i="16"/>
  <c r="AL23" i="16"/>
  <c r="AE115" i="16"/>
  <c r="AE114" i="16"/>
  <c r="AE113" i="16"/>
  <c r="AE112" i="16"/>
  <c r="AE111" i="16"/>
  <c r="AE110" i="16"/>
  <c r="AE109" i="16"/>
  <c r="AE108" i="16"/>
  <c r="AE107" i="16"/>
  <c r="AE106" i="16"/>
  <c r="AE105" i="16"/>
  <c r="AE104" i="16"/>
  <c r="AE103" i="16"/>
  <c r="AE102" i="16"/>
  <c r="AE101" i="16"/>
  <c r="AE100" i="16"/>
  <c r="AE99" i="16"/>
  <c r="AE98" i="16"/>
  <c r="AE97" i="16"/>
  <c r="AE96" i="16"/>
  <c r="AE95" i="16"/>
  <c r="AE94" i="16"/>
  <c r="AE93" i="16"/>
  <c r="AE92" i="16"/>
  <c r="AE91" i="16"/>
  <c r="AE90" i="16"/>
  <c r="AE89" i="16"/>
  <c r="AE88" i="16"/>
  <c r="AE87" i="16"/>
  <c r="AE86" i="16"/>
  <c r="AE85" i="16"/>
  <c r="AE84" i="16"/>
  <c r="AE83" i="16"/>
  <c r="AE82" i="16"/>
  <c r="AE81" i="16"/>
  <c r="AE80" i="16"/>
  <c r="AE79" i="16"/>
  <c r="AE78" i="16"/>
  <c r="AE77" i="16"/>
  <c r="AE76" i="16"/>
  <c r="AE75" i="16"/>
  <c r="AE74" i="16"/>
  <c r="AE73" i="16"/>
  <c r="AE72" i="16"/>
  <c r="AE71" i="16"/>
  <c r="AE70" i="16"/>
  <c r="AE69" i="16"/>
  <c r="AE68" i="16"/>
  <c r="AE67" i="16"/>
  <c r="AE66" i="16"/>
  <c r="AE65" i="16"/>
  <c r="AE64" i="16"/>
  <c r="AE63" i="16"/>
  <c r="AE62" i="16"/>
  <c r="AE61" i="16"/>
  <c r="AE60" i="16"/>
  <c r="AE59" i="16"/>
  <c r="AE58" i="16"/>
  <c r="AE57" i="16"/>
  <c r="AE56" i="16"/>
  <c r="AE55" i="16"/>
  <c r="AE54" i="16"/>
  <c r="AE53" i="16"/>
  <c r="AE52" i="16"/>
  <c r="AE51" i="16"/>
  <c r="AE50" i="16"/>
  <c r="AE49" i="16"/>
  <c r="AE48" i="16"/>
  <c r="AE47" i="16"/>
  <c r="AE46" i="16"/>
  <c r="AE45" i="16"/>
  <c r="AE44" i="16"/>
  <c r="AE43" i="16"/>
  <c r="AE42" i="16"/>
  <c r="AE41" i="16"/>
  <c r="AE40" i="16"/>
  <c r="AE39" i="16"/>
  <c r="AE38" i="16"/>
  <c r="AE37" i="16"/>
  <c r="AE36" i="16"/>
  <c r="AE35" i="16"/>
  <c r="AE34" i="16"/>
  <c r="AE33" i="16"/>
  <c r="AE32" i="16"/>
  <c r="AE31" i="16"/>
  <c r="AE30" i="16"/>
  <c r="AE29" i="16"/>
  <c r="AE28" i="16"/>
  <c r="AE27" i="16"/>
  <c r="AE26" i="16"/>
  <c r="AE25" i="16"/>
  <c r="AE24" i="16"/>
  <c r="AE23" i="16"/>
  <c r="X115" i="16"/>
  <c r="X114" i="16"/>
  <c r="X113" i="16"/>
  <c r="X112" i="16"/>
  <c r="X111" i="16"/>
  <c r="X110" i="16"/>
  <c r="X109" i="16"/>
  <c r="X108" i="16"/>
  <c r="X107" i="16"/>
  <c r="X106" i="16"/>
  <c r="X105" i="16"/>
  <c r="X104" i="16"/>
  <c r="X103" i="16"/>
  <c r="X102" i="16"/>
  <c r="X101" i="16"/>
  <c r="X100" i="16"/>
  <c r="X99" i="16"/>
  <c r="X98" i="16"/>
  <c r="X97" i="16"/>
  <c r="X96" i="16"/>
  <c r="X95" i="16"/>
  <c r="X94" i="16"/>
  <c r="X93" i="16"/>
  <c r="X92" i="16"/>
  <c r="X91" i="16"/>
  <c r="X90" i="16"/>
  <c r="X89" i="16"/>
  <c r="X88" i="16"/>
  <c r="X87" i="16"/>
  <c r="X86" i="16"/>
  <c r="X85" i="16"/>
  <c r="X84" i="16"/>
  <c r="X83" i="16"/>
  <c r="X82" i="16"/>
  <c r="X81" i="16"/>
  <c r="X80" i="16"/>
  <c r="X79" i="16"/>
  <c r="X78" i="16"/>
  <c r="X77" i="16"/>
  <c r="X76" i="16"/>
  <c r="X75" i="16"/>
  <c r="X74" i="16"/>
  <c r="X73" i="16"/>
  <c r="X72" i="16"/>
  <c r="X71" i="16"/>
  <c r="X70" i="16"/>
  <c r="X69" i="16"/>
  <c r="X68" i="16"/>
  <c r="X67" i="16"/>
  <c r="X66" i="16"/>
  <c r="X65" i="16"/>
  <c r="X64" i="16"/>
  <c r="X63" i="16"/>
  <c r="X62" i="16"/>
  <c r="X61" i="16"/>
  <c r="X60" i="16"/>
  <c r="X59" i="16"/>
  <c r="X58" i="16"/>
  <c r="X57" i="16"/>
  <c r="X56" i="16"/>
  <c r="X55" i="16"/>
  <c r="X54" i="16"/>
  <c r="X53" i="16"/>
  <c r="X52" i="16"/>
  <c r="X51" i="16"/>
  <c r="X50" i="16"/>
  <c r="X49" i="16"/>
  <c r="X48" i="16"/>
  <c r="X47" i="16"/>
  <c r="X46" i="16"/>
  <c r="X45" i="16"/>
  <c r="X44" i="16"/>
  <c r="X43" i="16"/>
  <c r="X42" i="16"/>
  <c r="X41" i="16"/>
  <c r="X40" i="16"/>
  <c r="X39" i="16"/>
  <c r="X38" i="16"/>
  <c r="X37" i="16"/>
  <c r="X36" i="16"/>
  <c r="X35" i="16"/>
  <c r="X34" i="16"/>
  <c r="X33" i="16"/>
  <c r="X32" i="16"/>
  <c r="X31" i="16"/>
  <c r="X30" i="16"/>
  <c r="X29" i="16"/>
  <c r="X28" i="16"/>
  <c r="X27" i="16"/>
  <c r="X26" i="16"/>
  <c r="X25" i="16"/>
  <c r="X24" i="16"/>
  <c r="X23" i="16"/>
  <c r="Q115" i="16"/>
  <c r="Q114" i="16"/>
  <c r="Q113" i="16"/>
  <c r="Q112" i="16"/>
  <c r="Q111" i="16"/>
  <c r="Q110" i="16"/>
  <c r="Q109" i="16"/>
  <c r="Q108" i="16"/>
  <c r="Q107" i="16"/>
  <c r="Q106" i="16"/>
  <c r="Q105" i="16"/>
  <c r="Q104" i="16"/>
  <c r="Q103" i="16"/>
  <c r="Q102" i="16"/>
  <c r="Q101" i="16"/>
  <c r="Q100" i="16"/>
  <c r="Q99" i="16"/>
  <c r="Q98" i="16"/>
  <c r="Q97" i="16"/>
  <c r="Q96" i="16"/>
  <c r="Q95" i="16"/>
  <c r="Q94" i="16"/>
  <c r="Q93" i="16"/>
  <c r="Q92" i="16"/>
  <c r="Q91" i="16"/>
  <c r="Q90" i="16"/>
  <c r="Q89" i="16"/>
  <c r="Q88" i="16"/>
  <c r="Q87" i="16"/>
  <c r="Q86" i="16"/>
  <c r="Q85" i="16"/>
  <c r="Q84" i="16"/>
  <c r="Q83" i="16"/>
  <c r="Q82" i="16"/>
  <c r="Q81" i="16"/>
  <c r="Q80" i="16"/>
  <c r="Q79" i="16"/>
  <c r="Q78" i="16"/>
  <c r="Q77" i="16"/>
  <c r="Q76" i="16"/>
  <c r="Q75" i="16"/>
  <c r="Q74" i="16"/>
  <c r="Q73" i="16"/>
  <c r="Q72" i="16"/>
  <c r="Q71" i="16"/>
  <c r="Q70" i="16"/>
  <c r="Q69" i="16"/>
  <c r="Q68" i="16"/>
  <c r="Q67" i="16"/>
  <c r="Q66" i="16"/>
  <c r="Q65" i="16"/>
  <c r="Q64" i="16"/>
  <c r="Q63" i="16"/>
  <c r="Q62" i="16"/>
  <c r="Q61" i="16"/>
  <c r="Q60" i="16"/>
  <c r="Q59" i="16"/>
  <c r="Q58" i="16"/>
  <c r="Q57" i="16"/>
  <c r="Q56" i="16"/>
  <c r="Q55" i="16"/>
  <c r="Q54" i="16"/>
  <c r="Q53" i="16"/>
  <c r="Q52" i="16"/>
  <c r="Q51" i="16"/>
  <c r="Q50" i="16"/>
  <c r="Q49" i="16"/>
  <c r="Q48" i="16"/>
  <c r="Q47" i="16"/>
  <c r="Q46" i="16"/>
  <c r="Q45" i="16"/>
  <c r="Q44" i="16"/>
  <c r="Q43" i="16"/>
  <c r="Q42" i="16"/>
  <c r="Q41" i="16"/>
  <c r="Q40" i="16"/>
  <c r="Q39" i="16"/>
  <c r="Q38" i="16"/>
  <c r="Q37" i="16"/>
  <c r="Q36" i="16"/>
  <c r="Q35" i="16"/>
  <c r="Q34" i="16"/>
  <c r="Q33" i="16"/>
  <c r="Q32" i="16"/>
  <c r="Q31" i="16"/>
  <c r="Q30" i="16"/>
  <c r="Q29" i="16"/>
  <c r="Q28" i="16"/>
  <c r="Q27" i="16"/>
  <c r="Q26" i="16"/>
  <c r="Q25" i="16"/>
  <c r="Q24" i="16"/>
  <c r="Q23" i="16"/>
  <c r="J115" i="16"/>
  <c r="J114" i="16"/>
  <c r="J113" i="16"/>
  <c r="J112" i="16"/>
  <c r="J111" i="16"/>
  <c r="J110" i="16"/>
  <c r="J109" i="16"/>
  <c r="J108" i="16"/>
  <c r="J107" i="16"/>
  <c r="J106" i="16"/>
  <c r="J105" i="16"/>
  <c r="J104" i="16"/>
  <c r="J103" i="16"/>
  <c r="J102" i="16"/>
  <c r="J101" i="16"/>
  <c r="J100" i="16"/>
  <c r="J99" i="16"/>
  <c r="J98" i="16"/>
  <c r="J97" i="16"/>
  <c r="J96" i="16"/>
  <c r="J95" i="16"/>
  <c r="J94" i="16"/>
  <c r="J93" i="16"/>
  <c r="J92" i="16"/>
  <c r="J91" i="16"/>
  <c r="J90" i="16"/>
  <c r="J89" i="16"/>
  <c r="J88" i="16"/>
  <c r="J87" i="16"/>
  <c r="J86" i="16"/>
  <c r="J85" i="16"/>
  <c r="J84" i="16"/>
  <c r="J83" i="16"/>
  <c r="J82" i="16"/>
  <c r="J81" i="16"/>
  <c r="J80" i="16"/>
  <c r="J79" i="16"/>
  <c r="J78" i="16"/>
  <c r="J77" i="16"/>
  <c r="J76" i="16"/>
  <c r="J75" i="16"/>
  <c r="J74" i="16"/>
  <c r="J73" i="16"/>
  <c r="J72" i="16"/>
  <c r="J71" i="16"/>
  <c r="J70" i="16"/>
  <c r="J69" i="16"/>
  <c r="J68" i="16"/>
  <c r="J67" i="16"/>
  <c r="J66" i="16"/>
  <c r="J65" i="16"/>
  <c r="J64" i="16"/>
  <c r="J63" i="16"/>
  <c r="J62" i="16"/>
  <c r="J61" i="16"/>
  <c r="J60" i="16"/>
  <c r="J59" i="16"/>
  <c r="J58" i="16"/>
  <c r="J57" i="16"/>
  <c r="J56" i="16"/>
  <c r="J55" i="16"/>
  <c r="J54" i="16"/>
  <c r="J53" i="16"/>
  <c r="J52" i="16"/>
  <c r="J51" i="16"/>
  <c r="J50" i="16"/>
  <c r="J49" i="16"/>
  <c r="J48" i="16"/>
  <c r="J47" i="16"/>
  <c r="J46" i="16"/>
  <c r="J45" i="16"/>
  <c r="J44" i="16"/>
  <c r="J43" i="16"/>
  <c r="J42" i="16"/>
  <c r="J41" i="16"/>
  <c r="J40" i="16"/>
  <c r="J39" i="16"/>
  <c r="J38" i="16"/>
  <c r="J37" i="16"/>
  <c r="J36" i="16"/>
  <c r="J35" i="16"/>
  <c r="J34" i="16"/>
  <c r="J33" i="16"/>
  <c r="J32" i="16"/>
  <c r="J31" i="16"/>
  <c r="J30" i="16"/>
  <c r="J29" i="16"/>
  <c r="J28" i="16"/>
  <c r="J27" i="16"/>
  <c r="J26" i="16"/>
  <c r="J25" i="16"/>
  <c r="J24" i="16"/>
  <c r="J23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P115" i="17"/>
  <c r="CP114" i="17"/>
  <c r="CP113" i="17"/>
  <c r="CP112" i="17"/>
  <c r="CP111" i="17"/>
  <c r="CP110" i="17"/>
  <c r="CP109" i="17"/>
  <c r="CP108" i="17"/>
  <c r="CP107" i="17"/>
  <c r="CP106" i="17"/>
  <c r="CP105" i="17"/>
  <c r="CP104" i="17"/>
  <c r="CP103" i="17"/>
  <c r="CP102" i="17"/>
  <c r="CP101" i="17"/>
  <c r="CP100" i="17"/>
  <c r="CP99" i="17"/>
  <c r="CP98" i="17"/>
  <c r="CP97" i="17"/>
  <c r="CP96" i="17"/>
  <c r="CP95" i="17"/>
  <c r="CP94" i="17"/>
  <c r="CP93" i="17"/>
  <c r="CP92" i="17"/>
  <c r="CP91" i="17"/>
  <c r="CP90" i="17"/>
  <c r="CP89" i="17"/>
  <c r="CP88" i="17"/>
  <c r="CP87" i="17"/>
  <c r="CP86" i="17"/>
  <c r="CP85" i="17"/>
  <c r="CP84" i="17"/>
  <c r="CP83" i="17"/>
  <c r="CP82" i="17"/>
  <c r="CP81" i="17"/>
  <c r="CP80" i="17"/>
  <c r="CP79" i="17"/>
  <c r="CP78" i="17"/>
  <c r="CP77" i="17"/>
  <c r="CP76" i="17"/>
  <c r="CP75" i="17"/>
  <c r="CP74" i="17"/>
  <c r="CP73" i="17"/>
  <c r="CP72" i="17"/>
  <c r="CP71" i="17"/>
  <c r="CP70" i="17"/>
  <c r="CP69" i="17"/>
  <c r="CP68" i="17"/>
  <c r="CP67" i="17"/>
  <c r="CP66" i="17"/>
  <c r="CP65" i="17"/>
  <c r="CP64" i="17"/>
  <c r="CP63" i="17"/>
  <c r="CP62" i="17"/>
  <c r="CP61" i="17"/>
  <c r="CP60" i="17"/>
  <c r="CP59" i="17"/>
  <c r="CP58" i="17"/>
  <c r="CP57" i="17"/>
  <c r="CP56" i="17"/>
  <c r="CP55" i="17"/>
  <c r="CP54" i="17"/>
  <c r="CP53" i="17"/>
  <c r="CP52" i="17"/>
  <c r="CP51" i="17"/>
  <c r="CP50" i="17"/>
  <c r="CP49" i="17"/>
  <c r="CP48" i="17"/>
  <c r="CP47" i="17"/>
  <c r="CP46" i="17"/>
  <c r="CP45" i="17"/>
  <c r="CP44" i="17"/>
  <c r="CP43" i="17"/>
  <c r="CP42" i="17"/>
  <c r="CP41" i="17"/>
  <c r="CP40" i="17"/>
  <c r="CP39" i="17"/>
  <c r="CP38" i="17"/>
  <c r="CP37" i="17"/>
  <c r="CP36" i="17"/>
  <c r="CP35" i="17"/>
  <c r="CP34" i="17"/>
  <c r="CP33" i="17"/>
  <c r="CP32" i="17"/>
  <c r="CP31" i="17"/>
  <c r="CP30" i="17"/>
  <c r="CP29" i="17"/>
  <c r="CP28" i="17"/>
  <c r="CP27" i="17"/>
  <c r="CP26" i="17"/>
  <c r="CP25" i="17"/>
  <c r="CP24" i="17"/>
  <c r="CP23" i="17"/>
  <c r="CI115" i="17"/>
  <c r="CI114" i="17"/>
  <c r="CI113" i="17"/>
  <c r="CI112" i="17"/>
  <c r="CI111" i="17"/>
  <c r="CI110" i="17"/>
  <c r="CI109" i="17"/>
  <c r="CI108" i="17"/>
  <c r="CI107" i="17"/>
  <c r="CI106" i="17"/>
  <c r="CI105" i="17"/>
  <c r="CI104" i="17"/>
  <c r="CI103" i="17"/>
  <c r="CI102" i="17"/>
  <c r="CI101" i="17"/>
  <c r="CI100" i="17"/>
  <c r="CI99" i="17"/>
  <c r="CI98" i="17"/>
  <c r="CI97" i="17"/>
  <c r="CI96" i="17"/>
  <c r="CI95" i="17"/>
  <c r="CI94" i="17"/>
  <c r="CI93" i="17"/>
  <c r="CI92" i="17"/>
  <c r="CI91" i="17"/>
  <c r="CI90" i="17"/>
  <c r="CI89" i="17"/>
  <c r="CI88" i="17"/>
  <c r="CI87" i="17"/>
  <c r="CI86" i="17"/>
  <c r="CI85" i="17"/>
  <c r="CI84" i="17"/>
  <c r="CI83" i="17"/>
  <c r="CI82" i="17"/>
  <c r="CI81" i="17"/>
  <c r="CI80" i="17"/>
  <c r="CI79" i="17"/>
  <c r="CI78" i="17"/>
  <c r="CI77" i="17"/>
  <c r="CI76" i="17"/>
  <c r="CI75" i="17"/>
  <c r="CI74" i="17"/>
  <c r="CI73" i="17"/>
  <c r="CI72" i="17"/>
  <c r="CI71" i="17"/>
  <c r="CI70" i="17"/>
  <c r="CI69" i="17"/>
  <c r="CI68" i="17"/>
  <c r="CI67" i="17"/>
  <c r="CI66" i="17"/>
  <c r="CI65" i="17"/>
  <c r="CI64" i="17"/>
  <c r="CI63" i="17"/>
  <c r="CI62" i="17"/>
  <c r="CI61" i="17"/>
  <c r="CI60" i="17"/>
  <c r="CI59" i="17"/>
  <c r="CI58" i="17"/>
  <c r="CI57" i="17"/>
  <c r="CI56" i="17"/>
  <c r="CI55" i="17"/>
  <c r="CI54" i="17"/>
  <c r="CI53" i="17"/>
  <c r="CI52" i="17"/>
  <c r="CI51" i="17"/>
  <c r="CI50" i="17"/>
  <c r="CI49" i="17"/>
  <c r="CI48" i="17"/>
  <c r="CI47" i="17"/>
  <c r="CI46" i="17"/>
  <c r="CI45" i="17"/>
  <c r="CI44" i="17"/>
  <c r="CI43" i="17"/>
  <c r="CI42" i="17"/>
  <c r="CI41" i="17"/>
  <c r="CI40" i="17"/>
  <c r="CI39" i="17"/>
  <c r="CI38" i="17"/>
  <c r="CI37" i="17"/>
  <c r="CI36" i="17"/>
  <c r="CI35" i="17"/>
  <c r="CI34" i="17"/>
  <c r="CI33" i="17"/>
  <c r="CI32" i="17"/>
  <c r="CI31" i="17"/>
  <c r="CI30" i="17"/>
  <c r="CI29" i="17"/>
  <c r="CI28" i="17"/>
  <c r="CI27" i="17"/>
  <c r="CI26" i="17"/>
  <c r="CI25" i="17"/>
  <c r="CI24" i="17"/>
  <c r="CI23" i="17"/>
  <c r="CB115" i="17"/>
  <c r="CB114" i="17"/>
  <c r="CB113" i="17"/>
  <c r="CB112" i="17"/>
  <c r="CB111" i="17"/>
  <c r="CB110" i="17"/>
  <c r="CB109" i="17"/>
  <c r="CB108" i="17"/>
  <c r="CB107" i="17"/>
  <c r="CB106" i="17"/>
  <c r="CB105" i="17"/>
  <c r="CB104" i="17"/>
  <c r="CB103" i="17"/>
  <c r="CB102" i="17"/>
  <c r="CB101" i="17"/>
  <c r="CB100" i="17"/>
  <c r="CB99" i="17"/>
  <c r="CB98" i="17"/>
  <c r="CB97" i="17"/>
  <c r="CB96" i="17"/>
  <c r="CB95" i="17"/>
  <c r="CB94" i="17"/>
  <c r="CB93" i="17"/>
  <c r="CB92" i="17"/>
  <c r="CB91" i="17"/>
  <c r="CB90" i="17"/>
  <c r="CB89" i="17"/>
  <c r="CB88" i="17"/>
  <c r="CB87" i="17"/>
  <c r="CB86" i="17"/>
  <c r="CB85" i="17"/>
  <c r="CB84" i="17"/>
  <c r="CB83" i="17"/>
  <c r="CB82" i="17"/>
  <c r="CB81" i="17"/>
  <c r="CB80" i="17"/>
  <c r="CB79" i="17"/>
  <c r="CB78" i="17"/>
  <c r="CB77" i="17"/>
  <c r="CB76" i="17"/>
  <c r="CB75" i="17"/>
  <c r="CB74" i="17"/>
  <c r="CB73" i="17"/>
  <c r="CB72" i="17"/>
  <c r="CB71" i="17"/>
  <c r="CB70" i="17"/>
  <c r="CB69" i="17"/>
  <c r="CB68" i="17"/>
  <c r="CB67" i="17"/>
  <c r="CB66" i="17"/>
  <c r="CB65" i="17"/>
  <c r="CB64" i="17"/>
  <c r="CB63" i="17"/>
  <c r="CB62" i="17"/>
  <c r="CB61" i="17"/>
  <c r="CB60" i="17"/>
  <c r="CB59" i="17"/>
  <c r="CB58" i="17"/>
  <c r="CB57" i="17"/>
  <c r="CB56" i="17"/>
  <c r="CB55" i="17"/>
  <c r="CB54" i="17"/>
  <c r="CB53" i="17"/>
  <c r="CB52" i="17"/>
  <c r="CB51" i="17"/>
  <c r="CB50" i="17"/>
  <c r="CB49" i="17"/>
  <c r="CB48" i="17"/>
  <c r="CB47" i="17"/>
  <c r="CB46" i="17"/>
  <c r="CB45" i="17"/>
  <c r="CB44" i="17"/>
  <c r="CB43" i="17"/>
  <c r="CB42" i="17"/>
  <c r="CB41" i="17"/>
  <c r="CB40" i="17"/>
  <c r="CB39" i="17"/>
  <c r="CB38" i="17"/>
  <c r="CB37" i="17"/>
  <c r="CB36" i="17"/>
  <c r="CB35" i="17"/>
  <c r="CB34" i="17"/>
  <c r="CB33" i="17"/>
  <c r="CB32" i="17"/>
  <c r="CB31" i="17"/>
  <c r="CB30" i="17"/>
  <c r="CB29" i="17"/>
  <c r="CB28" i="17"/>
  <c r="CB27" i="17"/>
  <c r="CB26" i="17"/>
  <c r="CB25" i="17"/>
  <c r="CB24" i="17"/>
  <c r="CB23" i="17"/>
  <c r="BU115" i="17"/>
  <c r="BU114" i="17"/>
  <c r="BU113" i="17"/>
  <c r="BU112" i="17"/>
  <c r="BU111" i="17"/>
  <c r="BU110" i="17"/>
  <c r="BU109" i="17"/>
  <c r="BU108" i="17"/>
  <c r="BU107" i="17"/>
  <c r="BU106" i="17"/>
  <c r="BU105" i="17"/>
  <c r="BU104" i="17"/>
  <c r="BU103" i="17"/>
  <c r="BU102" i="17"/>
  <c r="BU101" i="17"/>
  <c r="BU100" i="17"/>
  <c r="BU99" i="17"/>
  <c r="BU98" i="17"/>
  <c r="BU97" i="17"/>
  <c r="BU96" i="17"/>
  <c r="BU95" i="17"/>
  <c r="BU94" i="17"/>
  <c r="BU93" i="17"/>
  <c r="BU92" i="17"/>
  <c r="BU91" i="17"/>
  <c r="BU90" i="17"/>
  <c r="BU89" i="17"/>
  <c r="BU88" i="17"/>
  <c r="BU87" i="17"/>
  <c r="BU86" i="17"/>
  <c r="BU85" i="17"/>
  <c r="BU84" i="17"/>
  <c r="BU83" i="17"/>
  <c r="BU82" i="17"/>
  <c r="BU81" i="17"/>
  <c r="BU80" i="17"/>
  <c r="BU79" i="17"/>
  <c r="BU78" i="17"/>
  <c r="BU77" i="17"/>
  <c r="BU76" i="17"/>
  <c r="BU75" i="17"/>
  <c r="BU74" i="17"/>
  <c r="BU73" i="17"/>
  <c r="BU72" i="17"/>
  <c r="BU71" i="17"/>
  <c r="BU70" i="17"/>
  <c r="BU69" i="17"/>
  <c r="BU68" i="17"/>
  <c r="BU67" i="17"/>
  <c r="BU66" i="17"/>
  <c r="BU65" i="17"/>
  <c r="BU64" i="17"/>
  <c r="BU63" i="17"/>
  <c r="BU62" i="17"/>
  <c r="BU61" i="17"/>
  <c r="BU60" i="17"/>
  <c r="BU59" i="17"/>
  <c r="BU58" i="17"/>
  <c r="BU57" i="17"/>
  <c r="BU56" i="17"/>
  <c r="BU55" i="17"/>
  <c r="BU54" i="17"/>
  <c r="BU53" i="17"/>
  <c r="BU52" i="17"/>
  <c r="BU51" i="17"/>
  <c r="BU50" i="17"/>
  <c r="BU49" i="17"/>
  <c r="BU48" i="17"/>
  <c r="BU47" i="17"/>
  <c r="BU46" i="17"/>
  <c r="BU45" i="17"/>
  <c r="BU44" i="17"/>
  <c r="BU43" i="17"/>
  <c r="BU42" i="17"/>
  <c r="BU41" i="17"/>
  <c r="BU40" i="17"/>
  <c r="BU39" i="17"/>
  <c r="BU38" i="17"/>
  <c r="BU37" i="17"/>
  <c r="BU36" i="17"/>
  <c r="BU35" i="17"/>
  <c r="BU34" i="17"/>
  <c r="BU33" i="17"/>
  <c r="BU32" i="17"/>
  <c r="BU31" i="17"/>
  <c r="BU30" i="17"/>
  <c r="BU29" i="17"/>
  <c r="BU28" i="17"/>
  <c r="BU27" i="17"/>
  <c r="BU26" i="17"/>
  <c r="BU25" i="17"/>
  <c r="BU24" i="17"/>
  <c r="BU23" i="17"/>
  <c r="BN115" i="17"/>
  <c r="BN114" i="17"/>
  <c r="BN113" i="17"/>
  <c r="BN112" i="17"/>
  <c r="BN111" i="17"/>
  <c r="BN110" i="17"/>
  <c r="BN109" i="17"/>
  <c r="BN108" i="17"/>
  <c r="BN107" i="17"/>
  <c r="BN106" i="17"/>
  <c r="BN105" i="17"/>
  <c r="BN104" i="17"/>
  <c r="BN103" i="17"/>
  <c r="BN102" i="17"/>
  <c r="BN101" i="17"/>
  <c r="BN100" i="17"/>
  <c r="BN99" i="17"/>
  <c r="BN98" i="17"/>
  <c r="BN97" i="17"/>
  <c r="BN96" i="17"/>
  <c r="BN95" i="17"/>
  <c r="BN94" i="17"/>
  <c r="BN93" i="17"/>
  <c r="BN92" i="17"/>
  <c r="BN91" i="17"/>
  <c r="BN90" i="17"/>
  <c r="BN89" i="17"/>
  <c r="BN88" i="17"/>
  <c r="BN87" i="17"/>
  <c r="BN86" i="17"/>
  <c r="BN85" i="17"/>
  <c r="BN84" i="17"/>
  <c r="BN83" i="17"/>
  <c r="BN82" i="17"/>
  <c r="BN81" i="17"/>
  <c r="BN80" i="17"/>
  <c r="BN79" i="17"/>
  <c r="BN78" i="17"/>
  <c r="BN77" i="17"/>
  <c r="BN76" i="17"/>
  <c r="BN75" i="17"/>
  <c r="BN74" i="17"/>
  <c r="BN73" i="17"/>
  <c r="BN72" i="17"/>
  <c r="BN71" i="17"/>
  <c r="BN70" i="17"/>
  <c r="BN69" i="17"/>
  <c r="BN68" i="17"/>
  <c r="BN67" i="17"/>
  <c r="BN66" i="17"/>
  <c r="BN65" i="17"/>
  <c r="BN64" i="17"/>
  <c r="BN63" i="17"/>
  <c r="BN62" i="17"/>
  <c r="BN61" i="17"/>
  <c r="BN60" i="17"/>
  <c r="BN59" i="17"/>
  <c r="BN58" i="17"/>
  <c r="BN57" i="17"/>
  <c r="BN56" i="17"/>
  <c r="BN55" i="17"/>
  <c r="BN54" i="17"/>
  <c r="BN53" i="17"/>
  <c r="BN52" i="17"/>
  <c r="BN51" i="17"/>
  <c r="BN50" i="17"/>
  <c r="BN49" i="17"/>
  <c r="BN48" i="17"/>
  <c r="BN47" i="17"/>
  <c r="BN46" i="17"/>
  <c r="BN45" i="17"/>
  <c r="BN44" i="17"/>
  <c r="BN43" i="17"/>
  <c r="BN42" i="17"/>
  <c r="BN41" i="17"/>
  <c r="BN40" i="17"/>
  <c r="BN39" i="17"/>
  <c r="BN38" i="17"/>
  <c r="BN37" i="17"/>
  <c r="BN36" i="17"/>
  <c r="BN35" i="17"/>
  <c r="BN34" i="17"/>
  <c r="BN33" i="17"/>
  <c r="BN32" i="17"/>
  <c r="BN31" i="17"/>
  <c r="BN30" i="17"/>
  <c r="BN29" i="17"/>
  <c r="BN28" i="17"/>
  <c r="BN27" i="17"/>
  <c r="BN26" i="17"/>
  <c r="BN25" i="17"/>
  <c r="BN24" i="17"/>
  <c r="BN23" i="17"/>
  <c r="BG115" i="17"/>
  <c r="BG114" i="17"/>
  <c r="BG113" i="17"/>
  <c r="BG112" i="17"/>
  <c r="BG111" i="17"/>
  <c r="BG110" i="17"/>
  <c r="BG109" i="17"/>
  <c r="BG108" i="17"/>
  <c r="BG107" i="17"/>
  <c r="BG106" i="17"/>
  <c r="BG105" i="17"/>
  <c r="BG104" i="17"/>
  <c r="BG103" i="17"/>
  <c r="BG102" i="17"/>
  <c r="BG101" i="17"/>
  <c r="BG100" i="17"/>
  <c r="BG99" i="17"/>
  <c r="BG98" i="17"/>
  <c r="BG97" i="17"/>
  <c r="BG96" i="17"/>
  <c r="BG95" i="17"/>
  <c r="BG94" i="17"/>
  <c r="BG93" i="17"/>
  <c r="BG92" i="17"/>
  <c r="BG91" i="17"/>
  <c r="BG90" i="17"/>
  <c r="BG89" i="17"/>
  <c r="BG88" i="17"/>
  <c r="BG87" i="17"/>
  <c r="BG86" i="17"/>
  <c r="BG85" i="17"/>
  <c r="BG84" i="17"/>
  <c r="BG83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G69" i="17"/>
  <c r="BG68" i="17"/>
  <c r="BG67" i="17"/>
  <c r="BG66" i="17"/>
  <c r="BG65" i="17"/>
  <c r="BG64" i="17"/>
  <c r="BG63" i="17"/>
  <c r="BG62" i="17"/>
  <c r="BG61" i="17"/>
  <c r="BG60" i="17"/>
  <c r="BG59" i="17"/>
  <c r="BG58" i="17"/>
  <c r="BG57" i="17"/>
  <c r="BG56" i="17"/>
  <c r="BG55" i="17"/>
  <c r="BG54" i="17"/>
  <c r="BG53" i="17"/>
  <c r="BG52" i="17"/>
  <c r="BG51" i="17"/>
  <c r="BG50" i="17"/>
  <c r="BG49" i="17"/>
  <c r="BG48" i="17"/>
  <c r="BG47" i="17"/>
  <c r="BG46" i="17"/>
  <c r="BG45" i="17"/>
  <c r="BG44" i="17"/>
  <c r="BG43" i="17"/>
  <c r="BG42" i="17"/>
  <c r="BG41" i="17"/>
  <c r="BG40" i="17"/>
  <c r="BG39" i="17"/>
  <c r="BG38" i="17"/>
  <c r="BG37" i="17"/>
  <c r="BG36" i="17"/>
  <c r="BG35" i="17"/>
  <c r="BG34" i="17"/>
  <c r="BG33" i="17"/>
  <c r="BG32" i="17"/>
  <c r="BG31" i="17"/>
  <c r="BG30" i="17"/>
  <c r="BG29" i="17"/>
  <c r="BG28" i="17"/>
  <c r="BG27" i="17"/>
  <c r="BG26" i="17"/>
  <c r="BG25" i="17"/>
  <c r="BG24" i="17"/>
  <c r="BG23" i="17"/>
  <c r="AZ115" i="17"/>
  <c r="AZ114" i="17"/>
  <c r="AZ113" i="17"/>
  <c r="AZ112" i="17"/>
  <c r="AZ111" i="17"/>
  <c r="AZ110" i="17"/>
  <c r="AZ109" i="17"/>
  <c r="AZ108" i="17"/>
  <c r="AZ107" i="17"/>
  <c r="AZ106" i="17"/>
  <c r="AZ105" i="17"/>
  <c r="AZ104" i="17"/>
  <c r="AZ103" i="17"/>
  <c r="AZ102" i="17"/>
  <c r="AZ101" i="17"/>
  <c r="AZ100" i="17"/>
  <c r="AZ99" i="17"/>
  <c r="AZ98" i="17"/>
  <c r="AZ97" i="17"/>
  <c r="AZ96" i="17"/>
  <c r="AZ95" i="17"/>
  <c r="AZ94" i="17"/>
  <c r="AZ93" i="17"/>
  <c r="AZ92" i="17"/>
  <c r="AZ91" i="17"/>
  <c r="AZ90" i="17"/>
  <c r="AZ89" i="17"/>
  <c r="AZ88" i="17"/>
  <c r="AZ87" i="17"/>
  <c r="AZ86" i="17"/>
  <c r="AZ85" i="17"/>
  <c r="AZ84" i="17"/>
  <c r="AZ83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Z62" i="17"/>
  <c r="AZ61" i="17"/>
  <c r="AZ60" i="17"/>
  <c r="AZ59" i="17"/>
  <c r="AZ58" i="17"/>
  <c r="AZ57" i="17"/>
  <c r="AZ56" i="17"/>
  <c r="AZ55" i="17"/>
  <c r="AZ54" i="17"/>
  <c r="AZ53" i="17"/>
  <c r="AZ52" i="17"/>
  <c r="AZ51" i="17"/>
  <c r="AZ50" i="17"/>
  <c r="AZ49" i="17"/>
  <c r="AZ48" i="17"/>
  <c r="AZ47" i="17"/>
  <c r="AZ46" i="17"/>
  <c r="AZ45" i="17"/>
  <c r="AZ44" i="17"/>
  <c r="AZ43" i="17"/>
  <c r="AZ42" i="17"/>
  <c r="AZ41" i="17"/>
  <c r="AZ40" i="17"/>
  <c r="AZ39" i="17"/>
  <c r="AZ38" i="17"/>
  <c r="AZ37" i="17"/>
  <c r="AZ36" i="17"/>
  <c r="AZ35" i="17"/>
  <c r="AZ34" i="17"/>
  <c r="AZ33" i="17"/>
  <c r="AZ32" i="17"/>
  <c r="AZ31" i="17"/>
  <c r="AZ30" i="17"/>
  <c r="AZ29" i="17"/>
  <c r="AZ28" i="17"/>
  <c r="AZ27" i="17"/>
  <c r="AZ26" i="17"/>
  <c r="AZ25" i="17"/>
  <c r="AZ24" i="17"/>
  <c r="AZ23" i="17"/>
  <c r="AS115" i="17"/>
  <c r="AS114" i="17"/>
  <c r="AS113" i="17"/>
  <c r="AS112" i="17"/>
  <c r="AS111" i="17"/>
  <c r="AS110" i="17"/>
  <c r="AS109" i="17"/>
  <c r="AS108" i="17"/>
  <c r="AS107" i="17"/>
  <c r="AS106" i="17"/>
  <c r="AS105" i="17"/>
  <c r="AS104" i="17"/>
  <c r="AS103" i="17"/>
  <c r="AS102" i="17"/>
  <c r="AS101" i="17"/>
  <c r="AS100" i="17"/>
  <c r="AS99" i="17"/>
  <c r="AS98" i="17"/>
  <c r="AS97" i="17"/>
  <c r="AS96" i="17"/>
  <c r="AS95" i="17"/>
  <c r="AS94" i="17"/>
  <c r="AS93" i="17"/>
  <c r="AS92" i="17"/>
  <c r="AS91" i="17"/>
  <c r="AS90" i="17"/>
  <c r="AS89" i="17"/>
  <c r="AS88" i="17"/>
  <c r="AS87" i="17"/>
  <c r="AS86" i="17"/>
  <c r="AS85" i="17"/>
  <c r="AS84" i="17"/>
  <c r="AS83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S55" i="17"/>
  <c r="AS54" i="17"/>
  <c r="AS53" i="17"/>
  <c r="AS52" i="17"/>
  <c r="AS51" i="17"/>
  <c r="AS50" i="17"/>
  <c r="AS49" i="17"/>
  <c r="AS48" i="17"/>
  <c r="AS47" i="17"/>
  <c r="AS46" i="17"/>
  <c r="AS45" i="17"/>
  <c r="AS44" i="17"/>
  <c r="AS43" i="17"/>
  <c r="AS42" i="17"/>
  <c r="AS41" i="17"/>
  <c r="AS40" i="17"/>
  <c r="AS39" i="17"/>
  <c r="AS38" i="17"/>
  <c r="AS37" i="17"/>
  <c r="AS36" i="17"/>
  <c r="AS35" i="17"/>
  <c r="AS34" i="17"/>
  <c r="AS33" i="17"/>
  <c r="AS32" i="17"/>
  <c r="AS31" i="17"/>
  <c r="AS30" i="17"/>
  <c r="AS29" i="17"/>
  <c r="AS28" i="17"/>
  <c r="AS27" i="17"/>
  <c r="AS26" i="17"/>
  <c r="AS25" i="17"/>
  <c r="AS24" i="17"/>
  <c r="AS23" i="17"/>
  <c r="AL115" i="17"/>
  <c r="AL114" i="17"/>
  <c r="AL113" i="17"/>
  <c r="AL112" i="17"/>
  <c r="AL111" i="17"/>
  <c r="AL110" i="17"/>
  <c r="AL109" i="17"/>
  <c r="AL108" i="17"/>
  <c r="AL107" i="17"/>
  <c r="AL106" i="17"/>
  <c r="AL105" i="17"/>
  <c r="AL104" i="17"/>
  <c r="AL103" i="17"/>
  <c r="AL102" i="17"/>
  <c r="AL101" i="17"/>
  <c r="AL100" i="17"/>
  <c r="AL99" i="17"/>
  <c r="AL98" i="17"/>
  <c r="AL97" i="17"/>
  <c r="AL96" i="17"/>
  <c r="AL95" i="17"/>
  <c r="AL94" i="17"/>
  <c r="AL93" i="17"/>
  <c r="AL92" i="17"/>
  <c r="AL91" i="17"/>
  <c r="AL90" i="17"/>
  <c r="AL89" i="17"/>
  <c r="AL88" i="17"/>
  <c r="AL87" i="17"/>
  <c r="AL86" i="17"/>
  <c r="AL85" i="17"/>
  <c r="AL84" i="17"/>
  <c r="AL83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L48" i="17"/>
  <c r="AL47" i="17"/>
  <c r="AL46" i="17"/>
  <c r="AL45" i="17"/>
  <c r="AL44" i="17"/>
  <c r="AL43" i="17"/>
  <c r="AL42" i="17"/>
  <c r="AL41" i="17"/>
  <c r="AL40" i="17"/>
  <c r="AL39" i="17"/>
  <c r="AL38" i="17"/>
  <c r="AL37" i="17"/>
  <c r="AL36" i="17"/>
  <c r="AL35" i="17"/>
  <c r="AL34" i="17"/>
  <c r="AL33" i="17"/>
  <c r="AL32" i="17"/>
  <c r="AL31" i="17"/>
  <c r="AL30" i="17"/>
  <c r="AL29" i="17"/>
  <c r="AL28" i="17"/>
  <c r="AL27" i="17"/>
  <c r="AL26" i="17"/>
  <c r="AL25" i="17"/>
  <c r="AL24" i="17"/>
  <c r="AL23" i="17"/>
  <c r="AE115" i="17"/>
  <c r="AE114" i="17"/>
  <c r="AE113" i="17"/>
  <c r="AE112" i="17"/>
  <c r="AE111" i="17"/>
  <c r="AE110" i="17"/>
  <c r="AE109" i="17"/>
  <c r="AE108" i="17"/>
  <c r="AE107" i="17"/>
  <c r="AE106" i="17"/>
  <c r="AE105" i="17"/>
  <c r="AE104" i="17"/>
  <c r="AE103" i="17"/>
  <c r="AE102" i="17"/>
  <c r="AE101" i="17"/>
  <c r="AE100" i="17"/>
  <c r="AE99" i="17"/>
  <c r="AE98" i="17"/>
  <c r="AE97" i="17"/>
  <c r="AE96" i="17"/>
  <c r="AE95" i="17"/>
  <c r="AE94" i="17"/>
  <c r="AE93" i="17"/>
  <c r="AE92" i="17"/>
  <c r="AE91" i="17"/>
  <c r="AE90" i="17"/>
  <c r="AE89" i="17"/>
  <c r="AE88" i="17"/>
  <c r="AE87" i="17"/>
  <c r="AE86" i="17"/>
  <c r="AE85" i="17"/>
  <c r="AE84" i="17"/>
  <c r="AE8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E41" i="17"/>
  <c r="AE40" i="17"/>
  <c r="AE39" i="17"/>
  <c r="AE38" i="17"/>
  <c r="AE37" i="17"/>
  <c r="AE36" i="17"/>
  <c r="AE35" i="17"/>
  <c r="AE34" i="17"/>
  <c r="AE33" i="17"/>
  <c r="AE32" i="17"/>
  <c r="AE31" i="17"/>
  <c r="AE30" i="17"/>
  <c r="AE29" i="17"/>
  <c r="AE28" i="17"/>
  <c r="AE27" i="17"/>
  <c r="AE26" i="17"/>
  <c r="AE25" i="17"/>
  <c r="AE24" i="17"/>
  <c r="AE23" i="17"/>
  <c r="X115" i="17"/>
  <c r="X114" i="17"/>
  <c r="X113" i="17"/>
  <c r="X112" i="17"/>
  <c r="X111" i="17"/>
  <c r="X110" i="17"/>
  <c r="X109" i="17"/>
  <c r="X108" i="17"/>
  <c r="X107" i="17"/>
  <c r="X106" i="17"/>
  <c r="X105" i="17"/>
  <c r="X104" i="17"/>
  <c r="X103" i="17"/>
  <c r="X102" i="17"/>
  <c r="X101" i="17"/>
  <c r="X100" i="17"/>
  <c r="X99" i="17"/>
  <c r="X98" i="17"/>
  <c r="X97" i="17"/>
  <c r="X96" i="17"/>
  <c r="X95" i="17"/>
  <c r="X94" i="17"/>
  <c r="X93" i="17"/>
  <c r="X92" i="17"/>
  <c r="X91" i="17"/>
  <c r="X90" i="17"/>
  <c r="X89" i="17"/>
  <c r="X88" i="17"/>
  <c r="X87" i="17"/>
  <c r="X86" i="17"/>
  <c r="X85" i="17"/>
  <c r="X84" i="17"/>
  <c r="X83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X34" i="17"/>
  <c r="X33" i="17"/>
  <c r="X32" i="17"/>
  <c r="X31" i="17"/>
  <c r="X30" i="17"/>
  <c r="X29" i="17"/>
  <c r="X28" i="17"/>
  <c r="X27" i="17"/>
  <c r="X26" i="17"/>
  <c r="X25" i="17"/>
  <c r="X24" i="17"/>
  <c r="X23" i="17"/>
  <c r="Q115" i="17"/>
  <c r="Q114" i="17"/>
  <c r="Q113" i="17"/>
  <c r="Q112" i="17"/>
  <c r="Q111" i="17"/>
  <c r="Q110" i="17"/>
  <c r="Q109" i="17"/>
  <c r="Q108" i="17"/>
  <c r="Q107" i="17"/>
  <c r="Q106" i="17"/>
  <c r="Q105" i="17"/>
  <c r="Q104" i="17"/>
  <c r="Q103" i="17"/>
  <c r="Q102" i="17"/>
  <c r="Q101" i="17"/>
  <c r="Q100" i="17"/>
  <c r="Q99" i="17"/>
  <c r="Q98" i="17"/>
  <c r="Q97" i="17"/>
  <c r="Q96" i="17"/>
  <c r="Q95" i="17"/>
  <c r="Q94" i="17"/>
  <c r="Q93" i="17"/>
  <c r="Q92" i="17"/>
  <c r="Q91" i="17"/>
  <c r="Q90" i="17"/>
  <c r="Q89" i="17"/>
  <c r="Q88" i="17"/>
  <c r="Q87" i="17"/>
  <c r="Q86" i="17"/>
  <c r="Q85" i="17"/>
  <c r="Q84" i="17"/>
  <c r="Q83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Q27" i="17"/>
  <c r="Q26" i="17"/>
  <c r="Q25" i="17"/>
  <c r="Q24" i="17"/>
  <c r="Q23" i="17"/>
  <c r="J115" i="17"/>
  <c r="J114" i="17"/>
  <c r="J113" i="17"/>
  <c r="J112" i="17"/>
  <c r="J111" i="17"/>
  <c r="J110" i="17"/>
  <c r="J109" i="17"/>
  <c r="J108" i="17"/>
  <c r="J107" i="17"/>
  <c r="J106" i="17"/>
  <c r="J105" i="17"/>
  <c r="J104" i="17"/>
  <c r="J103" i="17"/>
  <c r="J102" i="17"/>
  <c r="J101" i="17"/>
  <c r="J100" i="17"/>
  <c r="J99" i="17"/>
  <c r="J98" i="17"/>
  <c r="J97" i="17"/>
  <c r="J96" i="17"/>
  <c r="J95" i="17"/>
  <c r="J94" i="17"/>
  <c r="J93" i="17"/>
  <c r="J92" i="17"/>
  <c r="J91" i="17"/>
  <c r="J90" i="17"/>
  <c r="J89" i="17"/>
  <c r="J88" i="17"/>
  <c r="J87" i="17"/>
  <c r="J86" i="17"/>
  <c r="J85" i="17"/>
  <c r="J84" i="17"/>
  <c r="J83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C115" i="17"/>
  <c r="C114" i="17"/>
  <c r="C113" i="17"/>
  <c r="C112" i="17"/>
  <c r="C111" i="17"/>
  <c r="C110" i="17"/>
  <c r="C109" i="17"/>
  <c r="C108" i="17"/>
  <c r="C107" i="17"/>
  <c r="C106" i="17"/>
  <c r="C105" i="17"/>
  <c r="C104" i="17"/>
  <c r="C103" i="17"/>
  <c r="C102" i="17"/>
  <c r="C101" i="17"/>
  <c r="C100" i="17"/>
  <c r="C99" i="17"/>
  <c r="C98" i="17"/>
  <c r="C97" i="17"/>
  <c r="C96" i="17"/>
  <c r="C95" i="17"/>
  <c r="C94" i="17"/>
  <c r="C93" i="17"/>
  <c r="C92" i="17"/>
  <c r="C91" i="17"/>
  <c r="C90" i="17"/>
  <c r="C89" i="17"/>
  <c r="C88" i="17"/>
  <c r="C87" i="17"/>
  <c r="C86" i="17"/>
  <c r="C85" i="17"/>
  <c r="C84" i="17"/>
  <c r="C83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</calcChain>
</file>

<file path=xl/sharedStrings.xml><?xml version="1.0" encoding="utf-8"?>
<sst xmlns="http://schemas.openxmlformats.org/spreadsheetml/2006/main" count="3855" uniqueCount="84">
  <si>
    <t>法人の売買動向（買い-売り）（㎡）</t>
    <phoneticPr fontId="4"/>
  </si>
  <si>
    <t>法人→
法人</t>
    <phoneticPr fontId="4"/>
  </si>
  <si>
    <t>法人→
個人</t>
    <rPh sb="0" eb="2">
      <t>ホウジン</t>
    </rPh>
    <rPh sb="4" eb="6">
      <t>コジン</t>
    </rPh>
    <phoneticPr fontId="4"/>
  </si>
  <si>
    <t>個人→
法人</t>
    <rPh sb="0" eb="2">
      <t>コジン</t>
    </rPh>
    <rPh sb="4" eb="6">
      <t>ホウジン</t>
    </rPh>
    <phoneticPr fontId="4"/>
  </si>
  <si>
    <t>個人→
個人</t>
    <rPh sb="0" eb="2">
      <t>コジン</t>
    </rPh>
    <rPh sb="4" eb="6">
      <t>コジン</t>
    </rPh>
    <phoneticPr fontId="4"/>
  </si>
  <si>
    <t>対前年同月比（%）</t>
    <rPh sb="0" eb="1">
      <t>タイ</t>
    </rPh>
    <rPh sb="1" eb="3">
      <t>ゼンネン</t>
    </rPh>
    <rPh sb="3" eb="6">
      <t>ドウゲツヒ</t>
    </rPh>
    <phoneticPr fontId="4"/>
  </si>
  <si>
    <t>取引面積（㎡）</t>
    <rPh sb="0" eb="2">
      <t>トリヒキ</t>
    </rPh>
    <rPh sb="2" eb="4">
      <t>メンセキ</t>
    </rPh>
    <phoneticPr fontId="4"/>
  </si>
  <si>
    <t>法人の売買動向（買い-売り）</t>
    <phoneticPr fontId="4"/>
  </si>
  <si>
    <t>法人→
法人</t>
    <phoneticPr fontId="4"/>
  </si>
  <si>
    <t>取引件数</t>
    <rPh sb="0" eb="2">
      <t>トリヒキ</t>
    </rPh>
    <rPh sb="2" eb="4">
      <t>ケンスウ</t>
    </rPh>
    <phoneticPr fontId="4"/>
  </si>
  <si>
    <t>法人の売買動向（買い-売り）（㎡）</t>
    <phoneticPr fontId="4"/>
  </si>
  <si>
    <t>取引主体別面積（㎡）</t>
    <rPh sb="0" eb="2">
      <t>トリヒキ</t>
    </rPh>
    <rPh sb="2" eb="4">
      <t>シュタイ</t>
    </rPh>
    <rPh sb="4" eb="5">
      <t>ベツ</t>
    </rPh>
    <rPh sb="5" eb="7">
      <t>メンセキ</t>
    </rPh>
    <phoneticPr fontId="4"/>
  </si>
  <si>
    <t>取引主体別件数</t>
    <rPh sb="0" eb="2">
      <t>トリヒキ</t>
    </rPh>
    <rPh sb="2" eb="4">
      <t>シュタイ</t>
    </rPh>
    <rPh sb="4" eb="5">
      <t>ベツ</t>
    </rPh>
    <rPh sb="5" eb="7">
      <t>ケンスウ</t>
    </rPh>
    <phoneticPr fontId="4"/>
  </si>
  <si>
    <t>マンション・アパート（一棟）</t>
    <rPh sb="11" eb="13">
      <t>イットウ</t>
    </rPh>
    <phoneticPr fontId="4"/>
  </si>
  <si>
    <t>工場</t>
    <rPh sb="0" eb="2">
      <t>コウジョウ</t>
    </rPh>
    <phoneticPr fontId="4"/>
  </si>
  <si>
    <t>倉庫</t>
    <rPh sb="0" eb="2">
      <t>ソウコ</t>
    </rPh>
    <phoneticPr fontId="4"/>
  </si>
  <si>
    <t>オフィス</t>
    <phoneticPr fontId="4"/>
  </si>
  <si>
    <t>店舗</t>
    <rPh sb="0" eb="2">
      <t>テンポ</t>
    </rPh>
    <phoneticPr fontId="4"/>
  </si>
  <si>
    <t>マンション（区分所有）</t>
    <rPh sb="6" eb="8">
      <t>クブン</t>
    </rPh>
    <rPh sb="8" eb="10">
      <t>ショユウ</t>
    </rPh>
    <phoneticPr fontId="4"/>
  </si>
  <si>
    <t>戸建住宅</t>
    <rPh sb="0" eb="2">
      <t>コダ</t>
    </rPh>
    <rPh sb="2" eb="4">
      <t>ジュウタク</t>
    </rPh>
    <phoneticPr fontId="4"/>
  </si>
  <si>
    <t>全国</t>
    <rPh sb="0" eb="2">
      <t>ゼンコク</t>
    </rPh>
    <phoneticPr fontId="4"/>
  </si>
  <si>
    <t>北海道地方</t>
    <rPh sb="0" eb="3">
      <t>ホッカイドウ</t>
    </rPh>
    <rPh sb="3" eb="5">
      <t>チホウ</t>
    </rPh>
    <phoneticPr fontId="4"/>
  </si>
  <si>
    <t>2-1</t>
    <phoneticPr fontId="4"/>
  </si>
  <si>
    <t>東北地方</t>
    <rPh sb="0" eb="2">
      <t>トウホク</t>
    </rPh>
    <rPh sb="2" eb="4">
      <t>チホウ</t>
    </rPh>
    <phoneticPr fontId="4"/>
  </si>
  <si>
    <t>2-2</t>
    <phoneticPr fontId="4"/>
  </si>
  <si>
    <t>関東地方</t>
    <rPh sb="0" eb="2">
      <t>カントウ</t>
    </rPh>
    <rPh sb="2" eb="4">
      <t>チホウ</t>
    </rPh>
    <phoneticPr fontId="4"/>
  </si>
  <si>
    <t>2-3</t>
    <phoneticPr fontId="4"/>
  </si>
  <si>
    <t>北陸地方</t>
    <rPh sb="0" eb="2">
      <t>ホクリク</t>
    </rPh>
    <rPh sb="2" eb="4">
      <t>チホウ</t>
    </rPh>
    <phoneticPr fontId="4"/>
  </si>
  <si>
    <t>2-4</t>
    <phoneticPr fontId="4"/>
  </si>
  <si>
    <t>中部地方</t>
    <rPh sb="0" eb="2">
      <t>チュウブ</t>
    </rPh>
    <rPh sb="2" eb="4">
      <t>チホウ</t>
    </rPh>
    <phoneticPr fontId="4"/>
  </si>
  <si>
    <t>2-5</t>
    <phoneticPr fontId="4"/>
  </si>
  <si>
    <t>近畿地方</t>
    <rPh sb="0" eb="2">
      <t>キンキ</t>
    </rPh>
    <rPh sb="2" eb="4">
      <t>チホウ</t>
    </rPh>
    <phoneticPr fontId="4"/>
  </si>
  <si>
    <t>2-6</t>
    <phoneticPr fontId="4"/>
  </si>
  <si>
    <t>中国地方</t>
    <rPh sb="0" eb="2">
      <t>チュウゴク</t>
    </rPh>
    <rPh sb="2" eb="4">
      <t>チホウ</t>
    </rPh>
    <phoneticPr fontId="4"/>
  </si>
  <si>
    <t>2-7</t>
    <phoneticPr fontId="4"/>
  </si>
  <si>
    <t>四国地方</t>
    <rPh sb="0" eb="2">
      <t>シコク</t>
    </rPh>
    <rPh sb="2" eb="4">
      <t>チホウ</t>
    </rPh>
    <phoneticPr fontId="4"/>
  </si>
  <si>
    <t>2-8</t>
    <phoneticPr fontId="4"/>
  </si>
  <si>
    <t>九州・沖縄地方</t>
    <rPh sb="0" eb="2">
      <t>キュウシュウ</t>
    </rPh>
    <rPh sb="3" eb="5">
      <t>オキナワ</t>
    </rPh>
    <rPh sb="5" eb="7">
      <t>チホウ</t>
    </rPh>
    <phoneticPr fontId="4"/>
  </si>
  <si>
    <t>2-9</t>
    <phoneticPr fontId="4"/>
  </si>
  <si>
    <t>南関東圏</t>
    <rPh sb="0" eb="3">
      <t>ミナミカントウ</t>
    </rPh>
    <rPh sb="3" eb="4">
      <t>ケン</t>
    </rPh>
    <phoneticPr fontId="4"/>
  </si>
  <si>
    <t>3-1</t>
    <phoneticPr fontId="4"/>
  </si>
  <si>
    <t>名古屋圏</t>
    <rPh sb="0" eb="3">
      <t>ナゴヤ</t>
    </rPh>
    <rPh sb="3" eb="4">
      <t>ケン</t>
    </rPh>
    <phoneticPr fontId="4"/>
  </si>
  <si>
    <t>3-2</t>
    <phoneticPr fontId="4"/>
  </si>
  <si>
    <t>京阪神圏</t>
    <rPh sb="0" eb="3">
      <t>ケイハンシン</t>
    </rPh>
    <rPh sb="3" eb="4">
      <t>ケン</t>
    </rPh>
    <phoneticPr fontId="4"/>
  </si>
  <si>
    <t>3-3</t>
    <phoneticPr fontId="4"/>
  </si>
  <si>
    <t>東京都</t>
    <rPh sb="0" eb="3">
      <t>トウキョウト</t>
    </rPh>
    <phoneticPr fontId="4"/>
  </si>
  <si>
    <t>4-1</t>
    <phoneticPr fontId="4"/>
  </si>
  <si>
    <t>愛知県</t>
    <rPh sb="0" eb="3">
      <t>アイチケン</t>
    </rPh>
    <phoneticPr fontId="4"/>
  </si>
  <si>
    <t>4-2</t>
    <phoneticPr fontId="4"/>
  </si>
  <si>
    <t>大阪府</t>
    <rPh sb="0" eb="3">
      <t>オオサカフ</t>
    </rPh>
    <phoneticPr fontId="4"/>
  </si>
  <si>
    <t>4-3</t>
    <phoneticPr fontId="4"/>
  </si>
  <si>
    <t>Detached House</t>
    <phoneticPr fontId="4"/>
  </si>
  <si>
    <t>Condominiums</t>
    <phoneticPr fontId="4"/>
  </si>
  <si>
    <t>Retail</t>
    <phoneticPr fontId="4"/>
  </si>
  <si>
    <t>Office</t>
    <phoneticPr fontId="4"/>
  </si>
  <si>
    <t>Warehouse</t>
    <phoneticPr fontId="4"/>
  </si>
  <si>
    <t>Factory</t>
    <phoneticPr fontId="4"/>
  </si>
  <si>
    <t>Apartment</t>
    <phoneticPr fontId="4"/>
  </si>
  <si>
    <t>Nationwide(Japan)</t>
    <phoneticPr fontId="4"/>
  </si>
  <si>
    <t>numbers of transactions</t>
    <phoneticPr fontId="4"/>
  </si>
  <si>
    <t>change compared to year-earlier month(%)</t>
    <phoneticPr fontId="4"/>
  </si>
  <si>
    <t>Individual→
Individual</t>
    <phoneticPr fontId="4"/>
  </si>
  <si>
    <t>Individual→
Private corporation</t>
    <phoneticPr fontId="4"/>
  </si>
  <si>
    <t>Private corporation→
Individual</t>
    <phoneticPr fontId="4"/>
  </si>
  <si>
    <t>Private corporation→
Private corporation</t>
    <phoneticPr fontId="4"/>
  </si>
  <si>
    <t>trend of transaction of Private corporation (buy-sell)</t>
    <phoneticPr fontId="4"/>
  </si>
  <si>
    <t>gross area of transactions（㎡）</t>
    <phoneticPr fontId="4"/>
  </si>
  <si>
    <t>numbers of transactions by transaction party</t>
    <phoneticPr fontId="4"/>
  </si>
  <si>
    <t>gross area of transactions by transaction party(㎡)</t>
    <phoneticPr fontId="4"/>
  </si>
  <si>
    <t>Hokkaido</t>
  </si>
  <si>
    <t>Tohoku</t>
  </si>
  <si>
    <t>Kanto</t>
  </si>
  <si>
    <t>Hokuriku</t>
  </si>
  <si>
    <t>Chubu</t>
  </si>
  <si>
    <t>Kinki</t>
  </si>
  <si>
    <t>Chugoku</t>
  </si>
  <si>
    <t>Shikoku</t>
  </si>
  <si>
    <t>Kyusyu-Okinawa</t>
  </si>
  <si>
    <t>Tokyo including suburbs</t>
  </si>
  <si>
    <t>Nagoya including suburbs</t>
  </si>
  <si>
    <t>Osaka including suburbs</t>
  </si>
  <si>
    <t>Tokyo</t>
  </si>
  <si>
    <t xml:space="preserve">Aichi </t>
  </si>
  <si>
    <t>Osaka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</si>
</sst>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4"/>
      <color indexed="8"/>
      <name val="ＭＳ Ｐゴシック"/>
      <family val="3"/>
      <charset val="128"/>
      <scheme val="minor"/>
    </font>
    <font>
      <b/>
      <sz val="15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i/>
      <sz val="14"/>
      <color indexed="8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7">
    <xf numFmtId="0" fontId="0" fillId="0" borderId="0" xfId="0"/>
    <xf numFmtId="0" fontId="1" fillId="0" borderId="0" xfId="1">
      <alignment vertical="center"/>
    </xf>
    <xf numFmtId="176" fontId="1" fillId="0" borderId="0" xfId="1" applyNumberFormat="1">
      <alignment vertical="center"/>
    </xf>
    <xf numFmtId="177" fontId="1" fillId="0" borderId="0" xfId="1" applyNumberFormat="1">
      <alignment vertical="center"/>
    </xf>
    <xf numFmtId="0" fontId="3" fillId="0" borderId="0" xfId="1" applyFont="1" applyBorder="1">
      <alignment vertical="center"/>
    </xf>
    <xf numFmtId="176" fontId="3" fillId="0" borderId="9" xfId="1" applyNumberFormat="1" applyFont="1" applyBorder="1">
      <alignment vertical="center"/>
    </xf>
    <xf numFmtId="176" fontId="3" fillId="0" borderId="10" xfId="1" applyNumberFormat="1" applyFont="1" applyBorder="1">
      <alignment vertical="center"/>
    </xf>
    <xf numFmtId="176" fontId="3" fillId="0" borderId="11" xfId="1" applyNumberFormat="1" applyFont="1" applyBorder="1">
      <alignment vertical="center"/>
    </xf>
    <xf numFmtId="176" fontId="3" fillId="0" borderId="12" xfId="1" applyNumberFormat="1" applyFont="1" applyBorder="1">
      <alignment vertical="center"/>
    </xf>
    <xf numFmtId="177" fontId="3" fillId="0" borderId="10" xfId="1" applyNumberFormat="1" applyFont="1" applyBorder="1">
      <alignment vertical="center"/>
    </xf>
    <xf numFmtId="176" fontId="3" fillId="0" borderId="13" xfId="1" applyNumberFormat="1" applyFont="1" applyBorder="1">
      <alignment vertical="center"/>
    </xf>
    <xf numFmtId="176" fontId="3" fillId="0" borderId="14" xfId="1" applyNumberFormat="1" applyFont="1" applyBorder="1">
      <alignment vertical="center"/>
    </xf>
    <xf numFmtId="0" fontId="3" fillId="0" borderId="15" xfId="1" applyFont="1" applyBorder="1">
      <alignment vertical="center"/>
    </xf>
    <xf numFmtId="176" fontId="3" fillId="0" borderId="17" xfId="1" applyNumberFormat="1" applyFont="1" applyBorder="1">
      <alignment vertical="center"/>
    </xf>
    <xf numFmtId="176" fontId="3" fillId="0" borderId="18" xfId="1" applyNumberFormat="1" applyFont="1" applyBorder="1">
      <alignment vertical="center"/>
    </xf>
    <xf numFmtId="176" fontId="3" fillId="0" borderId="19" xfId="1" applyNumberFormat="1" applyFont="1" applyBorder="1">
      <alignment vertical="center"/>
    </xf>
    <xf numFmtId="176" fontId="3" fillId="0" borderId="20" xfId="1" applyNumberFormat="1" applyFont="1" applyBorder="1">
      <alignment vertical="center"/>
    </xf>
    <xf numFmtId="177" fontId="3" fillId="0" borderId="18" xfId="1" applyNumberFormat="1" applyFont="1" applyBorder="1">
      <alignment vertical="center"/>
    </xf>
    <xf numFmtId="176" fontId="3" fillId="0" borderId="21" xfId="1" applyNumberFormat="1" applyFont="1" applyBorder="1">
      <alignment vertical="center"/>
    </xf>
    <xf numFmtId="176" fontId="3" fillId="0" borderId="22" xfId="1" applyNumberFormat="1" applyFont="1" applyBorder="1">
      <alignment vertical="center"/>
    </xf>
    <xf numFmtId="176" fontId="3" fillId="0" borderId="2" xfId="1" applyNumberFormat="1" applyFont="1" applyBorder="1">
      <alignment vertical="center"/>
    </xf>
    <xf numFmtId="176" fontId="3" fillId="0" borderId="3" xfId="1" applyNumberFormat="1" applyFont="1" applyBorder="1">
      <alignment vertical="center"/>
    </xf>
    <xf numFmtId="176" fontId="3" fillId="0" borderId="4" xfId="1" applyNumberFormat="1" applyFont="1" applyBorder="1">
      <alignment vertical="center"/>
    </xf>
    <xf numFmtId="176" fontId="3" fillId="0" borderId="5" xfId="1" applyNumberFormat="1" applyFont="1" applyBorder="1">
      <alignment vertical="center"/>
    </xf>
    <xf numFmtId="177" fontId="3" fillId="0" borderId="3" xfId="1" applyNumberFormat="1" applyFont="1" applyBorder="1">
      <alignment vertical="center"/>
    </xf>
    <xf numFmtId="176" fontId="3" fillId="0" borderId="6" xfId="1" applyNumberFormat="1" applyFont="1" applyBorder="1">
      <alignment vertical="center"/>
    </xf>
    <xf numFmtId="176" fontId="3" fillId="0" borderId="7" xfId="1" applyNumberFormat="1" applyFont="1" applyBorder="1">
      <alignment vertical="center"/>
    </xf>
    <xf numFmtId="0" fontId="1" fillId="0" borderId="0" xfId="1" applyBorder="1">
      <alignment vertical="center"/>
    </xf>
    <xf numFmtId="176" fontId="3" fillId="0" borderId="26" xfId="1" applyNumberFormat="1" applyFont="1" applyBorder="1">
      <alignment vertical="center"/>
    </xf>
    <xf numFmtId="176" fontId="3" fillId="0" borderId="27" xfId="1" applyNumberFormat="1" applyFont="1" applyBorder="1">
      <alignment vertical="center"/>
    </xf>
    <xf numFmtId="176" fontId="3" fillId="0" borderId="28" xfId="1" applyNumberFormat="1" applyFont="1" applyBorder="1">
      <alignment vertical="center"/>
    </xf>
    <xf numFmtId="176" fontId="3" fillId="0" borderId="29" xfId="1" applyNumberFormat="1" applyFont="1" applyBorder="1">
      <alignment vertical="center"/>
    </xf>
    <xf numFmtId="177" fontId="3" fillId="0" borderId="27" xfId="1" applyNumberFormat="1" applyFont="1" applyBorder="1">
      <alignment vertical="center"/>
    </xf>
    <xf numFmtId="176" fontId="3" fillId="0" borderId="30" xfId="1" applyNumberFormat="1" applyFont="1" applyBorder="1">
      <alignment vertical="center"/>
    </xf>
    <xf numFmtId="176" fontId="3" fillId="0" borderId="31" xfId="1" applyNumberFormat="1" applyFont="1" applyBorder="1">
      <alignment vertical="center"/>
    </xf>
    <xf numFmtId="176" fontId="3" fillId="0" borderId="32" xfId="1" applyNumberFormat="1" applyFont="1" applyBorder="1">
      <alignment vertical="center"/>
    </xf>
    <xf numFmtId="176" fontId="3" fillId="0" borderId="33" xfId="1" applyNumberFormat="1" applyFont="1" applyBorder="1">
      <alignment vertical="center"/>
    </xf>
    <xf numFmtId="176" fontId="3" fillId="0" borderId="34" xfId="1" applyNumberFormat="1" applyFont="1" applyBorder="1">
      <alignment vertical="center"/>
    </xf>
    <xf numFmtId="176" fontId="3" fillId="0" borderId="35" xfId="1" applyNumberFormat="1" applyFont="1" applyBorder="1">
      <alignment vertical="center"/>
    </xf>
    <xf numFmtId="177" fontId="3" fillId="0" borderId="33" xfId="1" applyNumberFormat="1" applyFont="1" applyBorder="1">
      <alignment vertical="center"/>
    </xf>
    <xf numFmtId="176" fontId="3" fillId="0" borderId="36" xfId="1" applyNumberFormat="1" applyFont="1" applyBorder="1">
      <alignment vertical="center"/>
    </xf>
    <xf numFmtId="176" fontId="3" fillId="0" borderId="37" xfId="1" applyNumberFormat="1" applyFont="1" applyBorder="1">
      <alignment vertical="center"/>
    </xf>
    <xf numFmtId="176" fontId="3" fillId="0" borderId="38" xfId="1" applyNumberFormat="1" applyFont="1" applyBorder="1">
      <alignment vertical="center"/>
    </xf>
    <xf numFmtId="176" fontId="3" fillId="0" borderId="39" xfId="1" applyNumberFormat="1" applyFont="1" applyBorder="1">
      <alignment vertical="center"/>
    </xf>
    <xf numFmtId="176" fontId="3" fillId="0" borderId="40" xfId="1" applyNumberFormat="1" applyFont="1" applyBorder="1">
      <alignment vertical="center"/>
    </xf>
    <xf numFmtId="176" fontId="3" fillId="0" borderId="41" xfId="1" applyNumberFormat="1" applyFont="1" applyBorder="1">
      <alignment vertical="center"/>
    </xf>
    <xf numFmtId="177" fontId="3" fillId="0" borderId="39" xfId="1" applyNumberFormat="1" applyFont="1" applyBorder="1">
      <alignment vertical="center"/>
    </xf>
    <xf numFmtId="176" fontId="3" fillId="0" borderId="42" xfId="1" applyNumberFormat="1" applyFont="1" applyBorder="1">
      <alignment vertical="center"/>
    </xf>
    <xf numFmtId="176" fontId="3" fillId="0" borderId="43" xfId="1" applyNumberFormat="1" applyFont="1" applyBorder="1">
      <alignment vertical="center"/>
    </xf>
    <xf numFmtId="177" fontId="3" fillId="0" borderId="15" xfId="1" applyNumberFormat="1" applyFont="1" applyBorder="1">
      <alignment vertical="center"/>
    </xf>
    <xf numFmtId="177" fontId="3" fillId="0" borderId="44" xfId="1" applyNumberFormat="1" applyFont="1" applyBorder="1">
      <alignment vertical="center"/>
    </xf>
    <xf numFmtId="177" fontId="3" fillId="0" borderId="45" xfId="1" applyNumberFormat="1" applyFont="1" applyBorder="1">
      <alignment vertical="center"/>
    </xf>
    <xf numFmtId="176" fontId="3" fillId="0" borderId="26" xfId="1" applyNumberFormat="1" applyFont="1" applyBorder="1" applyAlignment="1">
      <alignment horizontal="center" vertical="center" wrapText="1"/>
    </xf>
    <xf numFmtId="176" fontId="3" fillId="0" borderId="27" xfId="1" applyNumberFormat="1" applyFont="1" applyBorder="1" applyAlignment="1">
      <alignment horizontal="center" vertical="center" wrapText="1"/>
    </xf>
    <xf numFmtId="176" fontId="3" fillId="0" borderId="28" xfId="1" applyNumberFormat="1" applyFont="1" applyBorder="1" applyAlignment="1">
      <alignment horizontal="center" vertical="center" wrapText="1"/>
    </xf>
    <xf numFmtId="176" fontId="3" fillId="0" borderId="46" xfId="1" applyNumberFormat="1" applyFont="1" applyBorder="1" applyAlignment="1">
      <alignment horizontal="center" vertical="center" wrapText="1"/>
    </xf>
    <xf numFmtId="177" fontId="3" fillId="0" borderId="10" xfId="1" applyNumberFormat="1" applyFont="1" applyBorder="1" applyAlignment="1">
      <alignment horizontal="center" vertical="center" wrapText="1"/>
    </xf>
    <xf numFmtId="176" fontId="3" fillId="0" borderId="1" xfId="1" applyNumberFormat="1" applyFont="1" applyBorder="1" applyAlignment="1">
      <alignment horizontal="center" vertical="center" wrapText="1"/>
    </xf>
    <xf numFmtId="176" fontId="3" fillId="0" borderId="31" xfId="1" applyNumberFormat="1" applyFont="1" applyBorder="1" applyAlignment="1">
      <alignment horizontal="center" vertical="center" wrapText="1"/>
    </xf>
    <xf numFmtId="0" fontId="3" fillId="0" borderId="16" xfId="1" applyFont="1" applyBorder="1" applyAlignment="1">
      <alignment horizontal="center" vertical="center"/>
    </xf>
    <xf numFmtId="176" fontId="3" fillId="0" borderId="17" xfId="1" applyNumberFormat="1" applyFont="1" applyBorder="1" applyAlignment="1"/>
    <xf numFmtId="177" fontId="3" fillId="0" borderId="47" xfId="1" applyNumberFormat="1" applyFont="1" applyBorder="1" applyAlignment="1"/>
    <xf numFmtId="176" fontId="3" fillId="0" borderId="48" xfId="1" applyNumberFormat="1" applyFont="1" applyBorder="1" applyAlignment="1"/>
    <xf numFmtId="176" fontId="3" fillId="0" borderId="22" xfId="1" applyNumberFormat="1" applyFont="1" applyBorder="1" applyAlignment="1"/>
    <xf numFmtId="0" fontId="3" fillId="0" borderId="16" xfId="1" applyFont="1" applyBorder="1" applyAlignment="1"/>
    <xf numFmtId="0" fontId="5" fillId="0" borderId="16" xfId="1" applyFont="1" applyBorder="1" applyAlignment="1"/>
    <xf numFmtId="176" fontId="5" fillId="0" borderId="52" xfId="1" applyNumberFormat="1" applyFont="1" applyBorder="1" applyAlignment="1"/>
    <xf numFmtId="176" fontId="5" fillId="0" borderId="47" xfId="1" applyNumberFormat="1" applyFont="1" applyBorder="1" applyAlignment="1"/>
    <xf numFmtId="177" fontId="5" fillId="0" borderId="47" xfId="1" applyNumberFormat="1" applyFont="1" applyBorder="1" applyAlignment="1"/>
    <xf numFmtId="176" fontId="5" fillId="0" borderId="48" xfId="1" applyNumberFormat="1" applyFont="1" applyBorder="1" applyAlignment="1"/>
    <xf numFmtId="0" fontId="1" fillId="0" borderId="25" xfId="1" applyBorder="1">
      <alignment vertical="center"/>
    </xf>
    <xf numFmtId="176" fontId="1" fillId="0" borderId="50" xfId="1" applyNumberFormat="1" applyBorder="1">
      <alignment vertical="center"/>
    </xf>
    <xf numFmtId="177" fontId="1" fillId="0" borderId="50" xfId="1" applyNumberFormat="1" applyBorder="1">
      <alignment vertical="center"/>
    </xf>
    <xf numFmtId="176" fontId="7" fillId="0" borderId="50" xfId="1" applyNumberFormat="1" applyFont="1" applyBorder="1">
      <alignment vertical="center"/>
    </xf>
    <xf numFmtId="0" fontId="8" fillId="0" borderId="50" xfId="1" applyFont="1" applyBorder="1" applyAlignment="1">
      <alignment horizontal="center" vertical="center"/>
    </xf>
    <xf numFmtId="176" fontId="7" fillId="0" borderId="0" xfId="1" applyNumberFormat="1" applyFont="1" applyBorder="1" applyAlignment="1">
      <alignment vertical="center"/>
    </xf>
    <xf numFmtId="176" fontId="7" fillId="0" borderId="0" xfId="1" applyNumberFormat="1" applyFont="1" applyBorder="1" applyAlignment="1">
      <alignment horizontal="center" vertical="center"/>
    </xf>
    <xf numFmtId="176" fontId="9" fillId="0" borderId="38" xfId="1" applyNumberFormat="1" applyFont="1" applyBorder="1">
      <alignment vertical="center"/>
    </xf>
    <xf numFmtId="176" fontId="9" fillId="0" borderId="18" xfId="1" applyNumberFormat="1" applyFont="1" applyBorder="1">
      <alignment vertical="center"/>
    </xf>
    <xf numFmtId="176" fontId="9" fillId="0" borderId="19" xfId="1" applyNumberFormat="1" applyFont="1" applyBorder="1">
      <alignment vertical="center"/>
    </xf>
    <xf numFmtId="176" fontId="9" fillId="0" borderId="20" xfId="1" applyNumberFormat="1" applyFont="1" applyBorder="1">
      <alignment vertical="center"/>
    </xf>
    <xf numFmtId="177" fontId="9" fillId="0" borderId="18" xfId="1" applyNumberFormat="1" applyFont="1" applyBorder="1">
      <alignment vertical="center"/>
    </xf>
    <xf numFmtId="176" fontId="9" fillId="0" borderId="21" xfId="1" applyNumberFormat="1" applyFont="1" applyBorder="1">
      <alignment vertical="center"/>
    </xf>
    <xf numFmtId="176" fontId="9" fillId="0" borderId="22" xfId="1" applyNumberFormat="1" applyFont="1" applyBorder="1">
      <alignment vertical="center"/>
    </xf>
    <xf numFmtId="176" fontId="9" fillId="0" borderId="17" xfId="1" applyNumberFormat="1" applyFont="1" applyBorder="1">
      <alignment vertical="center"/>
    </xf>
    <xf numFmtId="176" fontId="9" fillId="0" borderId="2" xfId="1" applyNumberFormat="1" applyFont="1" applyBorder="1">
      <alignment vertical="center"/>
    </xf>
    <xf numFmtId="176" fontId="9" fillId="0" borderId="3" xfId="1" applyNumberFormat="1" applyFont="1" applyBorder="1">
      <alignment vertical="center"/>
    </xf>
    <xf numFmtId="176" fontId="9" fillId="0" borderId="4" xfId="1" applyNumberFormat="1" applyFont="1" applyBorder="1">
      <alignment vertical="center"/>
    </xf>
    <xf numFmtId="176" fontId="9" fillId="0" borderId="5" xfId="1" applyNumberFormat="1" applyFont="1" applyBorder="1">
      <alignment vertical="center"/>
    </xf>
    <xf numFmtId="177" fontId="9" fillId="0" borderId="3" xfId="1" applyNumberFormat="1" applyFont="1" applyBorder="1">
      <alignment vertical="center"/>
    </xf>
    <xf numFmtId="176" fontId="9" fillId="0" borderId="6" xfId="1" applyNumberFormat="1" applyFont="1" applyBorder="1">
      <alignment vertical="center"/>
    </xf>
    <xf numFmtId="176" fontId="9" fillId="0" borderId="7" xfId="1" applyNumberFormat="1" applyFont="1" applyBorder="1">
      <alignment vertical="center"/>
    </xf>
    <xf numFmtId="176" fontId="9" fillId="0" borderId="9" xfId="1" applyNumberFormat="1" applyFont="1" applyBorder="1">
      <alignment vertical="center"/>
    </xf>
    <xf numFmtId="176" fontId="9" fillId="0" borderId="10" xfId="1" applyNumberFormat="1" applyFont="1" applyBorder="1">
      <alignment vertical="center"/>
    </xf>
    <xf numFmtId="176" fontId="9" fillId="0" borderId="11" xfId="1" applyNumberFormat="1" applyFont="1" applyBorder="1">
      <alignment vertical="center"/>
    </xf>
    <xf numFmtId="176" fontId="9" fillId="0" borderId="12" xfId="1" applyNumberFormat="1" applyFont="1" applyBorder="1">
      <alignment vertical="center"/>
    </xf>
    <xf numFmtId="177" fontId="9" fillId="0" borderId="10" xfId="1" applyNumberFormat="1" applyFont="1" applyBorder="1">
      <alignment vertical="center"/>
    </xf>
    <xf numFmtId="176" fontId="9" fillId="0" borderId="13" xfId="1" applyNumberFormat="1" applyFont="1" applyBorder="1">
      <alignment vertical="center"/>
    </xf>
    <xf numFmtId="176" fontId="9" fillId="0" borderId="14" xfId="1" applyNumberFormat="1" applyFont="1" applyBorder="1">
      <alignment vertical="center"/>
    </xf>
    <xf numFmtId="0" fontId="3" fillId="0" borderId="50" xfId="1" applyFont="1" applyBorder="1">
      <alignment vertical="center"/>
    </xf>
    <xf numFmtId="176" fontId="6" fillId="0" borderId="1" xfId="1" applyNumberFormat="1" applyFont="1" applyBorder="1" applyAlignment="1"/>
    <xf numFmtId="177" fontId="5" fillId="0" borderId="0" xfId="1" applyNumberFormat="1" applyFont="1" applyBorder="1" applyAlignment="1"/>
    <xf numFmtId="176" fontId="5" fillId="0" borderId="0" xfId="1" applyNumberFormat="1" applyFont="1" applyBorder="1" applyAlignment="1"/>
    <xf numFmtId="176" fontId="6" fillId="0" borderId="0" xfId="1" applyNumberFormat="1" applyFont="1" applyBorder="1" applyAlignment="1"/>
    <xf numFmtId="176" fontId="5" fillId="0" borderId="53" xfId="1" applyNumberFormat="1" applyFont="1" applyBorder="1" applyAlignment="1"/>
    <xf numFmtId="178" fontId="5" fillId="0" borderId="16" xfId="0" applyNumberFormat="1" applyFont="1" applyBorder="1" applyAlignment="1"/>
    <xf numFmtId="176" fontId="6" fillId="0" borderId="51" xfId="0" applyNumberFormat="1" applyFont="1" applyBorder="1" applyAlignment="1"/>
    <xf numFmtId="177" fontId="5" fillId="0" borderId="50" xfId="0" applyNumberFormat="1" applyFont="1" applyBorder="1" applyAlignment="1"/>
    <xf numFmtId="176" fontId="5" fillId="0" borderId="50" xfId="0" applyNumberFormat="1" applyFont="1" applyBorder="1" applyAlignment="1"/>
    <xf numFmtId="176" fontId="6" fillId="0" borderId="50" xfId="0" applyNumberFormat="1" applyFont="1" applyBorder="1" applyAlignment="1"/>
    <xf numFmtId="176" fontId="5" fillId="0" borderId="49" xfId="0" applyNumberFormat="1" applyFont="1" applyBorder="1" applyAlignment="1"/>
    <xf numFmtId="0" fontId="0" fillId="0" borderId="0" xfId="0" applyBorder="1" applyAlignment="1">
      <alignment vertical="center"/>
    </xf>
    <xf numFmtId="0" fontId="8" fillId="0" borderId="0" xfId="1" applyFont="1" applyBorder="1" applyAlignment="1">
      <alignment horizontal="center" vertical="center"/>
    </xf>
    <xf numFmtId="176" fontId="7" fillId="0" borderId="0" xfId="1" applyNumberFormat="1" applyFont="1" applyBorder="1">
      <alignment vertical="center"/>
    </xf>
    <xf numFmtId="177" fontId="1" fillId="0" borderId="0" xfId="1" applyNumberFormat="1" applyBorder="1">
      <alignment vertical="center"/>
    </xf>
    <xf numFmtId="176" fontId="1" fillId="0" borderId="0" xfId="1" applyNumberFormat="1" applyBorder="1">
      <alignment vertical="center"/>
    </xf>
    <xf numFmtId="176" fontId="7" fillId="0" borderId="47" xfId="0" applyNumberFormat="1" applyFont="1" applyBorder="1" applyAlignment="1">
      <alignment horizontal="center" vertical="center"/>
    </xf>
    <xf numFmtId="176" fontId="10" fillId="0" borderId="47" xfId="0" applyNumberFormat="1" applyFont="1" applyBorder="1" applyAlignment="1">
      <alignment vertical="center"/>
    </xf>
    <xf numFmtId="176" fontId="7" fillId="0" borderId="52" xfId="0" applyNumberFormat="1" applyFont="1" applyBorder="1" applyAlignment="1">
      <alignment vertical="center"/>
    </xf>
    <xf numFmtId="176" fontId="7" fillId="0" borderId="48" xfId="1" applyNumberFormat="1" applyFont="1" applyBorder="1" applyAlignment="1">
      <alignment horizontal="center" vertical="center"/>
    </xf>
    <xf numFmtId="176" fontId="7" fillId="0" borderId="47" xfId="1" applyNumberFormat="1" applyFont="1" applyBorder="1" applyAlignment="1">
      <alignment vertical="center"/>
    </xf>
    <xf numFmtId="176" fontId="7" fillId="0" borderId="52" xfId="1" applyNumberFormat="1" applyFont="1" applyBorder="1" applyAlignment="1">
      <alignment vertical="center"/>
    </xf>
    <xf numFmtId="176" fontId="7" fillId="0" borderId="51" xfId="0" applyNumberFormat="1" applyFont="1" applyBorder="1" applyAlignment="1">
      <alignment horizontal="center" vertical="center"/>
    </xf>
    <xf numFmtId="176" fontId="10" fillId="0" borderId="50" xfId="0" applyNumberFormat="1" applyFont="1" applyBorder="1" applyAlignment="1">
      <alignment vertical="center"/>
    </xf>
    <xf numFmtId="176" fontId="7" fillId="0" borderId="49" xfId="0" applyNumberFormat="1" applyFont="1" applyBorder="1" applyAlignment="1">
      <alignment vertical="center"/>
    </xf>
    <xf numFmtId="178" fontId="3" fillId="0" borderId="16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 wrapText="1"/>
    </xf>
    <xf numFmtId="178" fontId="3" fillId="0" borderId="16" xfId="0" applyNumberFormat="1" applyFont="1" applyBorder="1" applyAlignment="1"/>
    <xf numFmtId="176" fontId="3" fillId="0" borderId="47" xfId="1" applyNumberFormat="1" applyFont="1" applyBorder="1" applyAlignment="1"/>
    <xf numFmtId="176" fontId="3" fillId="0" borderId="1" xfId="0" applyNumberFormat="1" applyFont="1" applyBorder="1" applyAlignment="1"/>
    <xf numFmtId="177" fontId="3" fillId="0" borderId="0" xfId="0" applyNumberFormat="1" applyFont="1" applyBorder="1" applyAlignment="1"/>
    <xf numFmtId="176" fontId="3" fillId="0" borderId="54" xfId="0" applyNumberFormat="1" applyFont="1" applyBorder="1" applyAlignment="1"/>
    <xf numFmtId="176" fontId="3" fillId="0" borderId="55" xfId="0" applyNumberFormat="1" applyFont="1" applyBorder="1" applyAlignment="1"/>
    <xf numFmtId="176" fontId="3" fillId="0" borderId="31" xfId="0" applyNumberFormat="1" applyFont="1" applyBorder="1" applyAlignment="1"/>
    <xf numFmtId="176" fontId="3" fillId="0" borderId="26" xfId="0" applyNumberFormat="1" applyFont="1" applyBorder="1" applyAlignment="1"/>
    <xf numFmtId="177" fontId="3" fillId="0" borderId="56" xfId="0" applyNumberFormat="1" applyFont="1" applyBorder="1" applyAlignment="1">
      <alignment horizontal="center" vertical="center" wrapText="1"/>
    </xf>
    <xf numFmtId="176" fontId="3" fillId="0" borderId="57" xfId="0" applyNumberFormat="1" applyFont="1" applyBorder="1" applyAlignment="1">
      <alignment horizontal="center" vertical="center" wrapText="1"/>
    </xf>
    <xf numFmtId="176" fontId="3" fillId="0" borderId="58" xfId="0" applyNumberFormat="1" applyFont="1" applyBorder="1" applyAlignment="1">
      <alignment horizontal="center" vertical="center" wrapText="1"/>
    </xf>
    <xf numFmtId="176" fontId="3" fillId="0" borderId="56" xfId="0" applyNumberFormat="1" applyFont="1" applyBorder="1" applyAlignment="1">
      <alignment horizontal="center" vertical="center" wrapText="1"/>
    </xf>
    <xf numFmtId="176" fontId="3" fillId="0" borderId="59" xfId="0" applyNumberFormat="1" applyFont="1" applyBorder="1" applyAlignment="1">
      <alignment horizontal="center" vertical="center" wrapText="1"/>
    </xf>
    <xf numFmtId="176" fontId="3" fillId="0" borderId="51" xfId="0" applyNumberFormat="1" applyFont="1" applyBorder="1" applyAlignment="1">
      <alignment horizontal="center" vertical="center" wrapText="1"/>
    </xf>
    <xf numFmtId="176" fontId="3" fillId="0" borderId="60" xfId="0" applyNumberFormat="1" applyFont="1" applyBorder="1" applyAlignment="1">
      <alignment horizontal="center" vertical="center" wrapText="1"/>
    </xf>
    <xf numFmtId="179" fontId="3" fillId="0" borderId="23" xfId="0" applyNumberFormat="1" applyFont="1" applyBorder="1" applyAlignment="1">
      <alignment vertical="center"/>
    </xf>
    <xf numFmtId="179" fontId="3" fillId="0" borderId="61" xfId="0" applyNumberFormat="1" applyFont="1" applyBorder="1" applyAlignment="1">
      <alignment vertical="center"/>
    </xf>
    <xf numFmtId="179" fontId="3" fillId="0" borderId="8" xfId="0" applyNumberFormat="1" applyFont="1" applyBorder="1" applyAlignment="1">
      <alignment vertical="center"/>
    </xf>
    <xf numFmtId="179" fontId="3" fillId="0" borderId="24" xfId="0" applyNumberFormat="1" applyFont="1" applyBorder="1" applyAlignment="1">
      <alignment vertical="center"/>
    </xf>
    <xf numFmtId="180" fontId="3" fillId="0" borderId="62" xfId="0" applyNumberFormat="1" applyFont="1" applyBorder="1" applyAlignment="1">
      <alignment vertical="center"/>
    </xf>
    <xf numFmtId="0" fontId="11" fillId="0" borderId="0" xfId="1" applyFont="1">
      <alignment vertical="center"/>
    </xf>
    <xf numFmtId="0" fontId="11" fillId="0" borderId="0" xfId="1" applyFont="1" applyBorder="1">
      <alignment vertical="center"/>
    </xf>
    <xf numFmtId="176" fontId="11" fillId="0" borderId="0" xfId="1" applyNumberFormat="1" applyFont="1">
      <alignment vertical="center"/>
    </xf>
    <xf numFmtId="177" fontId="11" fillId="0" borderId="0" xfId="1" applyNumberFormat="1" applyFont="1">
      <alignment vertical="center"/>
    </xf>
    <xf numFmtId="177" fontId="11" fillId="0" borderId="0" xfId="1" applyNumberFormat="1" applyFont="1" applyBorder="1">
      <alignment vertical="center"/>
    </xf>
    <xf numFmtId="176" fontId="11" fillId="0" borderId="0" xfId="1" applyNumberFormat="1" applyFont="1" applyBorder="1">
      <alignment vertical="center"/>
    </xf>
    <xf numFmtId="177" fontId="11" fillId="0" borderId="50" xfId="1" applyNumberFormat="1" applyFont="1" applyBorder="1">
      <alignment vertical="center"/>
    </xf>
    <xf numFmtId="176" fontId="11" fillId="0" borderId="50" xfId="1" applyNumberFormat="1" applyFont="1" applyBorder="1">
      <alignment vertical="center"/>
    </xf>
    <xf numFmtId="0" fontId="11" fillId="0" borderId="25" xfId="1" applyFont="1" applyBorder="1">
      <alignment vertical="center"/>
    </xf>
    <xf numFmtId="176" fontId="5" fillId="0" borderId="1" xfId="1" applyNumberFormat="1" applyFont="1" applyBorder="1" applyAlignment="1"/>
    <xf numFmtId="176" fontId="5" fillId="0" borderId="51" xfId="0" applyNumberFormat="1" applyFont="1" applyBorder="1" applyAlignment="1"/>
    <xf numFmtId="0" fontId="11" fillId="0" borderId="0" xfId="0" applyFont="1" applyBorder="1" applyAlignment="1">
      <alignment vertical="center"/>
    </xf>
    <xf numFmtId="0" fontId="12" fillId="0" borderId="0" xfId="1" applyFont="1" applyBorder="1">
      <alignment vertical="center"/>
    </xf>
    <xf numFmtId="14" fontId="1" fillId="0" borderId="47" xfId="1" applyNumberFormat="1" applyBorder="1">
      <alignment vertical="center"/>
    </xf>
    <xf numFmtId="176" fontId="1" fillId="0" borderId="47" xfId="1" applyNumberFormat="1" applyBorder="1">
      <alignment vertical="center"/>
    </xf>
    <xf numFmtId="177" fontId="1" fillId="0" borderId="47" xfId="1" applyNumberFormat="1" applyBorder="1">
      <alignment vertical="center"/>
    </xf>
    <xf numFmtId="14" fontId="11" fillId="0" borderId="47" xfId="1" applyNumberFormat="1" applyFont="1" applyBorder="1">
      <alignment vertical="center"/>
    </xf>
    <xf numFmtId="176" fontId="11" fillId="0" borderId="47" xfId="1" applyNumberFormat="1" applyFont="1" applyBorder="1">
      <alignment vertical="center"/>
    </xf>
    <xf numFmtId="177" fontId="11" fillId="0" borderId="47" xfId="1" applyNumberFormat="1" applyFont="1" applyBorder="1">
      <alignment vertical="center"/>
    </xf>
    <xf numFmtId="0" fontId="1" fillId="0" borderId="47" xfId="1" applyBorder="1">
      <alignment vertical="center"/>
    </xf>
  </cellXfs>
  <cellStyles count="2">
    <cellStyle name="標準" xfId="0" builtinId="0"/>
    <cellStyle name="標準 2" xfId="1"/>
  </cellStyles>
  <dxfs count="35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3"/>
  <sheetViews>
    <sheetView showGridLines="0" tabSelected="1" view="pageBreakPreview" topLeftCell="A106" zoomScale="60" zoomScaleNormal="60" zoomScalePageLayoutView="50" workbookViewId="0">
      <selection activeCell="B138" sqref="B138"/>
    </sheetView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1" width="13.125" style="2" customWidth="1"/>
    <col min="12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1"/>
  </cols>
  <sheetData>
    <row r="1" spans="1:99" s="27" customFormat="1" ht="26.25" customHeight="1" x14ac:dyDescent="0.15">
      <c r="A1" s="1"/>
      <c r="B1" s="2"/>
      <c r="C1" s="3"/>
      <c r="D1" s="2"/>
      <c r="E1" s="2"/>
      <c r="F1" s="2"/>
      <c r="G1" s="2"/>
      <c r="H1" s="2"/>
      <c r="I1" s="2"/>
      <c r="J1" s="3"/>
      <c r="K1" s="2"/>
      <c r="L1" s="2"/>
      <c r="M1" s="2"/>
      <c r="N1" s="76"/>
      <c r="O1" s="75"/>
      <c r="P1" s="2"/>
      <c r="Q1" s="3"/>
      <c r="R1" s="2"/>
      <c r="S1" s="2"/>
      <c r="T1" s="2"/>
      <c r="U1" s="2"/>
      <c r="V1" s="2"/>
      <c r="W1" s="2"/>
      <c r="X1" s="3"/>
      <c r="Y1" s="2"/>
      <c r="Z1" s="2"/>
      <c r="AA1" s="2"/>
      <c r="AB1" s="3"/>
      <c r="AC1" s="2"/>
      <c r="AD1" s="2"/>
      <c r="AE1" s="2"/>
      <c r="AF1" s="2"/>
      <c r="AG1" s="2"/>
      <c r="AH1" s="2"/>
      <c r="AI1" s="3"/>
      <c r="AJ1" s="2"/>
      <c r="AK1" s="2"/>
      <c r="AL1" s="2"/>
      <c r="AM1" s="76"/>
      <c r="AN1" s="75"/>
      <c r="AO1" s="2"/>
      <c r="AP1" s="3"/>
      <c r="AQ1" s="2"/>
      <c r="AR1" s="2"/>
      <c r="AS1" s="2"/>
      <c r="AT1" s="2"/>
      <c r="AU1" s="2"/>
      <c r="AV1" s="2"/>
      <c r="AW1" s="3"/>
      <c r="AX1" s="2"/>
      <c r="AY1" s="2"/>
      <c r="AZ1" s="2"/>
      <c r="BA1" s="76"/>
      <c r="BB1" s="75"/>
      <c r="BC1" s="2"/>
      <c r="BD1" s="3"/>
      <c r="BE1" s="2"/>
      <c r="BF1" s="2"/>
      <c r="BG1" s="2"/>
      <c r="BH1" s="2"/>
      <c r="BI1" s="2"/>
      <c r="BJ1" s="2"/>
      <c r="BK1" s="3"/>
      <c r="BL1" s="2"/>
      <c r="BM1" s="2"/>
      <c r="BN1" s="2"/>
      <c r="BO1" s="76"/>
      <c r="BP1" s="75"/>
      <c r="BQ1" s="2"/>
      <c r="BR1" s="3"/>
      <c r="BS1" s="2"/>
      <c r="BT1" s="2"/>
      <c r="BU1" s="2"/>
      <c r="BV1" s="2"/>
      <c r="BW1" s="2"/>
      <c r="BX1" s="2"/>
      <c r="BY1" s="3"/>
      <c r="BZ1" s="2"/>
      <c r="CA1" s="2"/>
      <c r="CB1" s="2"/>
      <c r="CC1" s="76"/>
      <c r="CD1" s="75"/>
      <c r="CE1" s="2"/>
      <c r="CF1" s="3"/>
      <c r="CG1" s="2"/>
      <c r="CH1" s="2"/>
      <c r="CI1" s="2"/>
      <c r="CJ1" s="2"/>
      <c r="CK1" s="2"/>
      <c r="CL1" s="2"/>
      <c r="CM1" s="3"/>
      <c r="CN1" s="2"/>
      <c r="CO1" s="2"/>
      <c r="CP1" s="2"/>
      <c r="CQ1" s="2"/>
      <c r="CR1" s="119">
        <v>1</v>
      </c>
      <c r="CS1" s="120" t="s">
        <v>20</v>
      </c>
      <c r="CT1" s="120"/>
      <c r="CU1" s="121"/>
    </row>
    <row r="2" spans="1:99" s="27" customFormat="1" ht="14.25" customHeight="1" thickBot="1" x14ac:dyDescent="0.2">
      <c r="A2" s="112"/>
      <c r="B2" s="113"/>
      <c r="C2" s="114"/>
      <c r="D2" s="115"/>
      <c r="E2" s="115"/>
      <c r="F2" s="115"/>
      <c r="G2" s="115"/>
      <c r="H2" s="115"/>
      <c r="I2" s="113"/>
      <c r="J2" s="114"/>
      <c r="K2" s="115"/>
      <c r="L2" s="115"/>
      <c r="M2" s="115"/>
      <c r="N2" s="115"/>
      <c r="O2" s="115"/>
      <c r="P2" s="113"/>
      <c r="Q2" s="114"/>
      <c r="R2" s="115"/>
      <c r="S2" s="115"/>
      <c r="T2" s="115"/>
      <c r="U2" s="115"/>
      <c r="V2" s="115"/>
      <c r="W2" s="113"/>
      <c r="X2" s="114"/>
      <c r="Y2" s="115"/>
      <c r="Z2" s="115"/>
      <c r="AA2" s="115"/>
      <c r="AB2" s="115"/>
      <c r="AC2" s="115"/>
      <c r="AD2" s="113"/>
      <c r="AE2" s="114"/>
      <c r="AF2" s="115"/>
      <c r="AG2" s="115"/>
      <c r="AH2" s="115"/>
      <c r="AI2" s="115"/>
      <c r="AJ2" s="115"/>
      <c r="AK2" s="113"/>
      <c r="AL2" s="114"/>
      <c r="AM2" s="115"/>
      <c r="AN2" s="115"/>
      <c r="AO2" s="115"/>
      <c r="AP2" s="115"/>
      <c r="AQ2" s="115"/>
      <c r="AR2" s="113"/>
      <c r="AS2" s="114"/>
      <c r="AT2" s="115"/>
      <c r="AU2" s="115"/>
      <c r="AV2" s="115"/>
      <c r="AW2" s="115"/>
      <c r="AX2" s="115"/>
      <c r="AY2" s="113"/>
      <c r="AZ2" s="114"/>
      <c r="BA2" s="115"/>
      <c r="BB2" s="115"/>
      <c r="BC2" s="115"/>
      <c r="BD2" s="115"/>
      <c r="BE2" s="115"/>
      <c r="BF2" s="113"/>
      <c r="BG2" s="114"/>
      <c r="BH2" s="115"/>
      <c r="BI2" s="115"/>
      <c r="BJ2" s="115"/>
      <c r="BK2" s="115"/>
      <c r="BL2" s="115"/>
      <c r="BM2" s="113"/>
      <c r="BN2" s="114"/>
      <c r="BO2" s="115"/>
      <c r="BP2" s="115"/>
      <c r="BQ2" s="115"/>
      <c r="BR2" s="115"/>
      <c r="BS2" s="115"/>
      <c r="BT2" s="113"/>
      <c r="BU2" s="114"/>
      <c r="BV2" s="115"/>
      <c r="BW2" s="115"/>
      <c r="BX2" s="115"/>
      <c r="BY2" s="115"/>
      <c r="BZ2" s="115"/>
      <c r="CA2" s="113"/>
      <c r="CB2" s="114"/>
      <c r="CC2" s="115"/>
      <c r="CD2" s="115"/>
      <c r="CE2" s="115"/>
      <c r="CF2" s="115"/>
      <c r="CG2" s="115"/>
      <c r="CH2" s="113"/>
      <c r="CI2" s="114"/>
      <c r="CJ2" s="115"/>
      <c r="CK2" s="115"/>
      <c r="CL2" s="115"/>
      <c r="CM2" s="115"/>
      <c r="CN2" s="115"/>
      <c r="CO2" s="113"/>
      <c r="CP2" s="114"/>
      <c r="CQ2" s="115"/>
      <c r="CR2" s="122"/>
      <c r="CS2" s="123" t="s">
        <v>58</v>
      </c>
      <c r="CT2" s="123"/>
      <c r="CU2" s="124"/>
    </row>
    <row r="3" spans="1:99" s="27" customFormat="1" ht="14.25" customHeight="1" thickBot="1" x14ac:dyDescent="0.2">
      <c r="A3" s="74"/>
      <c r="B3" s="73"/>
      <c r="C3" s="72"/>
      <c r="D3" s="71"/>
      <c r="E3" s="71"/>
      <c r="F3" s="71"/>
      <c r="G3" s="71"/>
      <c r="H3" s="71"/>
      <c r="I3" s="73"/>
      <c r="J3" s="72"/>
      <c r="K3" s="71"/>
      <c r="L3" s="71"/>
      <c r="M3" s="71"/>
      <c r="N3" s="71"/>
      <c r="O3" s="71"/>
      <c r="P3" s="73"/>
      <c r="Q3" s="72"/>
      <c r="R3" s="71"/>
      <c r="S3" s="71"/>
      <c r="T3" s="71"/>
      <c r="U3" s="71"/>
      <c r="V3" s="71"/>
      <c r="W3" s="73"/>
      <c r="X3" s="72"/>
      <c r="Y3" s="71"/>
      <c r="Z3" s="71"/>
      <c r="AA3" s="71"/>
      <c r="AB3" s="71"/>
      <c r="AC3" s="71"/>
      <c r="AD3" s="73"/>
      <c r="AE3" s="72"/>
      <c r="AF3" s="71"/>
      <c r="AG3" s="71"/>
      <c r="AH3" s="71"/>
      <c r="AI3" s="71"/>
      <c r="AJ3" s="71"/>
      <c r="AK3" s="73"/>
      <c r="AL3" s="72"/>
      <c r="AM3" s="71"/>
      <c r="AN3" s="71"/>
      <c r="AO3" s="71"/>
      <c r="AP3" s="71"/>
      <c r="AQ3" s="71"/>
      <c r="AR3" s="73"/>
      <c r="AS3" s="72"/>
      <c r="AT3" s="71"/>
      <c r="AU3" s="71"/>
      <c r="AV3" s="71"/>
      <c r="AW3" s="71"/>
      <c r="AX3" s="71"/>
      <c r="AY3" s="73"/>
      <c r="AZ3" s="72"/>
      <c r="BA3" s="71"/>
      <c r="BB3" s="71"/>
      <c r="BC3" s="71"/>
      <c r="BD3" s="71"/>
      <c r="BE3" s="71"/>
      <c r="BF3" s="73"/>
      <c r="BG3" s="72"/>
      <c r="BH3" s="71"/>
      <c r="BI3" s="71"/>
      <c r="BJ3" s="71"/>
      <c r="BK3" s="71"/>
      <c r="BL3" s="71"/>
      <c r="BM3" s="73"/>
      <c r="BN3" s="72"/>
      <c r="BO3" s="71"/>
      <c r="BP3" s="71"/>
      <c r="BQ3" s="71"/>
      <c r="BR3" s="71"/>
      <c r="BS3" s="71"/>
      <c r="BT3" s="73"/>
      <c r="BU3" s="72"/>
      <c r="BV3" s="71"/>
      <c r="BW3" s="71"/>
      <c r="BX3" s="71"/>
      <c r="BY3" s="71"/>
      <c r="BZ3" s="71"/>
      <c r="CA3" s="73"/>
      <c r="CB3" s="72"/>
      <c r="CC3" s="71"/>
      <c r="CD3" s="71"/>
      <c r="CE3" s="71"/>
      <c r="CF3" s="71"/>
      <c r="CG3" s="71"/>
      <c r="CH3" s="73"/>
      <c r="CI3" s="72"/>
      <c r="CJ3" s="71"/>
      <c r="CK3" s="71"/>
      <c r="CL3" s="71"/>
      <c r="CM3" s="71"/>
      <c r="CN3" s="71"/>
      <c r="CO3" s="73"/>
      <c r="CP3" s="72"/>
      <c r="CQ3" s="71"/>
      <c r="CR3" s="115"/>
      <c r="CS3" s="116"/>
      <c r="CT3" s="117"/>
      <c r="CU3" s="118"/>
    </row>
    <row r="4" spans="1:99" s="27" customFormat="1" ht="18.75" x14ac:dyDescent="0.2">
      <c r="A4" s="70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27" customFormat="1" ht="18.75" x14ac:dyDescent="0.2">
      <c r="A5" s="65"/>
      <c r="B5" s="100" t="s">
        <v>19</v>
      </c>
      <c r="C5" s="101"/>
      <c r="D5" s="102"/>
      <c r="E5" s="102"/>
      <c r="F5" s="102"/>
      <c r="G5" s="102"/>
      <c r="H5" s="102"/>
      <c r="I5" s="103"/>
      <c r="J5" s="101"/>
      <c r="K5" s="102"/>
      <c r="L5" s="102"/>
      <c r="M5" s="102"/>
      <c r="N5" s="102"/>
      <c r="O5" s="104"/>
      <c r="P5" s="100" t="s">
        <v>18</v>
      </c>
      <c r="Q5" s="101"/>
      <c r="R5" s="102"/>
      <c r="S5" s="102"/>
      <c r="T5" s="102"/>
      <c r="U5" s="102"/>
      <c r="V5" s="102"/>
      <c r="W5" s="103"/>
      <c r="X5" s="101"/>
      <c r="Y5" s="102"/>
      <c r="Z5" s="102"/>
      <c r="AA5" s="102"/>
      <c r="AB5" s="102"/>
      <c r="AC5" s="104"/>
      <c r="AD5" s="100" t="s">
        <v>17</v>
      </c>
      <c r="AE5" s="101"/>
      <c r="AF5" s="102"/>
      <c r="AG5" s="102"/>
      <c r="AH5" s="102"/>
      <c r="AI5" s="102"/>
      <c r="AJ5" s="102"/>
      <c r="AK5" s="103"/>
      <c r="AL5" s="101"/>
      <c r="AM5" s="102"/>
      <c r="AN5" s="102"/>
      <c r="AO5" s="102"/>
      <c r="AP5" s="102"/>
      <c r="AQ5" s="104"/>
      <c r="AR5" s="100" t="s">
        <v>16</v>
      </c>
      <c r="AS5" s="101"/>
      <c r="AT5" s="102"/>
      <c r="AU5" s="102"/>
      <c r="AV5" s="102"/>
      <c r="AW5" s="102"/>
      <c r="AX5" s="102"/>
      <c r="AY5" s="103"/>
      <c r="AZ5" s="101"/>
      <c r="BA5" s="102"/>
      <c r="BB5" s="102"/>
      <c r="BC5" s="102"/>
      <c r="BD5" s="102"/>
      <c r="BE5" s="104"/>
      <c r="BF5" s="100" t="s">
        <v>15</v>
      </c>
      <c r="BG5" s="101"/>
      <c r="BH5" s="102"/>
      <c r="BI5" s="102"/>
      <c r="BJ5" s="102"/>
      <c r="BK5" s="102"/>
      <c r="BL5" s="102"/>
      <c r="BM5" s="103"/>
      <c r="BN5" s="101"/>
      <c r="BO5" s="102"/>
      <c r="BP5" s="102"/>
      <c r="BQ5" s="102"/>
      <c r="BR5" s="102"/>
      <c r="BS5" s="104"/>
      <c r="BT5" s="100" t="s">
        <v>14</v>
      </c>
      <c r="BU5" s="101"/>
      <c r="BV5" s="102"/>
      <c r="BW5" s="102"/>
      <c r="BX5" s="102"/>
      <c r="BY5" s="102"/>
      <c r="BZ5" s="102"/>
      <c r="CA5" s="103"/>
      <c r="CB5" s="101"/>
      <c r="CC5" s="102"/>
      <c r="CD5" s="102"/>
      <c r="CE5" s="102"/>
      <c r="CF5" s="102"/>
      <c r="CG5" s="104"/>
      <c r="CH5" s="100" t="s">
        <v>13</v>
      </c>
      <c r="CI5" s="101"/>
      <c r="CJ5" s="102"/>
      <c r="CK5" s="102"/>
      <c r="CL5" s="102"/>
      <c r="CM5" s="102"/>
      <c r="CN5" s="102"/>
      <c r="CO5" s="103"/>
      <c r="CP5" s="101"/>
      <c r="CQ5" s="102"/>
      <c r="CR5" s="102"/>
      <c r="CS5" s="102"/>
      <c r="CT5" s="102"/>
      <c r="CU5" s="104"/>
    </row>
    <row r="6" spans="1:99" s="111" customFormat="1" ht="19.5" thickBot="1" x14ac:dyDescent="0.25">
      <c r="A6" s="105"/>
      <c r="B6" s="106" t="s">
        <v>51</v>
      </c>
      <c r="C6" s="107"/>
      <c r="D6" s="108"/>
      <c r="E6" s="108"/>
      <c r="F6" s="108"/>
      <c r="G6" s="108"/>
      <c r="H6" s="108"/>
      <c r="I6" s="109"/>
      <c r="J6" s="107"/>
      <c r="K6" s="108"/>
      <c r="L6" s="108"/>
      <c r="M6" s="108"/>
      <c r="N6" s="108"/>
      <c r="O6" s="110"/>
      <c r="P6" s="106" t="s">
        <v>52</v>
      </c>
      <c r="Q6" s="107"/>
      <c r="R6" s="108"/>
      <c r="S6" s="108"/>
      <c r="T6" s="108"/>
      <c r="U6" s="108"/>
      <c r="V6" s="108"/>
      <c r="W6" s="109"/>
      <c r="X6" s="107"/>
      <c r="Y6" s="108"/>
      <c r="Z6" s="108"/>
      <c r="AA6" s="108"/>
      <c r="AB6" s="108"/>
      <c r="AC6" s="110"/>
      <c r="AD6" s="106" t="s">
        <v>53</v>
      </c>
      <c r="AE6" s="107"/>
      <c r="AF6" s="108"/>
      <c r="AG6" s="108"/>
      <c r="AH6" s="108"/>
      <c r="AI6" s="108"/>
      <c r="AJ6" s="108"/>
      <c r="AK6" s="109"/>
      <c r="AL6" s="107"/>
      <c r="AM6" s="108"/>
      <c r="AN6" s="108"/>
      <c r="AO6" s="108"/>
      <c r="AP6" s="108"/>
      <c r="AQ6" s="110"/>
      <c r="AR6" s="106" t="s">
        <v>54</v>
      </c>
      <c r="AS6" s="107"/>
      <c r="AT6" s="108"/>
      <c r="AU6" s="108"/>
      <c r="AV6" s="108"/>
      <c r="AW6" s="108"/>
      <c r="AX6" s="108"/>
      <c r="AY6" s="109"/>
      <c r="AZ6" s="107"/>
      <c r="BA6" s="108"/>
      <c r="BB6" s="108"/>
      <c r="BC6" s="108"/>
      <c r="BD6" s="108"/>
      <c r="BE6" s="110"/>
      <c r="BF6" s="106" t="s">
        <v>55</v>
      </c>
      <c r="BG6" s="107"/>
      <c r="BH6" s="108"/>
      <c r="BI6" s="108"/>
      <c r="BJ6" s="108"/>
      <c r="BK6" s="108"/>
      <c r="BL6" s="108"/>
      <c r="BM6" s="109"/>
      <c r="BN6" s="107"/>
      <c r="BO6" s="108"/>
      <c r="BP6" s="108"/>
      <c r="BQ6" s="108"/>
      <c r="BR6" s="108"/>
      <c r="BS6" s="110"/>
      <c r="BT6" s="106" t="s">
        <v>56</v>
      </c>
      <c r="BU6" s="107"/>
      <c r="BV6" s="108"/>
      <c r="BW6" s="108"/>
      <c r="BX6" s="108"/>
      <c r="BY6" s="108"/>
      <c r="BZ6" s="108"/>
      <c r="CA6" s="109"/>
      <c r="CB6" s="107"/>
      <c r="CC6" s="108"/>
      <c r="CD6" s="108"/>
      <c r="CE6" s="108"/>
      <c r="CF6" s="108"/>
      <c r="CG6" s="110"/>
      <c r="CH6" s="106" t="s">
        <v>57</v>
      </c>
      <c r="CI6" s="107"/>
      <c r="CJ6" s="108"/>
      <c r="CK6" s="108"/>
      <c r="CL6" s="108"/>
      <c r="CM6" s="108"/>
      <c r="CN6" s="108"/>
      <c r="CO6" s="109"/>
      <c r="CP6" s="107"/>
      <c r="CQ6" s="108"/>
      <c r="CR6" s="108"/>
      <c r="CS6" s="108"/>
      <c r="CT6" s="108"/>
      <c r="CU6" s="110"/>
    </row>
    <row r="7" spans="1:99" s="27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11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27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8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8</v>
      </c>
      <c r="O9" s="52" t="s">
        <v>10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8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8</v>
      </c>
      <c r="AC9" s="52" t="s">
        <v>10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8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8</v>
      </c>
      <c r="AQ9" s="52" t="s">
        <v>10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8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8</v>
      </c>
      <c r="BE9" s="52" t="s">
        <v>10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8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8</v>
      </c>
      <c r="BS9" s="52" t="s">
        <v>10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8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8</v>
      </c>
      <c r="CG9" s="52" t="s">
        <v>10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8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11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27" customFormat="1" ht="24.75" customHeight="1" x14ac:dyDescent="0.15">
      <c r="A11" s="142">
        <v>39539</v>
      </c>
      <c r="B11" s="47">
        <v>13527</v>
      </c>
      <c r="C11" s="51"/>
      <c r="D11" s="45">
        <v>8177</v>
      </c>
      <c r="E11" s="44">
        <v>2641</v>
      </c>
      <c r="F11" s="44">
        <v>2434</v>
      </c>
      <c r="G11" s="43">
        <v>239</v>
      </c>
      <c r="H11" s="48">
        <v>211</v>
      </c>
      <c r="I11" s="47">
        <v>3155366.61</v>
      </c>
      <c r="J11" s="51"/>
      <c r="K11" s="45">
        <v>1878899.92</v>
      </c>
      <c r="L11" s="44">
        <v>644182.96</v>
      </c>
      <c r="M11" s="44">
        <v>533230.67000000004</v>
      </c>
      <c r="N11" s="43">
        <v>89866.65</v>
      </c>
      <c r="O11" s="42">
        <v>112150.46</v>
      </c>
      <c r="P11" s="47">
        <v>13054</v>
      </c>
      <c r="Q11" s="51"/>
      <c r="R11" s="45">
        <v>6718</v>
      </c>
      <c r="S11" s="44">
        <v>1880</v>
      </c>
      <c r="T11" s="44">
        <v>3916</v>
      </c>
      <c r="U11" s="43">
        <v>539</v>
      </c>
      <c r="V11" s="48">
        <v>-2035</v>
      </c>
      <c r="W11" s="47">
        <v>772050.64</v>
      </c>
      <c r="X11" s="51"/>
      <c r="Y11" s="45">
        <v>429260.15</v>
      </c>
      <c r="Z11" s="44">
        <v>98475.77</v>
      </c>
      <c r="AA11" s="44">
        <v>219233.92000000001</v>
      </c>
      <c r="AB11" s="43">
        <v>25035.53</v>
      </c>
      <c r="AC11" s="42">
        <v>-120712.88</v>
      </c>
      <c r="AD11" s="47">
        <v>551</v>
      </c>
      <c r="AE11" s="51"/>
      <c r="AF11" s="45">
        <v>162</v>
      </c>
      <c r="AG11" s="44">
        <v>149</v>
      </c>
      <c r="AH11" s="44">
        <v>74</v>
      </c>
      <c r="AI11" s="43">
        <v>165</v>
      </c>
      <c r="AJ11" s="48">
        <v>75</v>
      </c>
      <c r="AK11" s="47">
        <v>1079028.77</v>
      </c>
      <c r="AL11" s="51"/>
      <c r="AM11" s="45">
        <v>56846.53</v>
      </c>
      <c r="AN11" s="44">
        <v>84451.69</v>
      </c>
      <c r="AO11" s="44">
        <v>28382.85</v>
      </c>
      <c r="AP11" s="43">
        <v>909285.17</v>
      </c>
      <c r="AQ11" s="42">
        <v>56068.84</v>
      </c>
      <c r="AR11" s="47">
        <v>597</v>
      </c>
      <c r="AS11" s="51"/>
      <c r="AT11" s="45">
        <v>70</v>
      </c>
      <c r="AU11" s="44">
        <v>122</v>
      </c>
      <c r="AV11" s="44">
        <v>99</v>
      </c>
      <c r="AW11" s="43">
        <v>302</v>
      </c>
      <c r="AX11" s="48">
        <v>27</v>
      </c>
      <c r="AY11" s="47">
        <v>814607.6</v>
      </c>
      <c r="AZ11" s="51"/>
      <c r="BA11" s="45">
        <v>49969.56</v>
      </c>
      <c r="BB11" s="44">
        <v>91679.64</v>
      </c>
      <c r="BC11" s="44">
        <v>85951.69</v>
      </c>
      <c r="BD11" s="43">
        <v>527005.6</v>
      </c>
      <c r="BE11" s="42">
        <v>65729.06</v>
      </c>
      <c r="BF11" s="47">
        <v>224</v>
      </c>
      <c r="BG11" s="51"/>
      <c r="BH11" s="45">
        <v>49</v>
      </c>
      <c r="BI11" s="44">
        <v>65</v>
      </c>
      <c r="BJ11" s="44">
        <v>33</v>
      </c>
      <c r="BK11" s="43">
        <v>76</v>
      </c>
      <c r="BL11" s="48">
        <v>33</v>
      </c>
      <c r="BM11" s="47">
        <v>267559.96000000002</v>
      </c>
      <c r="BN11" s="51"/>
      <c r="BO11" s="45">
        <v>28383.040000000001</v>
      </c>
      <c r="BP11" s="44">
        <v>67059.509999999995</v>
      </c>
      <c r="BQ11" s="44">
        <v>34447.49</v>
      </c>
      <c r="BR11" s="43">
        <v>135560.91</v>
      </c>
      <c r="BS11" s="42">
        <v>34721.03</v>
      </c>
      <c r="BT11" s="47">
        <v>172</v>
      </c>
      <c r="BU11" s="51"/>
      <c r="BV11" s="45">
        <v>34</v>
      </c>
      <c r="BW11" s="44">
        <v>43</v>
      </c>
      <c r="BX11" s="44">
        <v>25</v>
      </c>
      <c r="BY11" s="43">
        <v>69</v>
      </c>
      <c r="BZ11" s="48">
        <v>17</v>
      </c>
      <c r="CA11" s="47">
        <v>389733.8</v>
      </c>
      <c r="CB11" s="51"/>
      <c r="CC11" s="45">
        <v>17077.11</v>
      </c>
      <c r="CD11" s="44">
        <v>54494.77</v>
      </c>
      <c r="CE11" s="44">
        <v>48677.4</v>
      </c>
      <c r="CF11" s="43">
        <v>266832.46999999997</v>
      </c>
      <c r="CG11" s="42">
        <v>3165.32</v>
      </c>
      <c r="CH11" s="47">
        <v>1190</v>
      </c>
      <c r="CI11" s="51"/>
      <c r="CJ11" s="45">
        <v>401</v>
      </c>
      <c r="CK11" s="44">
        <v>328</v>
      </c>
      <c r="CL11" s="44">
        <v>216</v>
      </c>
      <c r="CM11" s="43">
        <v>241</v>
      </c>
      <c r="CN11" s="48">
        <v>116</v>
      </c>
      <c r="CO11" s="47">
        <v>452353.4</v>
      </c>
      <c r="CP11" s="51"/>
      <c r="CQ11" s="45">
        <v>133773.84</v>
      </c>
      <c r="CR11" s="44">
        <v>119989.21</v>
      </c>
      <c r="CS11" s="44">
        <v>71688.12</v>
      </c>
      <c r="CT11" s="43">
        <v>117744.86</v>
      </c>
      <c r="CU11" s="42">
        <v>57458.46</v>
      </c>
    </row>
    <row r="12" spans="1:99" s="27" customFormat="1" ht="24.75" customHeight="1" x14ac:dyDescent="0.15">
      <c r="A12" s="143">
        <v>39569</v>
      </c>
      <c r="B12" s="40">
        <v>13468</v>
      </c>
      <c r="C12" s="50"/>
      <c r="D12" s="38">
        <v>8198</v>
      </c>
      <c r="E12" s="37">
        <v>2691</v>
      </c>
      <c r="F12" s="37">
        <v>2346</v>
      </c>
      <c r="G12" s="36">
        <v>212</v>
      </c>
      <c r="H12" s="41">
        <v>348</v>
      </c>
      <c r="I12" s="40">
        <v>3229496.86</v>
      </c>
      <c r="J12" s="50"/>
      <c r="K12" s="38">
        <v>1871282.22</v>
      </c>
      <c r="L12" s="37">
        <v>710790.9</v>
      </c>
      <c r="M12" s="37">
        <v>518834.21</v>
      </c>
      <c r="N12" s="36">
        <v>87395.87</v>
      </c>
      <c r="O12" s="35">
        <v>229302.9</v>
      </c>
      <c r="P12" s="40">
        <v>11574</v>
      </c>
      <c r="Q12" s="50"/>
      <c r="R12" s="38">
        <v>5922</v>
      </c>
      <c r="S12" s="37">
        <v>1865</v>
      </c>
      <c r="T12" s="37">
        <v>3362</v>
      </c>
      <c r="U12" s="36">
        <v>377</v>
      </c>
      <c r="V12" s="41">
        <v>-1497</v>
      </c>
      <c r="W12" s="40">
        <v>655682.68000000005</v>
      </c>
      <c r="X12" s="50"/>
      <c r="Y12" s="38">
        <v>372128.51</v>
      </c>
      <c r="Z12" s="37">
        <v>94017.8</v>
      </c>
      <c r="AA12" s="37">
        <v>168445.87</v>
      </c>
      <c r="AB12" s="36">
        <v>18584.900000000001</v>
      </c>
      <c r="AC12" s="35">
        <v>-74428.070000000007</v>
      </c>
      <c r="AD12" s="40">
        <v>611</v>
      </c>
      <c r="AE12" s="50"/>
      <c r="AF12" s="38">
        <v>170</v>
      </c>
      <c r="AG12" s="37">
        <v>166</v>
      </c>
      <c r="AH12" s="37">
        <v>113</v>
      </c>
      <c r="AI12" s="36">
        <v>157</v>
      </c>
      <c r="AJ12" s="41">
        <v>51</v>
      </c>
      <c r="AK12" s="40">
        <v>337410.63</v>
      </c>
      <c r="AL12" s="50"/>
      <c r="AM12" s="38">
        <v>58174.46</v>
      </c>
      <c r="AN12" s="37">
        <v>64535.67</v>
      </c>
      <c r="AO12" s="37">
        <v>70158.55</v>
      </c>
      <c r="AP12" s="36">
        <v>142246.60999999999</v>
      </c>
      <c r="AQ12" s="35">
        <v>-7358.95</v>
      </c>
      <c r="AR12" s="40">
        <v>584</v>
      </c>
      <c r="AS12" s="50"/>
      <c r="AT12" s="38">
        <v>68</v>
      </c>
      <c r="AU12" s="37">
        <v>121</v>
      </c>
      <c r="AV12" s="37">
        <v>138</v>
      </c>
      <c r="AW12" s="36">
        <v>257</v>
      </c>
      <c r="AX12" s="41">
        <v>-17</v>
      </c>
      <c r="AY12" s="40">
        <v>614404.78</v>
      </c>
      <c r="AZ12" s="50"/>
      <c r="BA12" s="38">
        <v>43059.11</v>
      </c>
      <c r="BB12" s="37">
        <v>96218.46</v>
      </c>
      <c r="BC12" s="37">
        <v>121065.18</v>
      </c>
      <c r="BD12" s="36">
        <v>354062.03</v>
      </c>
      <c r="BE12" s="35">
        <v>-24846.720000000001</v>
      </c>
      <c r="BF12" s="40">
        <v>289</v>
      </c>
      <c r="BG12" s="50"/>
      <c r="BH12" s="38">
        <v>81</v>
      </c>
      <c r="BI12" s="37">
        <v>67</v>
      </c>
      <c r="BJ12" s="37">
        <v>49</v>
      </c>
      <c r="BK12" s="36">
        <v>92</v>
      </c>
      <c r="BL12" s="41">
        <v>18</v>
      </c>
      <c r="BM12" s="40">
        <v>461358.95</v>
      </c>
      <c r="BN12" s="50"/>
      <c r="BO12" s="38">
        <v>37767.94</v>
      </c>
      <c r="BP12" s="37">
        <v>71036.95</v>
      </c>
      <c r="BQ12" s="37">
        <v>32305.1</v>
      </c>
      <c r="BR12" s="36">
        <v>320248.96000000002</v>
      </c>
      <c r="BS12" s="35">
        <v>38731.85</v>
      </c>
      <c r="BT12" s="40">
        <v>190</v>
      </c>
      <c r="BU12" s="50"/>
      <c r="BV12" s="38">
        <v>34</v>
      </c>
      <c r="BW12" s="37">
        <v>53</v>
      </c>
      <c r="BX12" s="37">
        <v>30</v>
      </c>
      <c r="BY12" s="36">
        <v>72</v>
      </c>
      <c r="BZ12" s="41">
        <v>23</v>
      </c>
      <c r="CA12" s="40">
        <v>528557.22</v>
      </c>
      <c r="CB12" s="50"/>
      <c r="CC12" s="38">
        <v>32303.24</v>
      </c>
      <c r="CD12" s="37">
        <v>61340.51</v>
      </c>
      <c r="CE12" s="37">
        <v>26958.3</v>
      </c>
      <c r="CF12" s="36">
        <v>406021.3</v>
      </c>
      <c r="CG12" s="35">
        <v>34382.21</v>
      </c>
      <c r="CH12" s="40">
        <v>1298</v>
      </c>
      <c r="CI12" s="50"/>
      <c r="CJ12" s="38">
        <v>421</v>
      </c>
      <c r="CK12" s="37">
        <v>348</v>
      </c>
      <c r="CL12" s="37">
        <v>301</v>
      </c>
      <c r="CM12" s="36">
        <v>225</v>
      </c>
      <c r="CN12" s="41">
        <v>49</v>
      </c>
      <c r="CO12" s="40">
        <v>497232.4</v>
      </c>
      <c r="CP12" s="50"/>
      <c r="CQ12" s="38">
        <v>134632.23000000001</v>
      </c>
      <c r="CR12" s="37">
        <v>141486.71</v>
      </c>
      <c r="CS12" s="37">
        <v>101442.13</v>
      </c>
      <c r="CT12" s="36">
        <v>116908.19</v>
      </c>
      <c r="CU12" s="35">
        <v>42211.43</v>
      </c>
    </row>
    <row r="13" spans="1:99" s="27" customFormat="1" ht="24.75" customHeight="1" x14ac:dyDescent="0.15">
      <c r="A13" s="143">
        <v>39600</v>
      </c>
      <c r="B13" s="40">
        <v>13701</v>
      </c>
      <c r="C13" s="50"/>
      <c r="D13" s="38">
        <v>8343</v>
      </c>
      <c r="E13" s="37">
        <v>2447</v>
      </c>
      <c r="F13" s="37">
        <v>2631</v>
      </c>
      <c r="G13" s="36">
        <v>246</v>
      </c>
      <c r="H13" s="41">
        <v>-182</v>
      </c>
      <c r="I13" s="40">
        <v>3558048.37</v>
      </c>
      <c r="J13" s="50"/>
      <c r="K13" s="38">
        <v>2190207.6800000002</v>
      </c>
      <c r="L13" s="37">
        <v>668918.23</v>
      </c>
      <c r="M13" s="37">
        <v>571974.80000000005</v>
      </c>
      <c r="N13" s="36">
        <v>119468.05</v>
      </c>
      <c r="O13" s="35">
        <v>97302.62</v>
      </c>
      <c r="P13" s="40">
        <v>12102</v>
      </c>
      <c r="Q13" s="50"/>
      <c r="R13" s="38">
        <v>6092</v>
      </c>
      <c r="S13" s="37">
        <v>1740</v>
      </c>
      <c r="T13" s="37">
        <v>3781</v>
      </c>
      <c r="U13" s="36">
        <v>485</v>
      </c>
      <c r="V13" s="41">
        <v>-2041</v>
      </c>
      <c r="W13" s="40">
        <v>701650.13</v>
      </c>
      <c r="X13" s="50"/>
      <c r="Y13" s="38">
        <v>383654.04</v>
      </c>
      <c r="Z13" s="37">
        <v>92716.84</v>
      </c>
      <c r="AA13" s="37">
        <v>200048.58</v>
      </c>
      <c r="AB13" s="36">
        <v>24857.599999999999</v>
      </c>
      <c r="AC13" s="35">
        <v>-107331.74</v>
      </c>
      <c r="AD13" s="40">
        <v>618</v>
      </c>
      <c r="AE13" s="50"/>
      <c r="AF13" s="38">
        <v>192</v>
      </c>
      <c r="AG13" s="37">
        <v>158</v>
      </c>
      <c r="AH13" s="37">
        <v>93</v>
      </c>
      <c r="AI13" s="36">
        <v>168</v>
      </c>
      <c r="AJ13" s="41">
        <v>68</v>
      </c>
      <c r="AK13" s="40">
        <v>484454.54</v>
      </c>
      <c r="AL13" s="50"/>
      <c r="AM13" s="38">
        <v>61909.74</v>
      </c>
      <c r="AN13" s="37">
        <v>68758.64</v>
      </c>
      <c r="AO13" s="37">
        <v>40141.800000000003</v>
      </c>
      <c r="AP13" s="36">
        <v>307704.28999999998</v>
      </c>
      <c r="AQ13" s="35">
        <v>34093.019999999997</v>
      </c>
      <c r="AR13" s="40">
        <v>644</v>
      </c>
      <c r="AS13" s="50"/>
      <c r="AT13" s="38">
        <v>98</v>
      </c>
      <c r="AU13" s="37">
        <v>103</v>
      </c>
      <c r="AV13" s="37">
        <v>117</v>
      </c>
      <c r="AW13" s="36">
        <v>320</v>
      </c>
      <c r="AX13" s="41">
        <v>-17</v>
      </c>
      <c r="AY13" s="40">
        <v>1127214.98</v>
      </c>
      <c r="AZ13" s="50"/>
      <c r="BA13" s="38">
        <v>42426.94</v>
      </c>
      <c r="BB13" s="37">
        <v>72810.490000000005</v>
      </c>
      <c r="BC13" s="37">
        <v>63041.94</v>
      </c>
      <c r="BD13" s="36">
        <v>944311.05</v>
      </c>
      <c r="BE13" s="35">
        <v>7395.33</v>
      </c>
      <c r="BF13" s="40">
        <v>307</v>
      </c>
      <c r="BG13" s="50"/>
      <c r="BH13" s="38">
        <v>86</v>
      </c>
      <c r="BI13" s="37">
        <v>63</v>
      </c>
      <c r="BJ13" s="37">
        <v>52</v>
      </c>
      <c r="BK13" s="36">
        <v>104</v>
      </c>
      <c r="BL13" s="41">
        <v>11</v>
      </c>
      <c r="BM13" s="40">
        <v>352744.8</v>
      </c>
      <c r="BN13" s="50"/>
      <c r="BO13" s="38">
        <v>40824.5</v>
      </c>
      <c r="BP13" s="37">
        <v>54649.35</v>
      </c>
      <c r="BQ13" s="37">
        <v>34353.839999999997</v>
      </c>
      <c r="BR13" s="36">
        <v>218512.35</v>
      </c>
      <c r="BS13" s="35">
        <v>23432.27</v>
      </c>
      <c r="BT13" s="40">
        <v>189</v>
      </c>
      <c r="BU13" s="50"/>
      <c r="BV13" s="38">
        <v>25</v>
      </c>
      <c r="BW13" s="37">
        <v>36</v>
      </c>
      <c r="BX13" s="37">
        <v>24</v>
      </c>
      <c r="BY13" s="36">
        <v>104</v>
      </c>
      <c r="BZ13" s="41">
        <v>12</v>
      </c>
      <c r="CA13" s="40">
        <v>471354.35</v>
      </c>
      <c r="CB13" s="50"/>
      <c r="CC13" s="38">
        <v>20806.38</v>
      </c>
      <c r="CD13" s="37">
        <v>44614.41</v>
      </c>
      <c r="CE13" s="37">
        <v>25225.29</v>
      </c>
      <c r="CF13" s="36">
        <v>380708.27</v>
      </c>
      <c r="CG13" s="35">
        <v>19389.12</v>
      </c>
      <c r="CH13" s="40">
        <v>1372</v>
      </c>
      <c r="CI13" s="50"/>
      <c r="CJ13" s="38">
        <v>461</v>
      </c>
      <c r="CK13" s="37">
        <v>387</v>
      </c>
      <c r="CL13" s="37">
        <v>257</v>
      </c>
      <c r="CM13" s="36">
        <v>265</v>
      </c>
      <c r="CN13" s="41">
        <v>131</v>
      </c>
      <c r="CO13" s="40">
        <v>550241.42000000004</v>
      </c>
      <c r="CP13" s="50"/>
      <c r="CQ13" s="38">
        <v>151244.53</v>
      </c>
      <c r="CR13" s="37">
        <v>164202.92000000001</v>
      </c>
      <c r="CS13" s="37">
        <v>94366.96</v>
      </c>
      <c r="CT13" s="36">
        <v>137671.20000000001</v>
      </c>
      <c r="CU13" s="35">
        <v>70167.539999999994</v>
      </c>
    </row>
    <row r="14" spans="1:99" s="27" customFormat="1" ht="24.75" customHeight="1" x14ac:dyDescent="0.15">
      <c r="A14" s="143">
        <v>39630</v>
      </c>
      <c r="B14" s="40">
        <v>14457</v>
      </c>
      <c r="C14" s="50"/>
      <c r="D14" s="38">
        <v>8698</v>
      </c>
      <c r="E14" s="37">
        <v>2890</v>
      </c>
      <c r="F14" s="37">
        <v>2597</v>
      </c>
      <c r="G14" s="36">
        <v>241</v>
      </c>
      <c r="H14" s="41">
        <v>294</v>
      </c>
      <c r="I14" s="40">
        <v>3534939.64</v>
      </c>
      <c r="J14" s="50"/>
      <c r="K14" s="38">
        <v>2052070.87</v>
      </c>
      <c r="L14" s="37">
        <v>749406.4</v>
      </c>
      <c r="M14" s="37">
        <v>615162.77</v>
      </c>
      <c r="N14" s="36">
        <v>110212.74</v>
      </c>
      <c r="O14" s="35">
        <v>135159.18</v>
      </c>
      <c r="P14" s="40">
        <v>12594</v>
      </c>
      <c r="Q14" s="50"/>
      <c r="R14" s="38">
        <v>6475</v>
      </c>
      <c r="S14" s="37">
        <v>2046</v>
      </c>
      <c r="T14" s="37">
        <v>3701</v>
      </c>
      <c r="U14" s="36">
        <v>369</v>
      </c>
      <c r="V14" s="41">
        <v>-1655</v>
      </c>
      <c r="W14" s="40">
        <v>736281.38</v>
      </c>
      <c r="X14" s="50"/>
      <c r="Y14" s="38">
        <v>410067.28</v>
      </c>
      <c r="Z14" s="37">
        <v>110505.7</v>
      </c>
      <c r="AA14" s="37">
        <v>197910.56</v>
      </c>
      <c r="AB14" s="36">
        <v>17505.77</v>
      </c>
      <c r="AC14" s="35">
        <v>-87404.86</v>
      </c>
      <c r="AD14" s="40">
        <v>647</v>
      </c>
      <c r="AE14" s="50"/>
      <c r="AF14" s="38">
        <v>168</v>
      </c>
      <c r="AG14" s="37">
        <v>180</v>
      </c>
      <c r="AH14" s="37">
        <v>107</v>
      </c>
      <c r="AI14" s="36">
        <v>188</v>
      </c>
      <c r="AJ14" s="41">
        <v>71</v>
      </c>
      <c r="AK14" s="40">
        <v>366912.89</v>
      </c>
      <c r="AL14" s="50"/>
      <c r="AM14" s="38">
        <v>44728.56</v>
      </c>
      <c r="AN14" s="37">
        <v>87839.14</v>
      </c>
      <c r="AO14" s="37">
        <v>46454.21</v>
      </c>
      <c r="AP14" s="36">
        <v>186354.21</v>
      </c>
      <c r="AQ14" s="35">
        <v>40329.839999999997</v>
      </c>
      <c r="AR14" s="40">
        <v>676</v>
      </c>
      <c r="AS14" s="50"/>
      <c r="AT14" s="38">
        <v>82</v>
      </c>
      <c r="AU14" s="37">
        <v>117</v>
      </c>
      <c r="AV14" s="37">
        <v>131</v>
      </c>
      <c r="AW14" s="36">
        <v>336</v>
      </c>
      <c r="AX14" s="41">
        <v>-13</v>
      </c>
      <c r="AY14" s="40">
        <v>1405555.34</v>
      </c>
      <c r="AZ14" s="50"/>
      <c r="BA14" s="38">
        <v>52231.12</v>
      </c>
      <c r="BB14" s="37">
        <v>69296.009999999995</v>
      </c>
      <c r="BC14" s="37">
        <v>72747.850000000006</v>
      </c>
      <c r="BD14" s="36">
        <v>1192942.51</v>
      </c>
      <c r="BE14" s="35">
        <v>8128.83</v>
      </c>
      <c r="BF14" s="40">
        <v>308</v>
      </c>
      <c r="BG14" s="50"/>
      <c r="BH14" s="38">
        <v>68</v>
      </c>
      <c r="BI14" s="37">
        <v>75</v>
      </c>
      <c r="BJ14" s="37">
        <v>52</v>
      </c>
      <c r="BK14" s="36">
        <v>112</v>
      </c>
      <c r="BL14" s="41">
        <v>23</v>
      </c>
      <c r="BM14" s="40">
        <v>443718.44</v>
      </c>
      <c r="BN14" s="50"/>
      <c r="BO14" s="38">
        <v>56271.89</v>
      </c>
      <c r="BP14" s="37">
        <v>56009.86</v>
      </c>
      <c r="BQ14" s="37">
        <v>31383.41</v>
      </c>
      <c r="BR14" s="36">
        <v>299907.83</v>
      </c>
      <c r="BS14" s="35">
        <v>24626.45</v>
      </c>
      <c r="BT14" s="40">
        <v>212</v>
      </c>
      <c r="BU14" s="50"/>
      <c r="BV14" s="38">
        <v>33</v>
      </c>
      <c r="BW14" s="37">
        <v>45</v>
      </c>
      <c r="BX14" s="37">
        <v>20</v>
      </c>
      <c r="BY14" s="36">
        <v>113</v>
      </c>
      <c r="BZ14" s="41">
        <v>24</v>
      </c>
      <c r="CA14" s="40">
        <v>638552.30000000005</v>
      </c>
      <c r="CB14" s="50"/>
      <c r="CC14" s="38">
        <v>19719.7</v>
      </c>
      <c r="CD14" s="37">
        <v>61190.99</v>
      </c>
      <c r="CE14" s="37">
        <v>27381.32</v>
      </c>
      <c r="CF14" s="36">
        <v>519492.81</v>
      </c>
      <c r="CG14" s="35">
        <v>23042.19</v>
      </c>
      <c r="CH14" s="40">
        <v>1475</v>
      </c>
      <c r="CI14" s="50"/>
      <c r="CJ14" s="38">
        <v>520</v>
      </c>
      <c r="CK14" s="37">
        <v>386</v>
      </c>
      <c r="CL14" s="37">
        <v>286</v>
      </c>
      <c r="CM14" s="36">
        <v>277</v>
      </c>
      <c r="CN14" s="41">
        <v>100</v>
      </c>
      <c r="CO14" s="40">
        <v>668919.89</v>
      </c>
      <c r="CP14" s="50"/>
      <c r="CQ14" s="38">
        <v>177530.06</v>
      </c>
      <c r="CR14" s="37">
        <v>177085.65</v>
      </c>
      <c r="CS14" s="37">
        <v>84374.89</v>
      </c>
      <c r="CT14" s="36">
        <v>223642.19</v>
      </c>
      <c r="CU14" s="35">
        <v>90988.47</v>
      </c>
    </row>
    <row r="15" spans="1:99" s="27" customFormat="1" ht="24.75" customHeight="1" x14ac:dyDescent="0.15">
      <c r="A15" s="143">
        <v>39661</v>
      </c>
      <c r="B15" s="40">
        <v>12758</v>
      </c>
      <c r="C15" s="50"/>
      <c r="D15" s="38">
        <v>7831</v>
      </c>
      <c r="E15" s="37">
        <v>2462</v>
      </c>
      <c r="F15" s="37">
        <v>2237</v>
      </c>
      <c r="G15" s="36">
        <v>195</v>
      </c>
      <c r="H15" s="41">
        <v>231</v>
      </c>
      <c r="I15" s="40">
        <v>3171570.17</v>
      </c>
      <c r="J15" s="50"/>
      <c r="K15" s="38">
        <v>1881872.76</v>
      </c>
      <c r="L15" s="37">
        <v>675507.33</v>
      </c>
      <c r="M15" s="37">
        <v>504169.59</v>
      </c>
      <c r="N15" s="36">
        <v>80116.539999999994</v>
      </c>
      <c r="O15" s="35">
        <v>175450.86</v>
      </c>
      <c r="P15" s="40">
        <v>10982</v>
      </c>
      <c r="Q15" s="50"/>
      <c r="R15" s="38">
        <v>5505</v>
      </c>
      <c r="S15" s="37">
        <v>1644</v>
      </c>
      <c r="T15" s="37">
        <v>3407</v>
      </c>
      <c r="U15" s="36">
        <v>368</v>
      </c>
      <c r="V15" s="41">
        <v>-1763</v>
      </c>
      <c r="W15" s="40">
        <v>645296.91</v>
      </c>
      <c r="X15" s="50"/>
      <c r="Y15" s="38">
        <v>353136.06</v>
      </c>
      <c r="Z15" s="37">
        <v>90438.2</v>
      </c>
      <c r="AA15" s="37">
        <v>179927.15</v>
      </c>
      <c r="AB15" s="36">
        <v>18130.87</v>
      </c>
      <c r="AC15" s="35">
        <v>-89488.95</v>
      </c>
      <c r="AD15" s="40">
        <v>500</v>
      </c>
      <c r="AE15" s="50"/>
      <c r="AF15" s="38">
        <v>136</v>
      </c>
      <c r="AG15" s="37">
        <v>127</v>
      </c>
      <c r="AH15" s="37">
        <v>82</v>
      </c>
      <c r="AI15" s="36">
        <v>153</v>
      </c>
      <c r="AJ15" s="41">
        <v>44</v>
      </c>
      <c r="AK15" s="40">
        <v>1237022.03</v>
      </c>
      <c r="AL15" s="50"/>
      <c r="AM15" s="38">
        <v>50792.28</v>
      </c>
      <c r="AN15" s="37">
        <v>48255.71</v>
      </c>
      <c r="AO15" s="37">
        <v>29084.19</v>
      </c>
      <c r="AP15" s="36">
        <v>1107049.51</v>
      </c>
      <c r="AQ15" s="35">
        <v>18225.400000000001</v>
      </c>
      <c r="AR15" s="40">
        <v>593</v>
      </c>
      <c r="AS15" s="50"/>
      <c r="AT15" s="38">
        <v>76</v>
      </c>
      <c r="AU15" s="37">
        <v>105</v>
      </c>
      <c r="AV15" s="37">
        <v>111</v>
      </c>
      <c r="AW15" s="36">
        <v>297</v>
      </c>
      <c r="AX15" s="41">
        <v>-2</v>
      </c>
      <c r="AY15" s="40">
        <v>567036.73</v>
      </c>
      <c r="AZ15" s="50"/>
      <c r="BA15" s="38">
        <v>26611.98</v>
      </c>
      <c r="BB15" s="37">
        <v>68976.240000000005</v>
      </c>
      <c r="BC15" s="37">
        <v>61171.82</v>
      </c>
      <c r="BD15" s="36">
        <v>402982.79</v>
      </c>
      <c r="BE15" s="35">
        <v>15098.32</v>
      </c>
      <c r="BF15" s="40">
        <v>257</v>
      </c>
      <c r="BG15" s="50"/>
      <c r="BH15" s="38">
        <v>61</v>
      </c>
      <c r="BI15" s="37">
        <v>67</v>
      </c>
      <c r="BJ15" s="37">
        <v>47</v>
      </c>
      <c r="BK15" s="36">
        <v>82</v>
      </c>
      <c r="BL15" s="41">
        <v>20</v>
      </c>
      <c r="BM15" s="40">
        <v>347135.71</v>
      </c>
      <c r="BN15" s="50"/>
      <c r="BO15" s="38">
        <v>42604.85</v>
      </c>
      <c r="BP15" s="37">
        <v>67054.649999999994</v>
      </c>
      <c r="BQ15" s="37">
        <v>44479.34</v>
      </c>
      <c r="BR15" s="36">
        <v>192996.87</v>
      </c>
      <c r="BS15" s="35">
        <v>22575.31</v>
      </c>
      <c r="BT15" s="40">
        <v>183</v>
      </c>
      <c r="BU15" s="50"/>
      <c r="BV15" s="38">
        <v>33</v>
      </c>
      <c r="BW15" s="37">
        <v>46</v>
      </c>
      <c r="BX15" s="37">
        <v>23</v>
      </c>
      <c r="BY15" s="36">
        <v>81</v>
      </c>
      <c r="BZ15" s="41">
        <v>23</v>
      </c>
      <c r="CA15" s="40">
        <v>387341</v>
      </c>
      <c r="CB15" s="50"/>
      <c r="CC15" s="38">
        <v>35286.269999999997</v>
      </c>
      <c r="CD15" s="37">
        <v>58930.55</v>
      </c>
      <c r="CE15" s="37">
        <v>16096.14</v>
      </c>
      <c r="CF15" s="36">
        <v>277028.03999999998</v>
      </c>
      <c r="CG15" s="35">
        <v>42834.41</v>
      </c>
      <c r="CH15" s="40">
        <v>1297</v>
      </c>
      <c r="CI15" s="50"/>
      <c r="CJ15" s="38">
        <v>471</v>
      </c>
      <c r="CK15" s="37">
        <v>311</v>
      </c>
      <c r="CL15" s="37">
        <v>260</v>
      </c>
      <c r="CM15" s="36">
        <v>249</v>
      </c>
      <c r="CN15" s="41">
        <v>55</v>
      </c>
      <c r="CO15" s="40">
        <v>520949.4</v>
      </c>
      <c r="CP15" s="50"/>
      <c r="CQ15" s="38">
        <v>151565.01999999999</v>
      </c>
      <c r="CR15" s="37">
        <v>142312.07</v>
      </c>
      <c r="CS15" s="37">
        <v>86625.07</v>
      </c>
      <c r="CT15" s="36">
        <v>136995.79</v>
      </c>
      <c r="CU15" s="35">
        <v>58331.88</v>
      </c>
    </row>
    <row r="16" spans="1:99" s="27" customFormat="1" ht="24.75" customHeight="1" x14ac:dyDescent="0.15">
      <c r="A16" s="143">
        <v>39692</v>
      </c>
      <c r="B16" s="40">
        <v>12847</v>
      </c>
      <c r="C16" s="50"/>
      <c r="D16" s="38">
        <v>7792</v>
      </c>
      <c r="E16" s="37">
        <v>2487</v>
      </c>
      <c r="F16" s="37">
        <v>2298</v>
      </c>
      <c r="G16" s="36">
        <v>221</v>
      </c>
      <c r="H16" s="41">
        <v>193</v>
      </c>
      <c r="I16" s="40">
        <v>3182228.82</v>
      </c>
      <c r="J16" s="50"/>
      <c r="K16" s="38">
        <v>1855831.73</v>
      </c>
      <c r="L16" s="37">
        <v>651479.99</v>
      </c>
      <c r="M16" s="37">
        <v>541126.23</v>
      </c>
      <c r="N16" s="36">
        <v>109655.16</v>
      </c>
      <c r="O16" s="35">
        <v>111899.65</v>
      </c>
      <c r="P16" s="40">
        <v>11666</v>
      </c>
      <c r="Q16" s="50"/>
      <c r="R16" s="38">
        <v>5580</v>
      </c>
      <c r="S16" s="37">
        <v>1776</v>
      </c>
      <c r="T16" s="37">
        <v>3851</v>
      </c>
      <c r="U16" s="36">
        <v>440</v>
      </c>
      <c r="V16" s="41">
        <v>-2075</v>
      </c>
      <c r="W16" s="40">
        <v>669275.78</v>
      </c>
      <c r="X16" s="50"/>
      <c r="Y16" s="38">
        <v>351791.67</v>
      </c>
      <c r="Z16" s="37">
        <v>95330.65</v>
      </c>
      <c r="AA16" s="37">
        <v>200167.33</v>
      </c>
      <c r="AB16" s="36">
        <v>20635.79</v>
      </c>
      <c r="AC16" s="35">
        <v>-104836.68</v>
      </c>
      <c r="AD16" s="40">
        <v>535</v>
      </c>
      <c r="AE16" s="50"/>
      <c r="AF16" s="38">
        <v>152</v>
      </c>
      <c r="AG16" s="37">
        <v>129</v>
      </c>
      <c r="AH16" s="37">
        <v>78</v>
      </c>
      <c r="AI16" s="36">
        <v>174</v>
      </c>
      <c r="AJ16" s="41">
        <v>51</v>
      </c>
      <c r="AK16" s="40">
        <v>337811.81</v>
      </c>
      <c r="AL16" s="50"/>
      <c r="AM16" s="38">
        <v>48473.48</v>
      </c>
      <c r="AN16" s="37">
        <v>50169.95</v>
      </c>
      <c r="AO16" s="37">
        <v>37679.599999999999</v>
      </c>
      <c r="AP16" s="36">
        <v>200503.19</v>
      </c>
      <c r="AQ16" s="35">
        <v>12701.62</v>
      </c>
      <c r="AR16" s="40">
        <v>725</v>
      </c>
      <c r="AS16" s="50"/>
      <c r="AT16" s="38">
        <v>84</v>
      </c>
      <c r="AU16" s="37">
        <v>135</v>
      </c>
      <c r="AV16" s="37">
        <v>132</v>
      </c>
      <c r="AW16" s="36">
        <v>369</v>
      </c>
      <c r="AX16" s="41">
        <v>4</v>
      </c>
      <c r="AY16" s="40">
        <v>1125753.2</v>
      </c>
      <c r="AZ16" s="50"/>
      <c r="BA16" s="38">
        <v>31563.34</v>
      </c>
      <c r="BB16" s="37">
        <v>86015.39</v>
      </c>
      <c r="BC16" s="37">
        <v>67014.34</v>
      </c>
      <c r="BD16" s="36">
        <v>929383.81</v>
      </c>
      <c r="BE16" s="35">
        <v>18132.07</v>
      </c>
      <c r="BF16" s="40">
        <v>268</v>
      </c>
      <c r="BG16" s="50"/>
      <c r="BH16" s="38">
        <v>56</v>
      </c>
      <c r="BI16" s="37">
        <v>57</v>
      </c>
      <c r="BJ16" s="37">
        <v>38</v>
      </c>
      <c r="BK16" s="36">
        <v>116</v>
      </c>
      <c r="BL16" s="41">
        <v>20</v>
      </c>
      <c r="BM16" s="40">
        <v>463472.31</v>
      </c>
      <c r="BN16" s="50"/>
      <c r="BO16" s="38">
        <v>34858.120000000003</v>
      </c>
      <c r="BP16" s="37">
        <v>51538.97</v>
      </c>
      <c r="BQ16" s="37">
        <v>25483.98</v>
      </c>
      <c r="BR16" s="36">
        <v>335257.24</v>
      </c>
      <c r="BS16" s="35">
        <v>42388.99</v>
      </c>
      <c r="BT16" s="40">
        <v>227</v>
      </c>
      <c r="BU16" s="50"/>
      <c r="BV16" s="38">
        <v>29</v>
      </c>
      <c r="BW16" s="37">
        <v>50</v>
      </c>
      <c r="BX16" s="37">
        <v>19</v>
      </c>
      <c r="BY16" s="36">
        <v>129</v>
      </c>
      <c r="BZ16" s="41">
        <v>31</v>
      </c>
      <c r="CA16" s="40">
        <v>874930.84</v>
      </c>
      <c r="CB16" s="50"/>
      <c r="CC16" s="38">
        <v>25901.34</v>
      </c>
      <c r="CD16" s="37">
        <v>61295.72</v>
      </c>
      <c r="CE16" s="37">
        <v>38783.72</v>
      </c>
      <c r="CF16" s="36">
        <v>748950.06</v>
      </c>
      <c r="CG16" s="35">
        <v>22512</v>
      </c>
      <c r="CH16" s="40">
        <v>1479</v>
      </c>
      <c r="CI16" s="50"/>
      <c r="CJ16" s="38">
        <v>469</v>
      </c>
      <c r="CK16" s="37">
        <v>379</v>
      </c>
      <c r="CL16" s="37">
        <v>316</v>
      </c>
      <c r="CM16" s="36">
        <v>311</v>
      </c>
      <c r="CN16" s="41">
        <v>66</v>
      </c>
      <c r="CO16" s="40">
        <v>660808.44999999995</v>
      </c>
      <c r="CP16" s="50"/>
      <c r="CQ16" s="38">
        <v>154359.04999999999</v>
      </c>
      <c r="CR16" s="37">
        <v>172492.02</v>
      </c>
      <c r="CS16" s="37">
        <v>117783.61</v>
      </c>
      <c r="CT16" s="36">
        <v>213940.04</v>
      </c>
      <c r="CU16" s="35">
        <v>56716.15</v>
      </c>
    </row>
    <row r="17" spans="1:99" s="27" customFormat="1" ht="24.75" customHeight="1" x14ac:dyDescent="0.15">
      <c r="A17" s="143">
        <v>39722</v>
      </c>
      <c r="B17" s="40">
        <v>14277</v>
      </c>
      <c r="C17" s="50"/>
      <c r="D17" s="38">
        <v>8660</v>
      </c>
      <c r="E17" s="37">
        <v>2734</v>
      </c>
      <c r="F17" s="37">
        <v>2598</v>
      </c>
      <c r="G17" s="36">
        <v>243</v>
      </c>
      <c r="H17" s="41">
        <v>139</v>
      </c>
      <c r="I17" s="40">
        <v>3483196.22</v>
      </c>
      <c r="J17" s="50"/>
      <c r="K17" s="38">
        <v>2045130.26</v>
      </c>
      <c r="L17" s="37">
        <v>744883.79</v>
      </c>
      <c r="M17" s="37">
        <v>586555.22</v>
      </c>
      <c r="N17" s="36">
        <v>94340.99</v>
      </c>
      <c r="O17" s="35">
        <v>159388.96</v>
      </c>
      <c r="P17" s="40">
        <v>12198</v>
      </c>
      <c r="Q17" s="50"/>
      <c r="R17" s="38">
        <v>5880</v>
      </c>
      <c r="S17" s="37">
        <v>1910</v>
      </c>
      <c r="T17" s="37">
        <v>4004</v>
      </c>
      <c r="U17" s="36">
        <v>402</v>
      </c>
      <c r="V17" s="41">
        <v>-2094</v>
      </c>
      <c r="W17" s="40">
        <v>707813</v>
      </c>
      <c r="X17" s="50"/>
      <c r="Y17" s="38">
        <v>371890.97</v>
      </c>
      <c r="Z17" s="37">
        <v>104041.28</v>
      </c>
      <c r="AA17" s="37">
        <v>213811.05</v>
      </c>
      <c r="AB17" s="36">
        <v>17944.5</v>
      </c>
      <c r="AC17" s="35">
        <v>-109769.77</v>
      </c>
      <c r="AD17" s="40">
        <v>573</v>
      </c>
      <c r="AE17" s="50"/>
      <c r="AF17" s="38">
        <v>174</v>
      </c>
      <c r="AG17" s="37">
        <v>145</v>
      </c>
      <c r="AH17" s="37">
        <v>103</v>
      </c>
      <c r="AI17" s="36">
        <v>149</v>
      </c>
      <c r="AJ17" s="41">
        <v>42</v>
      </c>
      <c r="AK17" s="40">
        <v>322560.5</v>
      </c>
      <c r="AL17" s="50"/>
      <c r="AM17" s="38">
        <v>63850.7</v>
      </c>
      <c r="AN17" s="37">
        <v>67997.22</v>
      </c>
      <c r="AO17" s="37">
        <v>40969.480000000003</v>
      </c>
      <c r="AP17" s="36">
        <v>147837.35</v>
      </c>
      <c r="AQ17" s="35">
        <v>27027.74</v>
      </c>
      <c r="AR17" s="40">
        <v>636</v>
      </c>
      <c r="AS17" s="50"/>
      <c r="AT17" s="38">
        <v>78</v>
      </c>
      <c r="AU17" s="37">
        <v>110</v>
      </c>
      <c r="AV17" s="37">
        <v>140</v>
      </c>
      <c r="AW17" s="36">
        <v>304</v>
      </c>
      <c r="AX17" s="41">
        <v>-29</v>
      </c>
      <c r="AY17" s="40">
        <v>715227.21</v>
      </c>
      <c r="AZ17" s="50"/>
      <c r="BA17" s="38">
        <v>35628.089999999997</v>
      </c>
      <c r="BB17" s="37">
        <v>88870.82</v>
      </c>
      <c r="BC17" s="37">
        <v>88797.02</v>
      </c>
      <c r="BD17" s="36">
        <v>484292.41</v>
      </c>
      <c r="BE17" s="35">
        <v>14873.49</v>
      </c>
      <c r="BF17" s="40">
        <v>314</v>
      </c>
      <c r="BG17" s="50"/>
      <c r="BH17" s="38">
        <v>83</v>
      </c>
      <c r="BI17" s="37">
        <v>58</v>
      </c>
      <c r="BJ17" s="37">
        <v>62</v>
      </c>
      <c r="BK17" s="36">
        <v>111</v>
      </c>
      <c r="BL17" s="41">
        <v>-4</v>
      </c>
      <c r="BM17" s="40">
        <v>377472.17</v>
      </c>
      <c r="BN17" s="50"/>
      <c r="BO17" s="38">
        <v>44305.62</v>
      </c>
      <c r="BP17" s="37">
        <v>44255.73</v>
      </c>
      <c r="BQ17" s="37">
        <v>55046.69</v>
      </c>
      <c r="BR17" s="36">
        <v>233864.13</v>
      </c>
      <c r="BS17" s="35">
        <v>-10790.96</v>
      </c>
      <c r="BT17" s="40">
        <v>227</v>
      </c>
      <c r="BU17" s="50"/>
      <c r="BV17" s="38">
        <v>44</v>
      </c>
      <c r="BW17" s="37">
        <v>35</v>
      </c>
      <c r="BX17" s="37">
        <v>42</v>
      </c>
      <c r="BY17" s="36">
        <v>105</v>
      </c>
      <c r="BZ17" s="41">
        <v>-7</v>
      </c>
      <c r="CA17" s="40">
        <v>657166.53</v>
      </c>
      <c r="CB17" s="50"/>
      <c r="CC17" s="38">
        <v>41414.89</v>
      </c>
      <c r="CD17" s="37">
        <v>42033.81</v>
      </c>
      <c r="CE17" s="37">
        <v>70625.119999999995</v>
      </c>
      <c r="CF17" s="36">
        <v>501339.07</v>
      </c>
      <c r="CG17" s="35">
        <v>-28591.31</v>
      </c>
      <c r="CH17" s="40">
        <v>1319</v>
      </c>
      <c r="CI17" s="50"/>
      <c r="CJ17" s="38">
        <v>482</v>
      </c>
      <c r="CK17" s="37">
        <v>339</v>
      </c>
      <c r="CL17" s="37">
        <v>274</v>
      </c>
      <c r="CM17" s="36">
        <v>218</v>
      </c>
      <c r="CN17" s="41">
        <v>70</v>
      </c>
      <c r="CO17" s="40">
        <v>525780.77</v>
      </c>
      <c r="CP17" s="50"/>
      <c r="CQ17" s="38">
        <v>155230.01999999999</v>
      </c>
      <c r="CR17" s="37">
        <v>137771.48000000001</v>
      </c>
      <c r="CS17" s="37">
        <v>104358.82</v>
      </c>
      <c r="CT17" s="36">
        <v>123516.98</v>
      </c>
      <c r="CU17" s="35">
        <v>36861.769999999997</v>
      </c>
    </row>
    <row r="18" spans="1:99" s="27" customFormat="1" ht="24.75" customHeight="1" x14ac:dyDescent="0.15">
      <c r="A18" s="143">
        <v>39753</v>
      </c>
      <c r="B18" s="40">
        <v>12631</v>
      </c>
      <c r="C18" s="50"/>
      <c r="D18" s="38">
        <v>7684</v>
      </c>
      <c r="E18" s="37">
        <v>2423</v>
      </c>
      <c r="F18" s="37">
        <v>2289</v>
      </c>
      <c r="G18" s="36">
        <v>196</v>
      </c>
      <c r="H18" s="41">
        <v>136</v>
      </c>
      <c r="I18" s="40">
        <v>3025606.3</v>
      </c>
      <c r="J18" s="50"/>
      <c r="K18" s="38">
        <v>1792813.05</v>
      </c>
      <c r="L18" s="37">
        <v>618645.86</v>
      </c>
      <c r="M18" s="37">
        <v>530625.4</v>
      </c>
      <c r="N18" s="36">
        <v>71850.89</v>
      </c>
      <c r="O18" s="35">
        <v>88325.54</v>
      </c>
      <c r="P18" s="40">
        <v>11064</v>
      </c>
      <c r="Q18" s="50"/>
      <c r="R18" s="38">
        <v>5310</v>
      </c>
      <c r="S18" s="37">
        <v>1643</v>
      </c>
      <c r="T18" s="37">
        <v>3791</v>
      </c>
      <c r="U18" s="36">
        <v>301</v>
      </c>
      <c r="V18" s="41">
        <v>-2148</v>
      </c>
      <c r="W18" s="40">
        <v>662411.02</v>
      </c>
      <c r="X18" s="50"/>
      <c r="Y18" s="38">
        <v>336864.25</v>
      </c>
      <c r="Z18" s="37">
        <v>91977.5</v>
      </c>
      <c r="AA18" s="37">
        <v>218161.01</v>
      </c>
      <c r="AB18" s="36">
        <v>14420.3</v>
      </c>
      <c r="AC18" s="35">
        <v>-126183.51</v>
      </c>
      <c r="AD18" s="40">
        <v>435</v>
      </c>
      <c r="AE18" s="50"/>
      <c r="AF18" s="38">
        <v>133</v>
      </c>
      <c r="AG18" s="37">
        <v>106</v>
      </c>
      <c r="AH18" s="37">
        <v>70</v>
      </c>
      <c r="AI18" s="36">
        <v>125</v>
      </c>
      <c r="AJ18" s="41">
        <v>37</v>
      </c>
      <c r="AK18" s="40">
        <v>225034.81</v>
      </c>
      <c r="AL18" s="50"/>
      <c r="AM18" s="38">
        <v>43242.7</v>
      </c>
      <c r="AN18" s="37">
        <v>53819</v>
      </c>
      <c r="AO18" s="37">
        <v>25862.080000000002</v>
      </c>
      <c r="AP18" s="36">
        <v>94573.41</v>
      </c>
      <c r="AQ18" s="35">
        <v>35494.54</v>
      </c>
      <c r="AR18" s="40">
        <v>486</v>
      </c>
      <c r="AS18" s="50"/>
      <c r="AT18" s="38">
        <v>69</v>
      </c>
      <c r="AU18" s="37">
        <v>84</v>
      </c>
      <c r="AV18" s="37">
        <v>97</v>
      </c>
      <c r="AW18" s="36">
        <v>234</v>
      </c>
      <c r="AX18" s="41">
        <v>-12</v>
      </c>
      <c r="AY18" s="40">
        <v>590053.32999999996</v>
      </c>
      <c r="AZ18" s="50"/>
      <c r="BA18" s="38">
        <v>48626.33</v>
      </c>
      <c r="BB18" s="37">
        <v>62660.18</v>
      </c>
      <c r="BC18" s="37">
        <v>44810.98</v>
      </c>
      <c r="BD18" s="36">
        <v>433053.77</v>
      </c>
      <c r="BE18" s="35">
        <v>18622.41</v>
      </c>
      <c r="BF18" s="40">
        <v>253</v>
      </c>
      <c r="BG18" s="50"/>
      <c r="BH18" s="38">
        <v>65</v>
      </c>
      <c r="BI18" s="37">
        <v>56</v>
      </c>
      <c r="BJ18" s="37">
        <v>45</v>
      </c>
      <c r="BK18" s="36">
        <v>86</v>
      </c>
      <c r="BL18" s="41">
        <v>11</v>
      </c>
      <c r="BM18" s="40">
        <v>310823.38</v>
      </c>
      <c r="BN18" s="50"/>
      <c r="BO18" s="38">
        <v>41754</v>
      </c>
      <c r="BP18" s="37">
        <v>39895.26</v>
      </c>
      <c r="BQ18" s="37">
        <v>37403.760000000002</v>
      </c>
      <c r="BR18" s="36">
        <v>190997.83</v>
      </c>
      <c r="BS18" s="35">
        <v>2491.5</v>
      </c>
      <c r="BT18" s="40">
        <v>182</v>
      </c>
      <c r="BU18" s="50"/>
      <c r="BV18" s="38">
        <v>29</v>
      </c>
      <c r="BW18" s="37">
        <v>50</v>
      </c>
      <c r="BX18" s="37">
        <v>27</v>
      </c>
      <c r="BY18" s="36">
        <v>73</v>
      </c>
      <c r="BZ18" s="41">
        <v>22</v>
      </c>
      <c r="CA18" s="40">
        <v>485639.61</v>
      </c>
      <c r="CB18" s="50"/>
      <c r="CC18" s="38">
        <v>22222.79</v>
      </c>
      <c r="CD18" s="37">
        <v>62817.17</v>
      </c>
      <c r="CE18" s="37">
        <v>19946.349999999999</v>
      </c>
      <c r="CF18" s="36">
        <v>366915.46</v>
      </c>
      <c r="CG18" s="35">
        <v>34704.92</v>
      </c>
      <c r="CH18" s="40">
        <v>1036</v>
      </c>
      <c r="CI18" s="50"/>
      <c r="CJ18" s="38">
        <v>343</v>
      </c>
      <c r="CK18" s="37">
        <v>244</v>
      </c>
      <c r="CL18" s="37">
        <v>240</v>
      </c>
      <c r="CM18" s="36">
        <v>207</v>
      </c>
      <c r="CN18" s="41">
        <v>5</v>
      </c>
      <c r="CO18" s="40">
        <v>415080.96000000002</v>
      </c>
      <c r="CP18" s="50"/>
      <c r="CQ18" s="38">
        <v>110570.45</v>
      </c>
      <c r="CR18" s="37">
        <v>107043.15</v>
      </c>
      <c r="CS18" s="37">
        <v>90993.44</v>
      </c>
      <c r="CT18" s="36">
        <v>105680.33</v>
      </c>
      <c r="CU18" s="35">
        <v>16678.009999999998</v>
      </c>
    </row>
    <row r="19" spans="1:99" s="27" customFormat="1" ht="24.75" customHeight="1" thickBot="1" x14ac:dyDescent="0.2">
      <c r="A19" s="144">
        <v>39783</v>
      </c>
      <c r="B19" s="10">
        <v>13819</v>
      </c>
      <c r="C19" s="49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9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9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9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9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9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9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9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9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9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9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9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9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9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s="27" customFormat="1" ht="24.75" customHeight="1" x14ac:dyDescent="0.15">
      <c r="A20" s="142">
        <v>39814</v>
      </c>
      <c r="B20" s="47">
        <v>10177</v>
      </c>
      <c r="C20" s="51"/>
      <c r="D20" s="45">
        <v>5921</v>
      </c>
      <c r="E20" s="44">
        <v>2273</v>
      </c>
      <c r="F20" s="44">
        <v>1784</v>
      </c>
      <c r="G20" s="43">
        <v>163</v>
      </c>
      <c r="H20" s="48">
        <v>492</v>
      </c>
      <c r="I20" s="47">
        <v>2424704.2799999998</v>
      </c>
      <c r="J20" s="51"/>
      <c r="K20" s="45">
        <v>1351140.26</v>
      </c>
      <c r="L20" s="44">
        <v>537136.71</v>
      </c>
      <c r="M20" s="44">
        <v>420181.72</v>
      </c>
      <c r="N20" s="43">
        <v>105636.04</v>
      </c>
      <c r="O20" s="42">
        <v>118270.25</v>
      </c>
      <c r="P20" s="47">
        <v>9803</v>
      </c>
      <c r="Q20" s="51"/>
      <c r="R20" s="45">
        <v>4498</v>
      </c>
      <c r="S20" s="44">
        <v>1593</v>
      </c>
      <c r="T20" s="44">
        <v>3269</v>
      </c>
      <c r="U20" s="43">
        <v>434</v>
      </c>
      <c r="V20" s="48">
        <v>-1674</v>
      </c>
      <c r="W20" s="47">
        <v>593228.61</v>
      </c>
      <c r="X20" s="51"/>
      <c r="Y20" s="45">
        <v>287146.42</v>
      </c>
      <c r="Z20" s="44">
        <v>91562.21</v>
      </c>
      <c r="AA20" s="44">
        <v>189042.1</v>
      </c>
      <c r="AB20" s="43">
        <v>24767.52</v>
      </c>
      <c r="AC20" s="42">
        <v>-97330.29</v>
      </c>
      <c r="AD20" s="47">
        <v>392</v>
      </c>
      <c r="AE20" s="51"/>
      <c r="AF20" s="45">
        <v>125</v>
      </c>
      <c r="AG20" s="44">
        <v>112</v>
      </c>
      <c r="AH20" s="44">
        <v>59</v>
      </c>
      <c r="AI20" s="43">
        <v>95</v>
      </c>
      <c r="AJ20" s="48">
        <v>52</v>
      </c>
      <c r="AK20" s="47">
        <v>226476.78</v>
      </c>
      <c r="AL20" s="51"/>
      <c r="AM20" s="45">
        <v>46092.91</v>
      </c>
      <c r="AN20" s="44">
        <v>47017.25</v>
      </c>
      <c r="AO20" s="44">
        <v>20626.48</v>
      </c>
      <c r="AP20" s="43">
        <v>111781.95</v>
      </c>
      <c r="AQ20" s="42">
        <v>25432.58</v>
      </c>
      <c r="AR20" s="47">
        <v>439</v>
      </c>
      <c r="AS20" s="51"/>
      <c r="AT20" s="45">
        <v>63</v>
      </c>
      <c r="AU20" s="44">
        <v>92</v>
      </c>
      <c r="AV20" s="44">
        <v>83</v>
      </c>
      <c r="AW20" s="43">
        <v>198</v>
      </c>
      <c r="AX20" s="48">
        <v>10</v>
      </c>
      <c r="AY20" s="47">
        <v>400655.98</v>
      </c>
      <c r="AZ20" s="51"/>
      <c r="BA20" s="45">
        <v>26343.27</v>
      </c>
      <c r="BB20" s="44">
        <v>67025.75</v>
      </c>
      <c r="BC20" s="44">
        <v>44263.42</v>
      </c>
      <c r="BD20" s="43">
        <v>256205.31</v>
      </c>
      <c r="BE20" s="42">
        <v>27532.560000000001</v>
      </c>
      <c r="BF20" s="47">
        <v>192</v>
      </c>
      <c r="BG20" s="51"/>
      <c r="BH20" s="45">
        <v>54</v>
      </c>
      <c r="BI20" s="44">
        <v>42</v>
      </c>
      <c r="BJ20" s="44">
        <v>33</v>
      </c>
      <c r="BK20" s="43">
        <v>61</v>
      </c>
      <c r="BL20" s="48">
        <v>9</v>
      </c>
      <c r="BM20" s="47">
        <v>254694.79</v>
      </c>
      <c r="BN20" s="51"/>
      <c r="BO20" s="45">
        <v>25196.5</v>
      </c>
      <c r="BP20" s="44">
        <v>40842.58</v>
      </c>
      <c r="BQ20" s="44">
        <v>25939.79</v>
      </c>
      <c r="BR20" s="43">
        <v>161893.10999999999</v>
      </c>
      <c r="BS20" s="42">
        <v>14902.79</v>
      </c>
      <c r="BT20" s="47">
        <v>138</v>
      </c>
      <c r="BU20" s="51"/>
      <c r="BV20" s="45">
        <v>26</v>
      </c>
      <c r="BW20" s="44">
        <v>32</v>
      </c>
      <c r="BX20" s="44">
        <v>15</v>
      </c>
      <c r="BY20" s="43">
        <v>63</v>
      </c>
      <c r="BZ20" s="48">
        <v>17</v>
      </c>
      <c r="CA20" s="47">
        <v>452618.88</v>
      </c>
      <c r="CB20" s="51"/>
      <c r="CC20" s="45">
        <v>23204.67</v>
      </c>
      <c r="CD20" s="44">
        <v>42507.94</v>
      </c>
      <c r="CE20" s="44">
        <v>20978.880000000001</v>
      </c>
      <c r="CF20" s="43">
        <v>194435.58</v>
      </c>
      <c r="CG20" s="42">
        <v>-147400.07</v>
      </c>
      <c r="CH20" s="47">
        <v>930</v>
      </c>
      <c r="CI20" s="51"/>
      <c r="CJ20" s="45">
        <v>325</v>
      </c>
      <c r="CK20" s="44">
        <v>263</v>
      </c>
      <c r="CL20" s="44">
        <v>180</v>
      </c>
      <c r="CM20" s="43">
        <v>157</v>
      </c>
      <c r="CN20" s="48">
        <v>85</v>
      </c>
      <c r="CO20" s="47">
        <v>381351.44</v>
      </c>
      <c r="CP20" s="51"/>
      <c r="CQ20" s="45">
        <v>106052.81</v>
      </c>
      <c r="CR20" s="44">
        <v>112795.64</v>
      </c>
      <c r="CS20" s="44">
        <v>61112.2</v>
      </c>
      <c r="CT20" s="43">
        <v>89059.12</v>
      </c>
      <c r="CU20" s="42">
        <v>61184.85</v>
      </c>
    </row>
    <row r="21" spans="1:99" s="27" customFormat="1" ht="24.75" customHeight="1" x14ac:dyDescent="0.15">
      <c r="A21" s="143">
        <v>39845</v>
      </c>
      <c r="B21" s="40">
        <v>10902</v>
      </c>
      <c r="C21" s="50"/>
      <c r="D21" s="38">
        <v>6439</v>
      </c>
      <c r="E21" s="37">
        <v>1977</v>
      </c>
      <c r="F21" s="37">
        <v>2273</v>
      </c>
      <c r="G21" s="36">
        <v>176</v>
      </c>
      <c r="H21" s="41">
        <v>-295</v>
      </c>
      <c r="I21" s="40">
        <v>2549194.89</v>
      </c>
      <c r="J21" s="50"/>
      <c r="K21" s="38">
        <v>1485793.61</v>
      </c>
      <c r="L21" s="37">
        <v>476967.04</v>
      </c>
      <c r="M21" s="37">
        <v>515404.83</v>
      </c>
      <c r="N21" s="36">
        <v>60482.400000000001</v>
      </c>
      <c r="O21" s="35">
        <v>-39250.629999999997</v>
      </c>
      <c r="P21" s="40">
        <v>10932</v>
      </c>
      <c r="Q21" s="50"/>
      <c r="R21" s="38">
        <v>5036</v>
      </c>
      <c r="S21" s="37">
        <v>1410</v>
      </c>
      <c r="T21" s="37">
        <v>4081</v>
      </c>
      <c r="U21" s="36">
        <v>394</v>
      </c>
      <c r="V21" s="41">
        <v>-2670</v>
      </c>
      <c r="W21" s="40">
        <v>648255.67000000004</v>
      </c>
      <c r="X21" s="50"/>
      <c r="Y21" s="38">
        <v>315609.64</v>
      </c>
      <c r="Z21" s="37">
        <v>76468.25</v>
      </c>
      <c r="AA21" s="37">
        <v>234793.60000000001</v>
      </c>
      <c r="AB21" s="36">
        <v>20506.7</v>
      </c>
      <c r="AC21" s="35">
        <v>-158295.16</v>
      </c>
      <c r="AD21" s="40">
        <v>453</v>
      </c>
      <c r="AE21" s="50"/>
      <c r="AF21" s="38">
        <v>139</v>
      </c>
      <c r="AG21" s="37">
        <v>111</v>
      </c>
      <c r="AH21" s="37">
        <v>71</v>
      </c>
      <c r="AI21" s="36">
        <v>131</v>
      </c>
      <c r="AJ21" s="41">
        <v>40</v>
      </c>
      <c r="AK21" s="40">
        <v>271342.27</v>
      </c>
      <c r="AL21" s="50"/>
      <c r="AM21" s="38">
        <v>43919.32</v>
      </c>
      <c r="AN21" s="37">
        <v>45351.839999999997</v>
      </c>
      <c r="AO21" s="37">
        <v>29714.15</v>
      </c>
      <c r="AP21" s="36">
        <v>151544.53</v>
      </c>
      <c r="AQ21" s="35">
        <v>15637.69</v>
      </c>
      <c r="AR21" s="40">
        <v>452</v>
      </c>
      <c r="AS21" s="50"/>
      <c r="AT21" s="38">
        <v>64</v>
      </c>
      <c r="AU21" s="37">
        <v>74</v>
      </c>
      <c r="AV21" s="37">
        <v>82</v>
      </c>
      <c r="AW21" s="36">
        <v>227</v>
      </c>
      <c r="AX21" s="41">
        <v>-7</v>
      </c>
      <c r="AY21" s="40">
        <v>385165.19</v>
      </c>
      <c r="AZ21" s="50"/>
      <c r="BA21" s="38">
        <v>26528.560000000001</v>
      </c>
      <c r="BB21" s="37">
        <v>62145.760000000002</v>
      </c>
      <c r="BC21" s="37">
        <v>70901.13</v>
      </c>
      <c r="BD21" s="36">
        <v>222039.62</v>
      </c>
      <c r="BE21" s="35">
        <v>-7970.28</v>
      </c>
      <c r="BF21" s="40">
        <v>200</v>
      </c>
      <c r="BG21" s="50"/>
      <c r="BH21" s="38">
        <v>58</v>
      </c>
      <c r="BI21" s="37">
        <v>42</v>
      </c>
      <c r="BJ21" s="37">
        <v>34</v>
      </c>
      <c r="BK21" s="36">
        <v>64</v>
      </c>
      <c r="BL21" s="41">
        <v>8</v>
      </c>
      <c r="BM21" s="40">
        <v>224902.88</v>
      </c>
      <c r="BN21" s="50"/>
      <c r="BO21" s="38">
        <v>53017.62</v>
      </c>
      <c r="BP21" s="37">
        <v>27243.66</v>
      </c>
      <c r="BQ21" s="37">
        <v>23247.43</v>
      </c>
      <c r="BR21" s="36">
        <v>119794.17</v>
      </c>
      <c r="BS21" s="35">
        <v>3996.23</v>
      </c>
      <c r="BT21" s="40">
        <v>147</v>
      </c>
      <c r="BU21" s="50"/>
      <c r="BV21" s="38">
        <v>33</v>
      </c>
      <c r="BW21" s="37">
        <v>30</v>
      </c>
      <c r="BX21" s="37">
        <v>20</v>
      </c>
      <c r="BY21" s="36">
        <v>64</v>
      </c>
      <c r="BZ21" s="41">
        <v>10</v>
      </c>
      <c r="CA21" s="40">
        <v>366646.66</v>
      </c>
      <c r="CB21" s="50"/>
      <c r="CC21" s="38">
        <v>31876.799999999999</v>
      </c>
      <c r="CD21" s="37">
        <v>39336.17</v>
      </c>
      <c r="CE21" s="37">
        <v>25451.279999999999</v>
      </c>
      <c r="CF21" s="36">
        <v>269982.40999999997</v>
      </c>
      <c r="CG21" s="35">
        <v>13884.89</v>
      </c>
      <c r="CH21" s="40">
        <v>925</v>
      </c>
      <c r="CI21" s="50"/>
      <c r="CJ21" s="38">
        <v>303</v>
      </c>
      <c r="CK21" s="37">
        <v>228</v>
      </c>
      <c r="CL21" s="37">
        <v>223</v>
      </c>
      <c r="CM21" s="36">
        <v>161</v>
      </c>
      <c r="CN21" s="41">
        <v>9</v>
      </c>
      <c r="CO21" s="40">
        <v>397261.95</v>
      </c>
      <c r="CP21" s="50"/>
      <c r="CQ21" s="38">
        <v>97685.08</v>
      </c>
      <c r="CR21" s="37">
        <v>100399.22</v>
      </c>
      <c r="CS21" s="37">
        <v>80923.44</v>
      </c>
      <c r="CT21" s="36">
        <v>98806.88</v>
      </c>
      <c r="CU21" s="35">
        <v>34539.08</v>
      </c>
    </row>
    <row r="22" spans="1:99" s="27" customFormat="1" ht="24.75" customHeight="1" x14ac:dyDescent="0.15">
      <c r="A22" s="143">
        <v>39873</v>
      </c>
      <c r="B22" s="40">
        <v>16891</v>
      </c>
      <c r="C22" s="50"/>
      <c r="D22" s="38">
        <v>10496</v>
      </c>
      <c r="E22" s="37">
        <v>2743</v>
      </c>
      <c r="F22" s="37">
        <v>3314</v>
      </c>
      <c r="G22" s="36">
        <v>248</v>
      </c>
      <c r="H22" s="41">
        <v>-575</v>
      </c>
      <c r="I22" s="40">
        <v>3870950.42</v>
      </c>
      <c r="J22" s="50"/>
      <c r="K22" s="38">
        <v>2332766.21</v>
      </c>
      <c r="L22" s="37">
        <v>675095.3</v>
      </c>
      <c r="M22" s="37">
        <v>728834.98</v>
      </c>
      <c r="N22" s="36">
        <v>107627.21</v>
      </c>
      <c r="O22" s="35">
        <v>-55029.02</v>
      </c>
      <c r="P22" s="40">
        <v>18188</v>
      </c>
      <c r="Q22" s="50"/>
      <c r="R22" s="38">
        <v>9007</v>
      </c>
      <c r="S22" s="37">
        <v>1914</v>
      </c>
      <c r="T22" s="37">
        <v>6532</v>
      </c>
      <c r="U22" s="36">
        <v>703</v>
      </c>
      <c r="V22" s="41">
        <v>-4616</v>
      </c>
      <c r="W22" s="40">
        <v>1128029.8700000001</v>
      </c>
      <c r="X22" s="50"/>
      <c r="Y22" s="38">
        <v>590229.52</v>
      </c>
      <c r="Z22" s="37">
        <v>108431.45</v>
      </c>
      <c r="AA22" s="37">
        <v>390167.28</v>
      </c>
      <c r="AB22" s="36">
        <v>37306.76</v>
      </c>
      <c r="AC22" s="35">
        <v>-281596.37</v>
      </c>
      <c r="AD22" s="40">
        <v>666</v>
      </c>
      <c r="AE22" s="50"/>
      <c r="AF22" s="38">
        <v>195</v>
      </c>
      <c r="AG22" s="37">
        <v>136</v>
      </c>
      <c r="AH22" s="37">
        <v>109</v>
      </c>
      <c r="AI22" s="36">
        <v>221</v>
      </c>
      <c r="AJ22" s="41">
        <v>26</v>
      </c>
      <c r="AK22" s="40">
        <v>2899567.03</v>
      </c>
      <c r="AL22" s="50"/>
      <c r="AM22" s="38">
        <v>52199.88</v>
      </c>
      <c r="AN22" s="37">
        <v>91820.7</v>
      </c>
      <c r="AO22" s="37">
        <v>50352.86</v>
      </c>
      <c r="AP22" s="36">
        <v>2703211.17</v>
      </c>
      <c r="AQ22" s="35">
        <v>40864.79</v>
      </c>
      <c r="AR22" s="40">
        <v>776</v>
      </c>
      <c r="AS22" s="50"/>
      <c r="AT22" s="38">
        <v>105</v>
      </c>
      <c r="AU22" s="37">
        <v>118</v>
      </c>
      <c r="AV22" s="37">
        <v>154</v>
      </c>
      <c r="AW22" s="36">
        <v>392</v>
      </c>
      <c r="AX22" s="41">
        <v>-36</v>
      </c>
      <c r="AY22" s="40">
        <v>1343764.44</v>
      </c>
      <c r="AZ22" s="50"/>
      <c r="BA22" s="38">
        <v>48137.64</v>
      </c>
      <c r="BB22" s="37">
        <v>66672.78</v>
      </c>
      <c r="BC22" s="37">
        <v>122884.43</v>
      </c>
      <c r="BD22" s="36">
        <v>1088829.08</v>
      </c>
      <c r="BE22" s="35">
        <v>-64729.919999999998</v>
      </c>
      <c r="BF22" s="40">
        <v>300</v>
      </c>
      <c r="BG22" s="50"/>
      <c r="BH22" s="38">
        <v>64</v>
      </c>
      <c r="BI22" s="37">
        <v>59</v>
      </c>
      <c r="BJ22" s="37">
        <v>65</v>
      </c>
      <c r="BK22" s="36">
        <v>110</v>
      </c>
      <c r="BL22" s="41">
        <v>-7</v>
      </c>
      <c r="BM22" s="40">
        <v>824230.08</v>
      </c>
      <c r="BN22" s="50"/>
      <c r="BO22" s="38">
        <v>29231.74</v>
      </c>
      <c r="BP22" s="37">
        <v>58800.52</v>
      </c>
      <c r="BQ22" s="37">
        <v>55986.5</v>
      </c>
      <c r="BR22" s="36">
        <v>679303.34</v>
      </c>
      <c r="BS22" s="35">
        <v>2096.5</v>
      </c>
      <c r="BT22" s="40">
        <v>219</v>
      </c>
      <c r="BU22" s="50"/>
      <c r="BV22" s="38">
        <v>38</v>
      </c>
      <c r="BW22" s="37">
        <v>39</v>
      </c>
      <c r="BX22" s="37">
        <v>28</v>
      </c>
      <c r="BY22" s="36">
        <v>112</v>
      </c>
      <c r="BZ22" s="41">
        <v>9</v>
      </c>
      <c r="CA22" s="40">
        <v>636522.98</v>
      </c>
      <c r="CB22" s="50"/>
      <c r="CC22" s="38">
        <v>54069.08</v>
      </c>
      <c r="CD22" s="37">
        <v>48310.74</v>
      </c>
      <c r="CE22" s="37">
        <v>34868.06</v>
      </c>
      <c r="CF22" s="36">
        <v>478989.19</v>
      </c>
      <c r="CG22" s="35">
        <v>-6843.23</v>
      </c>
      <c r="CH22" s="40">
        <v>1480</v>
      </c>
      <c r="CI22" s="50"/>
      <c r="CJ22" s="38">
        <v>480</v>
      </c>
      <c r="CK22" s="37">
        <v>317</v>
      </c>
      <c r="CL22" s="37">
        <v>307</v>
      </c>
      <c r="CM22" s="36">
        <v>352</v>
      </c>
      <c r="CN22" s="41">
        <v>3</v>
      </c>
      <c r="CO22" s="40">
        <v>705473.46</v>
      </c>
      <c r="CP22" s="50"/>
      <c r="CQ22" s="38">
        <v>160152.92000000001</v>
      </c>
      <c r="CR22" s="37">
        <v>137179.62</v>
      </c>
      <c r="CS22" s="37">
        <v>100960.06</v>
      </c>
      <c r="CT22" s="36">
        <v>234118.62</v>
      </c>
      <c r="CU22" s="35">
        <v>-4082.56</v>
      </c>
    </row>
    <row r="23" spans="1:99" s="27" customFormat="1" ht="24.75" customHeight="1" x14ac:dyDescent="0.15">
      <c r="A23" s="143">
        <v>39904</v>
      </c>
      <c r="B23" s="40">
        <v>13763</v>
      </c>
      <c r="C23" s="146">
        <f t="shared" ref="C23:C86" si="0">ROUND((B23-B11)/B11*100,2)</f>
        <v>1.74</v>
      </c>
      <c r="D23" s="38">
        <v>8343</v>
      </c>
      <c r="E23" s="37">
        <v>2398</v>
      </c>
      <c r="F23" s="37">
        <v>2780</v>
      </c>
      <c r="G23" s="36">
        <v>222</v>
      </c>
      <c r="H23" s="41">
        <v>-382</v>
      </c>
      <c r="I23" s="40">
        <v>3244939.8</v>
      </c>
      <c r="J23" s="50">
        <f t="shared" ref="J23:J86" si="1">ROUND((I23-I11)/I11*100,2)</f>
        <v>2.84</v>
      </c>
      <c r="K23" s="38">
        <v>1923116.91</v>
      </c>
      <c r="L23" s="37">
        <v>607264.72</v>
      </c>
      <c r="M23" s="37">
        <v>632087.56000000006</v>
      </c>
      <c r="N23" s="36">
        <v>74519.960000000006</v>
      </c>
      <c r="O23" s="35">
        <v>-24822.84</v>
      </c>
      <c r="P23" s="40">
        <v>13208</v>
      </c>
      <c r="Q23" s="50">
        <f t="shared" ref="Q23:Q86" si="2">ROUND((P23-P11)/P11*100,2)</f>
        <v>1.18</v>
      </c>
      <c r="R23" s="38">
        <v>6516</v>
      </c>
      <c r="S23" s="37">
        <v>1692</v>
      </c>
      <c r="T23" s="37">
        <v>4601</v>
      </c>
      <c r="U23" s="36">
        <v>376</v>
      </c>
      <c r="V23" s="41">
        <v>-2905</v>
      </c>
      <c r="W23" s="40">
        <v>794257.01</v>
      </c>
      <c r="X23" s="50">
        <f t="shared" ref="X23:X86" si="3">ROUND((W23-W11)/W11*100,2)</f>
        <v>2.88</v>
      </c>
      <c r="Y23" s="38">
        <v>416540.88</v>
      </c>
      <c r="Z23" s="37">
        <v>91332.21</v>
      </c>
      <c r="AA23" s="37">
        <v>266566.42</v>
      </c>
      <c r="AB23" s="36">
        <v>18323.5</v>
      </c>
      <c r="AC23" s="35">
        <v>-175060.76</v>
      </c>
      <c r="AD23" s="40">
        <v>505</v>
      </c>
      <c r="AE23" s="50">
        <f t="shared" ref="AE23:AE86" si="4">ROUND((AD23-AD11)/AD11*100,2)</f>
        <v>-8.35</v>
      </c>
      <c r="AF23" s="38">
        <v>160</v>
      </c>
      <c r="AG23" s="37">
        <v>124</v>
      </c>
      <c r="AH23" s="37">
        <v>76</v>
      </c>
      <c r="AI23" s="36">
        <v>143</v>
      </c>
      <c r="AJ23" s="41">
        <v>48</v>
      </c>
      <c r="AK23" s="40">
        <v>294067.37</v>
      </c>
      <c r="AL23" s="50">
        <f t="shared" ref="AL23:AL86" si="5">ROUND((AK23-AK11)/AK11*100,2)</f>
        <v>-72.75</v>
      </c>
      <c r="AM23" s="38">
        <v>44631.88</v>
      </c>
      <c r="AN23" s="37">
        <v>55219.97</v>
      </c>
      <c r="AO23" s="37">
        <v>29909.84</v>
      </c>
      <c r="AP23" s="36">
        <v>162596.31</v>
      </c>
      <c r="AQ23" s="35">
        <v>25310.13</v>
      </c>
      <c r="AR23" s="40">
        <v>513</v>
      </c>
      <c r="AS23" s="50">
        <f t="shared" ref="AS23:AS86" si="6">ROUND((AR23-AR11)/AR11*100,2)</f>
        <v>-14.07</v>
      </c>
      <c r="AT23" s="38">
        <v>84</v>
      </c>
      <c r="AU23" s="37">
        <v>93</v>
      </c>
      <c r="AV23" s="37">
        <v>96</v>
      </c>
      <c r="AW23" s="36">
        <v>236</v>
      </c>
      <c r="AX23" s="41">
        <v>-3</v>
      </c>
      <c r="AY23" s="40">
        <v>641042.93000000005</v>
      </c>
      <c r="AZ23" s="50">
        <f t="shared" ref="AZ23:AZ86" si="7">ROUND((AY23-AY11)/AY11*100,2)</f>
        <v>-21.31</v>
      </c>
      <c r="BA23" s="38">
        <v>32395.43</v>
      </c>
      <c r="BB23" s="37">
        <v>50335.41</v>
      </c>
      <c r="BC23" s="37">
        <v>61461.74</v>
      </c>
      <c r="BD23" s="36">
        <v>491928.69</v>
      </c>
      <c r="BE23" s="35">
        <v>-11238.61</v>
      </c>
      <c r="BF23" s="40">
        <v>225</v>
      </c>
      <c r="BG23" s="50">
        <f t="shared" ref="BG23:BG86" si="8">ROUND((BF23-BF11)/BF11*100,2)</f>
        <v>0.45</v>
      </c>
      <c r="BH23" s="38">
        <v>70</v>
      </c>
      <c r="BI23" s="37">
        <v>33</v>
      </c>
      <c r="BJ23" s="37">
        <v>48</v>
      </c>
      <c r="BK23" s="36">
        <v>72</v>
      </c>
      <c r="BL23" s="41">
        <v>-16</v>
      </c>
      <c r="BM23" s="40">
        <v>210384.49</v>
      </c>
      <c r="BN23" s="50">
        <f t="shared" ref="BN23:BN86" si="9">ROUND((BM23-BM11)/BM11*100,2)</f>
        <v>-21.37</v>
      </c>
      <c r="BO23" s="38">
        <v>39670.980000000003</v>
      </c>
      <c r="BP23" s="37">
        <v>25688.959999999999</v>
      </c>
      <c r="BQ23" s="37">
        <v>29491.68</v>
      </c>
      <c r="BR23" s="36">
        <v>112798.99</v>
      </c>
      <c r="BS23" s="35">
        <v>-4428.6000000000004</v>
      </c>
      <c r="BT23" s="40">
        <v>157</v>
      </c>
      <c r="BU23" s="50">
        <f t="shared" ref="BU23:BU86" si="10">ROUND((BT23-BT11)/BT11*100,2)</f>
        <v>-8.7200000000000006</v>
      </c>
      <c r="BV23" s="38">
        <v>27</v>
      </c>
      <c r="BW23" s="37">
        <v>30</v>
      </c>
      <c r="BX23" s="37">
        <v>22</v>
      </c>
      <c r="BY23" s="36">
        <v>78</v>
      </c>
      <c r="BZ23" s="41">
        <v>8</v>
      </c>
      <c r="CA23" s="40">
        <v>413736.16</v>
      </c>
      <c r="CB23" s="50">
        <f t="shared" ref="CB23:CB86" si="11">ROUND((CA23-CA11)/CA11*100,2)</f>
        <v>6.16</v>
      </c>
      <c r="CC23" s="38">
        <v>24705.47</v>
      </c>
      <c r="CD23" s="37">
        <v>36712.07</v>
      </c>
      <c r="CE23" s="37">
        <v>29760.99</v>
      </c>
      <c r="CF23" s="36">
        <v>322557.63</v>
      </c>
      <c r="CG23" s="35">
        <v>6951.08</v>
      </c>
      <c r="CH23" s="40">
        <v>1031</v>
      </c>
      <c r="CI23" s="50">
        <f t="shared" ref="CI23:CI86" si="12">ROUND((CH23-CH11)/CH11*100,2)</f>
        <v>-13.36</v>
      </c>
      <c r="CJ23" s="38">
        <v>382</v>
      </c>
      <c r="CK23" s="37">
        <v>246</v>
      </c>
      <c r="CL23" s="37">
        <v>204</v>
      </c>
      <c r="CM23" s="36">
        <v>187</v>
      </c>
      <c r="CN23" s="41">
        <v>45</v>
      </c>
      <c r="CO23" s="40">
        <v>446789.56</v>
      </c>
      <c r="CP23" s="50">
        <f t="shared" ref="CP23:CP86" si="13">ROUND((CO23-CO11)/CO11*100,2)</f>
        <v>-1.23</v>
      </c>
      <c r="CQ23" s="38">
        <v>137053.62</v>
      </c>
      <c r="CR23" s="37">
        <v>105843.61</v>
      </c>
      <c r="CS23" s="37">
        <v>70969.62</v>
      </c>
      <c r="CT23" s="36">
        <v>100737.85</v>
      </c>
      <c r="CU23" s="35">
        <v>37176.019999999997</v>
      </c>
    </row>
    <row r="24" spans="1:99" s="27" customFormat="1" ht="24.75" customHeight="1" x14ac:dyDescent="0.15">
      <c r="A24" s="143">
        <v>39934</v>
      </c>
      <c r="B24" s="40">
        <v>12036</v>
      </c>
      <c r="C24" s="50">
        <f t="shared" si="0"/>
        <v>-10.63</v>
      </c>
      <c r="D24" s="38">
        <v>7252</v>
      </c>
      <c r="E24" s="37">
        <v>2159</v>
      </c>
      <c r="F24" s="37">
        <v>2452</v>
      </c>
      <c r="G24" s="36">
        <v>152</v>
      </c>
      <c r="H24" s="41">
        <v>-292</v>
      </c>
      <c r="I24" s="40">
        <v>2908550.12</v>
      </c>
      <c r="J24" s="50">
        <f t="shared" si="1"/>
        <v>-9.94</v>
      </c>
      <c r="K24" s="38">
        <v>1694133.56</v>
      </c>
      <c r="L24" s="37">
        <v>595624.6</v>
      </c>
      <c r="M24" s="37">
        <v>541534.23</v>
      </c>
      <c r="N24" s="36">
        <v>70219.240000000005</v>
      </c>
      <c r="O24" s="35">
        <v>54431.99</v>
      </c>
      <c r="P24" s="40">
        <v>11185</v>
      </c>
      <c r="Q24" s="50">
        <f t="shared" si="2"/>
        <v>-3.36</v>
      </c>
      <c r="R24" s="38">
        <v>5458</v>
      </c>
      <c r="S24" s="37">
        <v>1427</v>
      </c>
      <c r="T24" s="37">
        <v>4006</v>
      </c>
      <c r="U24" s="36">
        <v>288</v>
      </c>
      <c r="V24" s="41">
        <v>-2579</v>
      </c>
      <c r="W24" s="40">
        <v>673703.41</v>
      </c>
      <c r="X24" s="50">
        <f t="shared" si="3"/>
        <v>2.75</v>
      </c>
      <c r="Y24" s="38">
        <v>346175.24</v>
      </c>
      <c r="Z24" s="37">
        <v>80498.679999999993</v>
      </c>
      <c r="AA24" s="37">
        <v>233237.72</v>
      </c>
      <c r="AB24" s="36">
        <v>13289.14</v>
      </c>
      <c r="AC24" s="35">
        <v>-152739.04</v>
      </c>
      <c r="AD24" s="40">
        <v>445</v>
      </c>
      <c r="AE24" s="50">
        <f t="shared" si="4"/>
        <v>-27.17</v>
      </c>
      <c r="AF24" s="38">
        <v>155</v>
      </c>
      <c r="AG24" s="37">
        <v>105</v>
      </c>
      <c r="AH24" s="37">
        <v>76</v>
      </c>
      <c r="AI24" s="36">
        <v>108</v>
      </c>
      <c r="AJ24" s="41">
        <v>29</v>
      </c>
      <c r="AK24" s="40">
        <v>296179.26</v>
      </c>
      <c r="AL24" s="50">
        <f t="shared" si="5"/>
        <v>-12.22</v>
      </c>
      <c r="AM24" s="38">
        <v>71036.22</v>
      </c>
      <c r="AN24" s="37">
        <v>61502.71</v>
      </c>
      <c r="AO24" s="37">
        <v>57069.13</v>
      </c>
      <c r="AP24" s="36">
        <v>106511.8</v>
      </c>
      <c r="AQ24" s="35">
        <v>4433.58</v>
      </c>
      <c r="AR24" s="40">
        <v>452</v>
      </c>
      <c r="AS24" s="50">
        <f t="shared" si="6"/>
        <v>-22.6</v>
      </c>
      <c r="AT24" s="38">
        <v>76</v>
      </c>
      <c r="AU24" s="37">
        <v>84</v>
      </c>
      <c r="AV24" s="37">
        <v>93</v>
      </c>
      <c r="AW24" s="36">
        <v>195</v>
      </c>
      <c r="AX24" s="41">
        <v>-8</v>
      </c>
      <c r="AY24" s="40">
        <v>420818.76</v>
      </c>
      <c r="AZ24" s="50">
        <f t="shared" si="7"/>
        <v>-31.51</v>
      </c>
      <c r="BA24" s="38">
        <v>30727.62</v>
      </c>
      <c r="BB24" s="37">
        <v>69968.7</v>
      </c>
      <c r="BC24" s="37">
        <v>40421.72</v>
      </c>
      <c r="BD24" s="36">
        <v>268966.96000000002</v>
      </c>
      <c r="BE24" s="35">
        <v>37119.300000000003</v>
      </c>
      <c r="BF24" s="40">
        <v>204</v>
      </c>
      <c r="BG24" s="50">
        <f t="shared" si="8"/>
        <v>-29.41</v>
      </c>
      <c r="BH24" s="38">
        <v>51</v>
      </c>
      <c r="BI24" s="37">
        <v>53</v>
      </c>
      <c r="BJ24" s="37">
        <v>40</v>
      </c>
      <c r="BK24" s="36">
        <v>59</v>
      </c>
      <c r="BL24" s="41">
        <v>14</v>
      </c>
      <c r="BM24" s="40">
        <v>273048.65999999997</v>
      </c>
      <c r="BN24" s="50">
        <f t="shared" si="9"/>
        <v>-40.82</v>
      </c>
      <c r="BO24" s="38">
        <v>28374.69</v>
      </c>
      <c r="BP24" s="37">
        <v>43527.25</v>
      </c>
      <c r="BQ24" s="37">
        <v>29465.58</v>
      </c>
      <c r="BR24" s="36">
        <v>171099.35</v>
      </c>
      <c r="BS24" s="35">
        <v>14643.46</v>
      </c>
      <c r="BT24" s="40">
        <v>139</v>
      </c>
      <c r="BU24" s="50">
        <f t="shared" si="10"/>
        <v>-26.84</v>
      </c>
      <c r="BV24" s="38">
        <v>30</v>
      </c>
      <c r="BW24" s="37">
        <v>33</v>
      </c>
      <c r="BX24" s="37">
        <v>18</v>
      </c>
      <c r="BY24" s="36">
        <v>57</v>
      </c>
      <c r="BZ24" s="41">
        <v>15</v>
      </c>
      <c r="CA24" s="40">
        <v>377147.97</v>
      </c>
      <c r="CB24" s="50">
        <f t="shared" si="11"/>
        <v>-28.65</v>
      </c>
      <c r="CC24" s="38">
        <v>27308.31</v>
      </c>
      <c r="CD24" s="37">
        <v>65750.039999999994</v>
      </c>
      <c r="CE24" s="37">
        <v>30528.51</v>
      </c>
      <c r="CF24" s="36">
        <v>253253.85</v>
      </c>
      <c r="CG24" s="35">
        <v>35221.53</v>
      </c>
      <c r="CH24" s="40">
        <v>921</v>
      </c>
      <c r="CI24" s="50">
        <f t="shared" si="12"/>
        <v>-29.04</v>
      </c>
      <c r="CJ24" s="38">
        <v>346</v>
      </c>
      <c r="CK24" s="37">
        <v>186</v>
      </c>
      <c r="CL24" s="37">
        <v>201</v>
      </c>
      <c r="CM24" s="36">
        <v>186</v>
      </c>
      <c r="CN24" s="41">
        <v>-14</v>
      </c>
      <c r="CO24" s="40">
        <v>383004.98</v>
      </c>
      <c r="CP24" s="50">
        <f t="shared" si="13"/>
        <v>-22.97</v>
      </c>
      <c r="CQ24" s="38">
        <v>110757.33</v>
      </c>
      <c r="CR24" s="37">
        <v>81828.88</v>
      </c>
      <c r="CS24" s="37">
        <v>76631.960000000006</v>
      </c>
      <c r="CT24" s="36">
        <v>105344.4</v>
      </c>
      <c r="CU24" s="35">
        <v>13087.36</v>
      </c>
    </row>
    <row r="25" spans="1:99" s="27" customFormat="1" ht="24.75" customHeight="1" x14ac:dyDescent="0.15">
      <c r="A25" s="143">
        <v>39965</v>
      </c>
      <c r="B25" s="40">
        <v>14490</v>
      </c>
      <c r="C25" s="50">
        <f t="shared" si="0"/>
        <v>5.76</v>
      </c>
      <c r="D25" s="38">
        <v>8793</v>
      </c>
      <c r="E25" s="37">
        <v>2536</v>
      </c>
      <c r="F25" s="37">
        <v>2908</v>
      </c>
      <c r="G25" s="36">
        <v>227</v>
      </c>
      <c r="H25" s="41">
        <v>-368</v>
      </c>
      <c r="I25" s="40">
        <v>3582937.54</v>
      </c>
      <c r="J25" s="50">
        <f t="shared" si="1"/>
        <v>0.7</v>
      </c>
      <c r="K25" s="38">
        <v>2146937.2799999998</v>
      </c>
      <c r="L25" s="37">
        <v>629906.13</v>
      </c>
      <c r="M25" s="37">
        <v>695768.19</v>
      </c>
      <c r="N25" s="36">
        <v>100229.29</v>
      </c>
      <c r="O25" s="35">
        <v>-63622.03</v>
      </c>
      <c r="P25" s="40">
        <v>13712</v>
      </c>
      <c r="Q25" s="50">
        <f t="shared" si="2"/>
        <v>13.3</v>
      </c>
      <c r="R25" s="38">
        <v>6390</v>
      </c>
      <c r="S25" s="37">
        <v>1780</v>
      </c>
      <c r="T25" s="37">
        <v>5124</v>
      </c>
      <c r="U25" s="36">
        <v>417</v>
      </c>
      <c r="V25" s="41">
        <v>-3344</v>
      </c>
      <c r="W25" s="40">
        <v>812944.95</v>
      </c>
      <c r="X25" s="50">
        <f t="shared" si="3"/>
        <v>15.86</v>
      </c>
      <c r="Y25" s="38">
        <v>402368.1</v>
      </c>
      <c r="Z25" s="37">
        <v>95343.98</v>
      </c>
      <c r="AA25" s="37">
        <v>295569.2</v>
      </c>
      <c r="AB25" s="36">
        <v>19564.39</v>
      </c>
      <c r="AC25" s="35">
        <v>-200225.22</v>
      </c>
      <c r="AD25" s="40">
        <v>569</v>
      </c>
      <c r="AE25" s="50">
        <f t="shared" si="4"/>
        <v>-7.93</v>
      </c>
      <c r="AF25" s="38">
        <v>194</v>
      </c>
      <c r="AG25" s="37">
        <v>128</v>
      </c>
      <c r="AH25" s="37">
        <v>100</v>
      </c>
      <c r="AI25" s="36">
        <v>144</v>
      </c>
      <c r="AJ25" s="41">
        <v>26</v>
      </c>
      <c r="AK25" s="40">
        <v>401944.79</v>
      </c>
      <c r="AL25" s="50">
        <f t="shared" si="5"/>
        <v>-17.03</v>
      </c>
      <c r="AM25" s="38">
        <v>71988.17</v>
      </c>
      <c r="AN25" s="37">
        <v>65181.05</v>
      </c>
      <c r="AO25" s="37">
        <v>53092.45</v>
      </c>
      <c r="AP25" s="36">
        <v>209319.88</v>
      </c>
      <c r="AQ25" s="35">
        <v>11099.77</v>
      </c>
      <c r="AR25" s="40">
        <v>678</v>
      </c>
      <c r="AS25" s="50">
        <f t="shared" si="6"/>
        <v>5.28</v>
      </c>
      <c r="AT25" s="38">
        <v>105</v>
      </c>
      <c r="AU25" s="37">
        <v>119</v>
      </c>
      <c r="AV25" s="37">
        <v>138</v>
      </c>
      <c r="AW25" s="36">
        <v>311</v>
      </c>
      <c r="AX25" s="41">
        <v>-18</v>
      </c>
      <c r="AY25" s="40">
        <v>674679.06</v>
      </c>
      <c r="AZ25" s="50">
        <f t="shared" si="7"/>
        <v>-40.15</v>
      </c>
      <c r="BA25" s="38">
        <v>47575.55</v>
      </c>
      <c r="BB25" s="37">
        <v>83411.64</v>
      </c>
      <c r="BC25" s="37">
        <v>83594.210000000006</v>
      </c>
      <c r="BD25" s="36">
        <v>451161.94</v>
      </c>
      <c r="BE25" s="35">
        <v>-243.17</v>
      </c>
      <c r="BF25" s="40">
        <v>249</v>
      </c>
      <c r="BG25" s="50">
        <f t="shared" si="8"/>
        <v>-18.89</v>
      </c>
      <c r="BH25" s="38">
        <v>68</v>
      </c>
      <c r="BI25" s="37">
        <v>47</v>
      </c>
      <c r="BJ25" s="37">
        <v>52</v>
      </c>
      <c r="BK25" s="36">
        <v>81</v>
      </c>
      <c r="BL25" s="41">
        <v>-5</v>
      </c>
      <c r="BM25" s="40">
        <v>301106.46000000002</v>
      </c>
      <c r="BN25" s="50">
        <f t="shared" si="9"/>
        <v>-14.64</v>
      </c>
      <c r="BO25" s="38">
        <v>42108.81</v>
      </c>
      <c r="BP25" s="37">
        <v>49975.46</v>
      </c>
      <c r="BQ25" s="37">
        <v>32439.23</v>
      </c>
      <c r="BR25" s="36">
        <v>175996.41</v>
      </c>
      <c r="BS25" s="35">
        <v>17536.23</v>
      </c>
      <c r="BT25" s="40">
        <v>198</v>
      </c>
      <c r="BU25" s="50">
        <f t="shared" si="10"/>
        <v>4.76</v>
      </c>
      <c r="BV25" s="38">
        <v>44</v>
      </c>
      <c r="BW25" s="37">
        <v>54</v>
      </c>
      <c r="BX25" s="37">
        <v>29</v>
      </c>
      <c r="BY25" s="36">
        <v>70</v>
      </c>
      <c r="BZ25" s="41">
        <v>25</v>
      </c>
      <c r="CA25" s="40">
        <v>455999.59</v>
      </c>
      <c r="CB25" s="50">
        <f t="shared" si="11"/>
        <v>-3.26</v>
      </c>
      <c r="CC25" s="38">
        <v>36707.57</v>
      </c>
      <c r="CD25" s="37">
        <v>80933.27</v>
      </c>
      <c r="CE25" s="37">
        <v>62100.7</v>
      </c>
      <c r="CF25" s="36">
        <v>272527.25</v>
      </c>
      <c r="CG25" s="35">
        <v>18832.57</v>
      </c>
      <c r="CH25" s="40">
        <v>1273</v>
      </c>
      <c r="CI25" s="50">
        <f t="shared" si="12"/>
        <v>-7.22</v>
      </c>
      <c r="CJ25" s="38">
        <v>432</v>
      </c>
      <c r="CK25" s="37">
        <v>308</v>
      </c>
      <c r="CL25" s="37">
        <v>272</v>
      </c>
      <c r="CM25" s="36">
        <v>255</v>
      </c>
      <c r="CN25" s="41">
        <v>36</v>
      </c>
      <c r="CO25" s="40">
        <v>509188.05</v>
      </c>
      <c r="CP25" s="50">
        <f t="shared" si="13"/>
        <v>-7.46</v>
      </c>
      <c r="CQ25" s="38">
        <v>148648.44</v>
      </c>
      <c r="CR25" s="37">
        <v>129950.24</v>
      </c>
      <c r="CS25" s="37">
        <v>98212.66</v>
      </c>
      <c r="CT25" s="36">
        <v>120514.33</v>
      </c>
      <c r="CU25" s="35">
        <v>28980.29</v>
      </c>
    </row>
    <row r="26" spans="1:99" s="27" customFormat="1" ht="24.75" customHeight="1" x14ac:dyDescent="0.15">
      <c r="A26" s="143">
        <v>39995</v>
      </c>
      <c r="B26" s="40">
        <v>15005</v>
      </c>
      <c r="C26" s="50">
        <f t="shared" si="0"/>
        <v>3.79</v>
      </c>
      <c r="D26" s="38">
        <v>9036</v>
      </c>
      <c r="E26" s="37">
        <v>2919</v>
      </c>
      <c r="F26" s="37">
        <v>2817</v>
      </c>
      <c r="G26" s="36">
        <v>203</v>
      </c>
      <c r="H26" s="41">
        <v>104</v>
      </c>
      <c r="I26" s="40">
        <v>3535557.6</v>
      </c>
      <c r="J26" s="50">
        <f t="shared" si="1"/>
        <v>0.02</v>
      </c>
      <c r="K26" s="38">
        <v>2052951.66</v>
      </c>
      <c r="L26" s="37">
        <v>750695.3</v>
      </c>
      <c r="M26" s="37">
        <v>645747.48</v>
      </c>
      <c r="N26" s="36">
        <v>77350.240000000005</v>
      </c>
      <c r="O26" s="35">
        <v>104951.17</v>
      </c>
      <c r="P26" s="40">
        <v>13862</v>
      </c>
      <c r="Q26" s="50">
        <f t="shared" si="2"/>
        <v>10.07</v>
      </c>
      <c r="R26" s="38">
        <v>6627</v>
      </c>
      <c r="S26" s="37">
        <v>1881</v>
      </c>
      <c r="T26" s="37">
        <v>4822</v>
      </c>
      <c r="U26" s="36">
        <v>531</v>
      </c>
      <c r="V26" s="41">
        <v>-2940</v>
      </c>
      <c r="W26" s="40">
        <v>828289.99</v>
      </c>
      <c r="X26" s="50">
        <f t="shared" si="3"/>
        <v>12.5</v>
      </c>
      <c r="Y26" s="38">
        <v>421533.69</v>
      </c>
      <c r="Z26" s="37">
        <v>104743.67</v>
      </c>
      <c r="AA26" s="37">
        <v>274558.17</v>
      </c>
      <c r="AB26" s="36">
        <v>27406.31</v>
      </c>
      <c r="AC26" s="35">
        <v>-169766.35</v>
      </c>
      <c r="AD26" s="40">
        <v>588</v>
      </c>
      <c r="AE26" s="50">
        <f t="shared" si="4"/>
        <v>-9.1199999999999992</v>
      </c>
      <c r="AF26" s="38">
        <v>184</v>
      </c>
      <c r="AG26" s="37">
        <v>149</v>
      </c>
      <c r="AH26" s="37">
        <v>93</v>
      </c>
      <c r="AI26" s="36">
        <v>157</v>
      </c>
      <c r="AJ26" s="41">
        <v>56</v>
      </c>
      <c r="AK26" s="40">
        <v>341005.3</v>
      </c>
      <c r="AL26" s="50">
        <f t="shared" si="5"/>
        <v>-7.06</v>
      </c>
      <c r="AM26" s="38">
        <v>58549.82</v>
      </c>
      <c r="AN26" s="37">
        <v>58030.63</v>
      </c>
      <c r="AO26" s="37">
        <v>43532.28</v>
      </c>
      <c r="AP26" s="36">
        <v>179006.72</v>
      </c>
      <c r="AQ26" s="35">
        <v>14651.08</v>
      </c>
      <c r="AR26" s="40">
        <v>676</v>
      </c>
      <c r="AS26" s="50">
        <f t="shared" si="6"/>
        <v>0</v>
      </c>
      <c r="AT26" s="38">
        <v>101</v>
      </c>
      <c r="AU26" s="37">
        <v>118</v>
      </c>
      <c r="AV26" s="37">
        <v>150</v>
      </c>
      <c r="AW26" s="36">
        <v>300</v>
      </c>
      <c r="AX26" s="41">
        <v>-31</v>
      </c>
      <c r="AY26" s="40">
        <v>783593.38</v>
      </c>
      <c r="AZ26" s="50">
        <f t="shared" si="7"/>
        <v>-44.25</v>
      </c>
      <c r="BA26" s="38">
        <v>54574.61</v>
      </c>
      <c r="BB26" s="37">
        <v>75467.320000000007</v>
      </c>
      <c r="BC26" s="37">
        <v>86668.42</v>
      </c>
      <c r="BD26" s="36">
        <v>553472.13</v>
      </c>
      <c r="BE26" s="35">
        <v>-8104.33</v>
      </c>
      <c r="BF26" s="40">
        <v>268</v>
      </c>
      <c r="BG26" s="50">
        <f t="shared" si="8"/>
        <v>-12.99</v>
      </c>
      <c r="BH26" s="38">
        <v>69</v>
      </c>
      <c r="BI26" s="37">
        <v>56</v>
      </c>
      <c r="BJ26" s="37">
        <v>45</v>
      </c>
      <c r="BK26" s="36">
        <v>97</v>
      </c>
      <c r="BL26" s="41">
        <v>12</v>
      </c>
      <c r="BM26" s="40">
        <v>337355.85</v>
      </c>
      <c r="BN26" s="50">
        <f t="shared" si="9"/>
        <v>-23.97</v>
      </c>
      <c r="BO26" s="38">
        <v>47080.17</v>
      </c>
      <c r="BP26" s="37">
        <v>57437.58</v>
      </c>
      <c r="BQ26" s="37">
        <v>38465.800000000003</v>
      </c>
      <c r="BR26" s="36">
        <v>193435.79</v>
      </c>
      <c r="BS26" s="35">
        <v>19908.29</v>
      </c>
      <c r="BT26" s="40">
        <v>208</v>
      </c>
      <c r="BU26" s="50">
        <f t="shared" si="10"/>
        <v>-1.89</v>
      </c>
      <c r="BV26" s="38">
        <v>37</v>
      </c>
      <c r="BW26" s="37">
        <v>53</v>
      </c>
      <c r="BX26" s="37">
        <v>32</v>
      </c>
      <c r="BY26" s="36">
        <v>85</v>
      </c>
      <c r="BZ26" s="41">
        <v>22</v>
      </c>
      <c r="CA26" s="40">
        <v>555377.65</v>
      </c>
      <c r="CB26" s="50">
        <f t="shared" si="11"/>
        <v>-13.03</v>
      </c>
      <c r="CC26" s="38">
        <v>28699.98</v>
      </c>
      <c r="CD26" s="37">
        <v>67770.87</v>
      </c>
      <c r="CE26" s="37">
        <v>54449.760000000002</v>
      </c>
      <c r="CF26" s="36">
        <v>325543.92</v>
      </c>
      <c r="CG26" s="35">
        <v>92234.23</v>
      </c>
      <c r="CH26" s="40">
        <v>1270</v>
      </c>
      <c r="CI26" s="50">
        <f t="shared" si="12"/>
        <v>-13.9</v>
      </c>
      <c r="CJ26" s="38">
        <v>463</v>
      </c>
      <c r="CK26" s="37">
        <v>285</v>
      </c>
      <c r="CL26" s="37">
        <v>293</v>
      </c>
      <c r="CM26" s="36">
        <v>226</v>
      </c>
      <c r="CN26" s="41">
        <v>-6</v>
      </c>
      <c r="CO26" s="40">
        <v>563888.71</v>
      </c>
      <c r="CP26" s="50">
        <f t="shared" si="13"/>
        <v>-15.7</v>
      </c>
      <c r="CQ26" s="38">
        <v>173428.44</v>
      </c>
      <c r="CR26" s="37">
        <v>143901.14000000001</v>
      </c>
      <c r="CS26" s="37">
        <v>107361.24</v>
      </c>
      <c r="CT26" s="36">
        <v>133763.73000000001</v>
      </c>
      <c r="CU26" s="35">
        <v>41291.699999999997</v>
      </c>
    </row>
    <row r="27" spans="1:99" s="27" customFormat="1" ht="24.75" customHeight="1" x14ac:dyDescent="0.15">
      <c r="A27" s="143">
        <v>40026</v>
      </c>
      <c r="B27" s="40">
        <v>12488</v>
      </c>
      <c r="C27" s="50">
        <f t="shared" si="0"/>
        <v>-2.12</v>
      </c>
      <c r="D27" s="38">
        <v>7571</v>
      </c>
      <c r="E27" s="37">
        <v>2455</v>
      </c>
      <c r="F27" s="37">
        <v>2243</v>
      </c>
      <c r="G27" s="36">
        <v>187</v>
      </c>
      <c r="H27" s="41">
        <v>214</v>
      </c>
      <c r="I27" s="40">
        <v>3003310.45</v>
      </c>
      <c r="J27" s="50">
        <f t="shared" si="1"/>
        <v>-5.31</v>
      </c>
      <c r="K27" s="38">
        <v>1781652.87</v>
      </c>
      <c r="L27" s="37">
        <v>619556.02</v>
      </c>
      <c r="M27" s="37">
        <v>511852.01</v>
      </c>
      <c r="N27" s="36">
        <v>73303.199999999997</v>
      </c>
      <c r="O27" s="35">
        <v>109027.42</v>
      </c>
      <c r="P27" s="40">
        <v>12289</v>
      </c>
      <c r="Q27" s="50">
        <f t="shared" si="2"/>
        <v>11.9</v>
      </c>
      <c r="R27" s="38">
        <v>5585</v>
      </c>
      <c r="S27" s="37">
        <v>1603</v>
      </c>
      <c r="T27" s="37">
        <v>4700</v>
      </c>
      <c r="U27" s="36">
        <v>400</v>
      </c>
      <c r="V27" s="41">
        <v>-3097</v>
      </c>
      <c r="W27" s="40">
        <v>737187.18</v>
      </c>
      <c r="X27" s="50">
        <f t="shared" si="3"/>
        <v>14.24</v>
      </c>
      <c r="Y27" s="38">
        <v>352143.8</v>
      </c>
      <c r="Z27" s="37">
        <v>89747.79</v>
      </c>
      <c r="AA27" s="37">
        <v>274652.21999999997</v>
      </c>
      <c r="AB27" s="36">
        <v>20545.849999999999</v>
      </c>
      <c r="AC27" s="35">
        <v>-184904.43</v>
      </c>
      <c r="AD27" s="40">
        <v>460</v>
      </c>
      <c r="AE27" s="50">
        <f t="shared" si="4"/>
        <v>-8</v>
      </c>
      <c r="AF27" s="38">
        <v>143</v>
      </c>
      <c r="AG27" s="37">
        <v>122</v>
      </c>
      <c r="AH27" s="37">
        <v>80</v>
      </c>
      <c r="AI27" s="36">
        <v>115</v>
      </c>
      <c r="AJ27" s="41">
        <v>42</v>
      </c>
      <c r="AK27" s="40">
        <v>229401.38</v>
      </c>
      <c r="AL27" s="50">
        <f t="shared" si="5"/>
        <v>-81.459999999999994</v>
      </c>
      <c r="AM27" s="38">
        <v>40580.379999999997</v>
      </c>
      <c r="AN27" s="37">
        <v>51738.95</v>
      </c>
      <c r="AO27" s="37">
        <v>43863.67</v>
      </c>
      <c r="AP27" s="36">
        <v>93218.38</v>
      </c>
      <c r="AQ27" s="35">
        <v>7875.28</v>
      </c>
      <c r="AR27" s="40">
        <v>539</v>
      </c>
      <c r="AS27" s="50">
        <f t="shared" si="6"/>
        <v>-9.11</v>
      </c>
      <c r="AT27" s="38">
        <v>91</v>
      </c>
      <c r="AU27" s="37">
        <v>84</v>
      </c>
      <c r="AV27" s="37">
        <v>126</v>
      </c>
      <c r="AW27" s="36">
        <v>234</v>
      </c>
      <c r="AX27" s="41">
        <v>-43</v>
      </c>
      <c r="AY27" s="40">
        <v>625149.48</v>
      </c>
      <c r="AZ27" s="50">
        <f t="shared" si="7"/>
        <v>10.25</v>
      </c>
      <c r="BA27" s="38">
        <v>49066.28</v>
      </c>
      <c r="BB27" s="37">
        <v>43304.01</v>
      </c>
      <c r="BC27" s="37">
        <v>92997.88</v>
      </c>
      <c r="BD27" s="36">
        <v>436065.93</v>
      </c>
      <c r="BE27" s="35">
        <v>-50344.27</v>
      </c>
      <c r="BF27" s="40">
        <v>214</v>
      </c>
      <c r="BG27" s="50">
        <f t="shared" si="8"/>
        <v>-16.73</v>
      </c>
      <c r="BH27" s="38">
        <v>51</v>
      </c>
      <c r="BI27" s="37">
        <v>53</v>
      </c>
      <c r="BJ27" s="37">
        <v>41</v>
      </c>
      <c r="BK27" s="36">
        <v>67</v>
      </c>
      <c r="BL27" s="41">
        <v>11</v>
      </c>
      <c r="BM27" s="40">
        <v>254852.22</v>
      </c>
      <c r="BN27" s="50">
        <f t="shared" si="9"/>
        <v>-26.58</v>
      </c>
      <c r="BO27" s="38">
        <v>36874.769999999997</v>
      </c>
      <c r="BP27" s="37">
        <v>43536.5</v>
      </c>
      <c r="BQ27" s="37">
        <v>31321.3</v>
      </c>
      <c r="BR27" s="36">
        <v>141967.07999999999</v>
      </c>
      <c r="BS27" s="35">
        <v>12093.94</v>
      </c>
      <c r="BT27" s="40">
        <v>173</v>
      </c>
      <c r="BU27" s="50">
        <f t="shared" si="10"/>
        <v>-5.46</v>
      </c>
      <c r="BV27" s="38">
        <v>42</v>
      </c>
      <c r="BW27" s="37">
        <v>33</v>
      </c>
      <c r="BX27" s="37">
        <v>30</v>
      </c>
      <c r="BY27" s="36">
        <v>67</v>
      </c>
      <c r="BZ27" s="41">
        <v>4</v>
      </c>
      <c r="CA27" s="40">
        <v>413382.33</v>
      </c>
      <c r="CB27" s="50">
        <f t="shared" si="11"/>
        <v>6.72</v>
      </c>
      <c r="CC27" s="38">
        <v>41452.239999999998</v>
      </c>
      <c r="CD27" s="37">
        <v>37168.870000000003</v>
      </c>
      <c r="CE27" s="37">
        <v>52893.279999999999</v>
      </c>
      <c r="CF27" s="36">
        <v>267679.84000000003</v>
      </c>
      <c r="CG27" s="35">
        <v>-1536.31</v>
      </c>
      <c r="CH27" s="40">
        <v>1070</v>
      </c>
      <c r="CI27" s="50">
        <f t="shared" si="12"/>
        <v>-17.5</v>
      </c>
      <c r="CJ27" s="38">
        <v>361</v>
      </c>
      <c r="CK27" s="37">
        <v>264</v>
      </c>
      <c r="CL27" s="37">
        <v>232</v>
      </c>
      <c r="CM27" s="36">
        <v>204</v>
      </c>
      <c r="CN27" s="41">
        <v>32</v>
      </c>
      <c r="CO27" s="40">
        <v>468046.06</v>
      </c>
      <c r="CP27" s="50">
        <f t="shared" si="13"/>
        <v>-10.16</v>
      </c>
      <c r="CQ27" s="38">
        <v>127305.25</v>
      </c>
      <c r="CR27" s="37">
        <v>105059.2</v>
      </c>
      <c r="CS27" s="37">
        <v>101330.2</v>
      </c>
      <c r="CT27" s="36">
        <v>120824.99</v>
      </c>
      <c r="CU27" s="35">
        <v>-4764.9799999999996</v>
      </c>
    </row>
    <row r="28" spans="1:99" s="27" customFormat="1" ht="24.75" customHeight="1" x14ac:dyDescent="0.15">
      <c r="A28" s="143">
        <v>40057</v>
      </c>
      <c r="B28" s="40">
        <v>13022</v>
      </c>
      <c r="C28" s="50">
        <f t="shared" si="0"/>
        <v>1.36</v>
      </c>
      <c r="D28" s="38">
        <v>7802</v>
      </c>
      <c r="E28" s="37">
        <v>2560</v>
      </c>
      <c r="F28" s="37">
        <v>2390</v>
      </c>
      <c r="G28" s="36">
        <v>241</v>
      </c>
      <c r="H28" s="41">
        <v>176</v>
      </c>
      <c r="I28" s="40">
        <v>3232722.05</v>
      </c>
      <c r="J28" s="50">
        <f t="shared" si="1"/>
        <v>1.59</v>
      </c>
      <c r="K28" s="38">
        <v>1902637.38</v>
      </c>
      <c r="L28" s="37">
        <v>631057.24</v>
      </c>
      <c r="M28" s="37">
        <v>560163.80000000005</v>
      </c>
      <c r="N28" s="36">
        <v>130488.59</v>
      </c>
      <c r="O28" s="35">
        <v>72923.199999999997</v>
      </c>
      <c r="P28" s="40">
        <v>12694</v>
      </c>
      <c r="Q28" s="50">
        <f t="shared" si="2"/>
        <v>8.81</v>
      </c>
      <c r="R28" s="38">
        <v>5799</v>
      </c>
      <c r="S28" s="37">
        <v>2159</v>
      </c>
      <c r="T28" s="37">
        <v>4329</v>
      </c>
      <c r="U28" s="36">
        <v>404</v>
      </c>
      <c r="V28" s="41">
        <v>-2167</v>
      </c>
      <c r="W28" s="40">
        <v>749971.91</v>
      </c>
      <c r="X28" s="50">
        <f t="shared" si="3"/>
        <v>12.06</v>
      </c>
      <c r="Y28" s="38">
        <v>366513.46</v>
      </c>
      <c r="Z28" s="37">
        <v>117973.31</v>
      </c>
      <c r="AA28" s="37">
        <v>243219.67</v>
      </c>
      <c r="AB28" s="36">
        <v>22089.360000000001</v>
      </c>
      <c r="AC28" s="35">
        <v>-125070.25</v>
      </c>
      <c r="AD28" s="40">
        <v>557</v>
      </c>
      <c r="AE28" s="50">
        <f t="shared" si="4"/>
        <v>4.1100000000000003</v>
      </c>
      <c r="AF28" s="38">
        <v>160</v>
      </c>
      <c r="AG28" s="37">
        <v>146</v>
      </c>
      <c r="AH28" s="37">
        <v>86</v>
      </c>
      <c r="AI28" s="36">
        <v>161</v>
      </c>
      <c r="AJ28" s="41">
        <v>58</v>
      </c>
      <c r="AK28" s="40">
        <v>748427.24</v>
      </c>
      <c r="AL28" s="50">
        <f t="shared" si="5"/>
        <v>121.55</v>
      </c>
      <c r="AM28" s="38">
        <v>52607.75</v>
      </c>
      <c r="AN28" s="37">
        <v>74711.25</v>
      </c>
      <c r="AO28" s="37">
        <v>32376.65</v>
      </c>
      <c r="AP28" s="36">
        <v>583846.39</v>
      </c>
      <c r="AQ28" s="35">
        <v>37811.279999999999</v>
      </c>
      <c r="AR28" s="40">
        <v>633</v>
      </c>
      <c r="AS28" s="50">
        <f t="shared" si="6"/>
        <v>-12.69</v>
      </c>
      <c r="AT28" s="38">
        <v>78</v>
      </c>
      <c r="AU28" s="37">
        <v>109</v>
      </c>
      <c r="AV28" s="37">
        <v>122</v>
      </c>
      <c r="AW28" s="36">
        <v>315</v>
      </c>
      <c r="AX28" s="41">
        <v>-16</v>
      </c>
      <c r="AY28" s="40">
        <v>856969.01</v>
      </c>
      <c r="AZ28" s="50">
        <f t="shared" si="7"/>
        <v>-23.88</v>
      </c>
      <c r="BA28" s="38">
        <v>42607.18</v>
      </c>
      <c r="BB28" s="37">
        <v>113267.29</v>
      </c>
      <c r="BC28" s="37">
        <v>81109.429999999993</v>
      </c>
      <c r="BD28" s="36">
        <v>599671.53</v>
      </c>
      <c r="BE28" s="35">
        <v>17054.13</v>
      </c>
      <c r="BF28" s="40">
        <v>251</v>
      </c>
      <c r="BG28" s="50">
        <f t="shared" si="8"/>
        <v>-6.34</v>
      </c>
      <c r="BH28" s="38">
        <v>63</v>
      </c>
      <c r="BI28" s="37">
        <v>60</v>
      </c>
      <c r="BJ28" s="37">
        <v>44</v>
      </c>
      <c r="BK28" s="36">
        <v>80</v>
      </c>
      <c r="BL28" s="41">
        <v>16</v>
      </c>
      <c r="BM28" s="40">
        <v>341202.68</v>
      </c>
      <c r="BN28" s="50">
        <f t="shared" si="9"/>
        <v>-26.38</v>
      </c>
      <c r="BO28" s="38">
        <v>34796.370000000003</v>
      </c>
      <c r="BP28" s="37">
        <v>45534.29</v>
      </c>
      <c r="BQ28" s="37">
        <v>38177.49</v>
      </c>
      <c r="BR28" s="36">
        <v>219282.71</v>
      </c>
      <c r="BS28" s="35">
        <v>7041.02</v>
      </c>
      <c r="BT28" s="40">
        <v>223</v>
      </c>
      <c r="BU28" s="50">
        <f t="shared" si="10"/>
        <v>-1.76</v>
      </c>
      <c r="BV28" s="38">
        <v>44</v>
      </c>
      <c r="BW28" s="37">
        <v>46</v>
      </c>
      <c r="BX28" s="37">
        <v>28</v>
      </c>
      <c r="BY28" s="36">
        <v>104</v>
      </c>
      <c r="BZ28" s="41">
        <v>17</v>
      </c>
      <c r="CA28" s="40">
        <v>782720.54</v>
      </c>
      <c r="CB28" s="50">
        <f t="shared" si="11"/>
        <v>-10.54</v>
      </c>
      <c r="CC28" s="38">
        <v>34510.47</v>
      </c>
      <c r="CD28" s="37">
        <v>54322.07</v>
      </c>
      <c r="CE28" s="37">
        <v>47155.38</v>
      </c>
      <c r="CF28" s="36">
        <v>626880.73</v>
      </c>
      <c r="CG28" s="35">
        <v>-12685.2</v>
      </c>
      <c r="CH28" s="40">
        <v>1259</v>
      </c>
      <c r="CI28" s="50">
        <f t="shared" si="12"/>
        <v>-14.87</v>
      </c>
      <c r="CJ28" s="38">
        <v>397</v>
      </c>
      <c r="CK28" s="37">
        <v>322</v>
      </c>
      <c r="CL28" s="37">
        <v>252</v>
      </c>
      <c r="CM28" s="36">
        <v>273</v>
      </c>
      <c r="CN28" s="41">
        <v>64</v>
      </c>
      <c r="CO28" s="40">
        <v>559820.29</v>
      </c>
      <c r="CP28" s="50">
        <f t="shared" si="13"/>
        <v>-15.28</v>
      </c>
      <c r="CQ28" s="38">
        <v>136653.69</v>
      </c>
      <c r="CR28" s="37">
        <v>142036.04</v>
      </c>
      <c r="CS28" s="37">
        <v>89022.65</v>
      </c>
      <c r="CT28" s="36">
        <v>143958.82999999999</v>
      </c>
      <c r="CU28" s="35">
        <v>10921.17</v>
      </c>
    </row>
    <row r="29" spans="1:99" s="27" customFormat="1" ht="24.75" customHeight="1" x14ac:dyDescent="0.15">
      <c r="A29" s="143">
        <v>40087</v>
      </c>
      <c r="B29" s="40">
        <v>14035</v>
      </c>
      <c r="C29" s="50">
        <f t="shared" si="0"/>
        <v>-1.7</v>
      </c>
      <c r="D29" s="38">
        <v>8242</v>
      </c>
      <c r="E29" s="37">
        <v>2956</v>
      </c>
      <c r="F29" s="37">
        <v>2604</v>
      </c>
      <c r="G29" s="36">
        <v>202</v>
      </c>
      <c r="H29" s="41">
        <v>353</v>
      </c>
      <c r="I29" s="40">
        <v>3496765.33</v>
      </c>
      <c r="J29" s="50">
        <f t="shared" si="1"/>
        <v>0.39</v>
      </c>
      <c r="K29" s="38">
        <v>1976489.38</v>
      </c>
      <c r="L29" s="37">
        <v>768128.35</v>
      </c>
      <c r="M29" s="37">
        <v>627120.91</v>
      </c>
      <c r="N29" s="36">
        <v>111183.08</v>
      </c>
      <c r="O29" s="35">
        <v>141607.26999999999</v>
      </c>
      <c r="P29" s="40">
        <v>13075</v>
      </c>
      <c r="Q29" s="50">
        <f t="shared" si="2"/>
        <v>7.19</v>
      </c>
      <c r="R29" s="38">
        <v>6124</v>
      </c>
      <c r="S29" s="37">
        <v>1851</v>
      </c>
      <c r="T29" s="37">
        <v>4774</v>
      </c>
      <c r="U29" s="36">
        <v>326</v>
      </c>
      <c r="V29" s="41">
        <v>-2923</v>
      </c>
      <c r="W29" s="40">
        <v>774323.39</v>
      </c>
      <c r="X29" s="50">
        <f t="shared" si="3"/>
        <v>9.4</v>
      </c>
      <c r="Y29" s="38">
        <v>381899.59</v>
      </c>
      <c r="Z29" s="37">
        <v>102039.14</v>
      </c>
      <c r="AA29" s="37">
        <v>273763.59000000003</v>
      </c>
      <c r="AB29" s="36">
        <v>16621.07</v>
      </c>
      <c r="AC29" s="35">
        <v>-171724.45</v>
      </c>
      <c r="AD29" s="40">
        <v>493</v>
      </c>
      <c r="AE29" s="50">
        <f t="shared" si="4"/>
        <v>-13.96</v>
      </c>
      <c r="AF29" s="38">
        <v>171</v>
      </c>
      <c r="AG29" s="37">
        <v>98</v>
      </c>
      <c r="AH29" s="37">
        <v>87</v>
      </c>
      <c r="AI29" s="36">
        <v>136</v>
      </c>
      <c r="AJ29" s="41">
        <v>10</v>
      </c>
      <c r="AK29" s="40">
        <v>296340.03000000003</v>
      </c>
      <c r="AL29" s="50">
        <f t="shared" si="5"/>
        <v>-8.1300000000000008</v>
      </c>
      <c r="AM29" s="38">
        <v>53356.3</v>
      </c>
      <c r="AN29" s="37">
        <v>49412.12</v>
      </c>
      <c r="AO29" s="37">
        <v>32942.400000000001</v>
      </c>
      <c r="AP29" s="36">
        <v>158645.73000000001</v>
      </c>
      <c r="AQ29" s="35">
        <v>14486.24</v>
      </c>
      <c r="AR29" s="40">
        <v>583</v>
      </c>
      <c r="AS29" s="50">
        <f t="shared" si="6"/>
        <v>-8.33</v>
      </c>
      <c r="AT29" s="38">
        <v>107</v>
      </c>
      <c r="AU29" s="37">
        <v>106</v>
      </c>
      <c r="AV29" s="37">
        <v>131</v>
      </c>
      <c r="AW29" s="36">
        <v>232</v>
      </c>
      <c r="AX29" s="41">
        <v>-20</v>
      </c>
      <c r="AY29" s="40">
        <v>524510.56999999995</v>
      </c>
      <c r="AZ29" s="50">
        <f t="shared" si="7"/>
        <v>-26.67</v>
      </c>
      <c r="BA29" s="38">
        <v>35486.89</v>
      </c>
      <c r="BB29" s="37">
        <v>78957.83</v>
      </c>
      <c r="BC29" s="37">
        <v>70430.61</v>
      </c>
      <c r="BD29" s="36">
        <v>324700.68</v>
      </c>
      <c r="BE29" s="35">
        <v>20990.18</v>
      </c>
      <c r="BF29" s="40">
        <v>233</v>
      </c>
      <c r="BG29" s="50">
        <f t="shared" si="8"/>
        <v>-25.8</v>
      </c>
      <c r="BH29" s="38">
        <v>64</v>
      </c>
      <c r="BI29" s="37">
        <v>46</v>
      </c>
      <c r="BJ29" s="37">
        <v>47</v>
      </c>
      <c r="BK29" s="36">
        <v>75</v>
      </c>
      <c r="BL29" s="41">
        <v>-2</v>
      </c>
      <c r="BM29" s="40">
        <v>340559.64</v>
      </c>
      <c r="BN29" s="50">
        <f t="shared" si="9"/>
        <v>-9.7799999999999994</v>
      </c>
      <c r="BO29" s="38">
        <v>43328.26</v>
      </c>
      <c r="BP29" s="37">
        <v>69397.210000000006</v>
      </c>
      <c r="BQ29" s="37">
        <v>46687.62</v>
      </c>
      <c r="BR29" s="36">
        <v>179827.5</v>
      </c>
      <c r="BS29" s="35">
        <v>21390.54</v>
      </c>
      <c r="BT29" s="40">
        <v>192</v>
      </c>
      <c r="BU29" s="50">
        <f t="shared" si="10"/>
        <v>-15.42</v>
      </c>
      <c r="BV29" s="38">
        <v>34</v>
      </c>
      <c r="BW29" s="37">
        <v>44</v>
      </c>
      <c r="BX29" s="37">
        <v>37</v>
      </c>
      <c r="BY29" s="36">
        <v>77</v>
      </c>
      <c r="BZ29" s="41">
        <v>7</v>
      </c>
      <c r="CA29" s="40">
        <v>707156.23</v>
      </c>
      <c r="CB29" s="50">
        <f t="shared" si="11"/>
        <v>7.61</v>
      </c>
      <c r="CC29" s="38">
        <v>31634.54</v>
      </c>
      <c r="CD29" s="37">
        <v>83995.43</v>
      </c>
      <c r="CE29" s="37">
        <v>47081</v>
      </c>
      <c r="CF29" s="36">
        <v>544445.26</v>
      </c>
      <c r="CG29" s="35">
        <v>36914.43</v>
      </c>
      <c r="CH29" s="40">
        <v>1133</v>
      </c>
      <c r="CI29" s="50">
        <f t="shared" si="12"/>
        <v>-14.1</v>
      </c>
      <c r="CJ29" s="38">
        <v>426</v>
      </c>
      <c r="CK29" s="37">
        <v>297</v>
      </c>
      <c r="CL29" s="37">
        <v>222</v>
      </c>
      <c r="CM29" s="36">
        <v>179</v>
      </c>
      <c r="CN29" s="41">
        <v>72</v>
      </c>
      <c r="CO29" s="40">
        <v>481435.56</v>
      </c>
      <c r="CP29" s="50">
        <f t="shared" si="13"/>
        <v>-8.43</v>
      </c>
      <c r="CQ29" s="38">
        <v>142621.57</v>
      </c>
      <c r="CR29" s="37">
        <v>122437.56</v>
      </c>
      <c r="CS29" s="37">
        <v>86827.199999999997</v>
      </c>
      <c r="CT29" s="36">
        <v>100086.43</v>
      </c>
      <c r="CU29" s="35">
        <v>16886.39</v>
      </c>
    </row>
    <row r="30" spans="1:99" s="27" customFormat="1" ht="24.75" customHeight="1" x14ac:dyDescent="0.15">
      <c r="A30" s="143">
        <v>40118</v>
      </c>
      <c r="B30" s="40">
        <v>14125</v>
      </c>
      <c r="C30" s="50">
        <f t="shared" si="0"/>
        <v>11.83</v>
      </c>
      <c r="D30" s="38">
        <v>8553</v>
      </c>
      <c r="E30" s="37">
        <v>2752</v>
      </c>
      <c r="F30" s="37">
        <v>2523</v>
      </c>
      <c r="G30" s="36">
        <v>186</v>
      </c>
      <c r="H30" s="41">
        <v>231</v>
      </c>
      <c r="I30" s="40">
        <v>3465597.92</v>
      </c>
      <c r="J30" s="50">
        <f t="shared" si="1"/>
        <v>14.54</v>
      </c>
      <c r="K30" s="38">
        <v>2058014.72</v>
      </c>
      <c r="L30" s="37">
        <v>723148.43</v>
      </c>
      <c r="M30" s="37">
        <v>588551.75</v>
      </c>
      <c r="N30" s="36">
        <v>65626.94</v>
      </c>
      <c r="O30" s="35">
        <v>135096.59</v>
      </c>
      <c r="P30" s="40">
        <v>13153</v>
      </c>
      <c r="Q30" s="50">
        <f t="shared" si="2"/>
        <v>18.88</v>
      </c>
      <c r="R30" s="38">
        <v>6257</v>
      </c>
      <c r="S30" s="37">
        <v>1873</v>
      </c>
      <c r="T30" s="37">
        <v>4667</v>
      </c>
      <c r="U30" s="36">
        <v>352</v>
      </c>
      <c r="V30" s="41">
        <v>-2791</v>
      </c>
      <c r="W30" s="40">
        <v>783533.81</v>
      </c>
      <c r="X30" s="50">
        <f t="shared" si="3"/>
        <v>18.29</v>
      </c>
      <c r="Y30" s="38">
        <v>397249.27</v>
      </c>
      <c r="Z30" s="37">
        <v>103657.19</v>
      </c>
      <c r="AA30" s="37">
        <v>264895.03000000003</v>
      </c>
      <c r="AB30" s="36">
        <v>17501.169999999998</v>
      </c>
      <c r="AC30" s="35">
        <v>-161072.01</v>
      </c>
      <c r="AD30" s="40">
        <v>520</v>
      </c>
      <c r="AE30" s="50">
        <f t="shared" si="4"/>
        <v>19.54</v>
      </c>
      <c r="AF30" s="38">
        <v>154</v>
      </c>
      <c r="AG30" s="37">
        <v>130</v>
      </c>
      <c r="AH30" s="37">
        <v>84</v>
      </c>
      <c r="AI30" s="36">
        <v>150</v>
      </c>
      <c r="AJ30" s="41">
        <v>46</v>
      </c>
      <c r="AK30" s="40">
        <v>392382.64</v>
      </c>
      <c r="AL30" s="50">
        <f t="shared" si="5"/>
        <v>74.37</v>
      </c>
      <c r="AM30" s="38">
        <v>56931.55</v>
      </c>
      <c r="AN30" s="37">
        <v>76947.12</v>
      </c>
      <c r="AO30" s="37">
        <v>28550.46</v>
      </c>
      <c r="AP30" s="36">
        <v>224544</v>
      </c>
      <c r="AQ30" s="35">
        <v>43106.13</v>
      </c>
      <c r="AR30" s="40">
        <v>605</v>
      </c>
      <c r="AS30" s="50">
        <f t="shared" si="6"/>
        <v>24.49</v>
      </c>
      <c r="AT30" s="38">
        <v>96</v>
      </c>
      <c r="AU30" s="37">
        <v>109</v>
      </c>
      <c r="AV30" s="37">
        <v>103</v>
      </c>
      <c r="AW30" s="36">
        <v>290</v>
      </c>
      <c r="AX30" s="41">
        <v>8</v>
      </c>
      <c r="AY30" s="40">
        <v>596741.97</v>
      </c>
      <c r="AZ30" s="50">
        <f t="shared" si="7"/>
        <v>1.1299999999999999</v>
      </c>
      <c r="BA30" s="38">
        <v>42457.04</v>
      </c>
      <c r="BB30" s="37">
        <v>79591.740000000005</v>
      </c>
      <c r="BC30" s="37">
        <v>73647.38</v>
      </c>
      <c r="BD30" s="36">
        <v>394757.55</v>
      </c>
      <c r="BE30" s="35">
        <v>7959.12</v>
      </c>
      <c r="BF30" s="40">
        <v>238</v>
      </c>
      <c r="BG30" s="50">
        <f t="shared" si="8"/>
        <v>-5.93</v>
      </c>
      <c r="BH30" s="38">
        <v>71</v>
      </c>
      <c r="BI30" s="37">
        <v>56</v>
      </c>
      <c r="BJ30" s="37">
        <v>36</v>
      </c>
      <c r="BK30" s="36">
        <v>74</v>
      </c>
      <c r="BL30" s="41">
        <v>19</v>
      </c>
      <c r="BM30" s="40">
        <v>291322.17</v>
      </c>
      <c r="BN30" s="50">
        <f t="shared" si="9"/>
        <v>-6.27</v>
      </c>
      <c r="BO30" s="38">
        <v>87807.44</v>
      </c>
      <c r="BP30" s="37">
        <v>41745.47</v>
      </c>
      <c r="BQ30" s="37">
        <v>21569.35</v>
      </c>
      <c r="BR30" s="36">
        <v>131866.79999999999</v>
      </c>
      <c r="BS30" s="35">
        <v>11843.01</v>
      </c>
      <c r="BT30" s="40">
        <v>174</v>
      </c>
      <c r="BU30" s="50">
        <f t="shared" si="10"/>
        <v>-4.4000000000000004</v>
      </c>
      <c r="BV30" s="38">
        <v>32</v>
      </c>
      <c r="BW30" s="37">
        <v>34</v>
      </c>
      <c r="BX30" s="37">
        <v>25</v>
      </c>
      <c r="BY30" s="36">
        <v>83</v>
      </c>
      <c r="BZ30" s="41">
        <v>9</v>
      </c>
      <c r="CA30" s="40">
        <v>536390.6</v>
      </c>
      <c r="CB30" s="50">
        <f t="shared" si="11"/>
        <v>10.45</v>
      </c>
      <c r="CC30" s="38">
        <v>30592.75</v>
      </c>
      <c r="CD30" s="37">
        <v>42075.9</v>
      </c>
      <c r="CE30" s="37">
        <v>30051.46</v>
      </c>
      <c r="CF30" s="36">
        <v>433670.49</v>
      </c>
      <c r="CG30" s="35">
        <v>12024.44</v>
      </c>
      <c r="CH30" s="40">
        <v>1132</v>
      </c>
      <c r="CI30" s="50">
        <f t="shared" si="12"/>
        <v>9.27</v>
      </c>
      <c r="CJ30" s="38">
        <v>398</v>
      </c>
      <c r="CK30" s="37">
        <v>309</v>
      </c>
      <c r="CL30" s="37">
        <v>216</v>
      </c>
      <c r="CM30" s="36">
        <v>197</v>
      </c>
      <c r="CN30" s="41">
        <v>95</v>
      </c>
      <c r="CO30" s="40">
        <v>540673.9</v>
      </c>
      <c r="CP30" s="50">
        <f t="shared" si="13"/>
        <v>30.26</v>
      </c>
      <c r="CQ30" s="38">
        <v>122167.25</v>
      </c>
      <c r="CR30" s="37">
        <v>126589.84</v>
      </c>
      <c r="CS30" s="37">
        <v>74650.92</v>
      </c>
      <c r="CT30" s="36">
        <v>180438.03</v>
      </c>
      <c r="CU30" s="35">
        <v>24635.48</v>
      </c>
    </row>
    <row r="31" spans="1:99" s="27" customFormat="1" ht="24.75" customHeight="1" thickBot="1" x14ac:dyDescent="0.2">
      <c r="A31" s="145">
        <v>40148</v>
      </c>
      <c r="B31" s="10">
        <v>14485</v>
      </c>
      <c r="C31" s="49">
        <f t="shared" si="0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9">
        <f t="shared" si="1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9">
        <f t="shared" si="2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9">
        <f t="shared" si="3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9">
        <f t="shared" si="4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9">
        <f t="shared" si="5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9">
        <f t="shared" si="6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9">
        <f t="shared" si="7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9">
        <f t="shared" si="8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9">
        <f t="shared" si="9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9">
        <f t="shared" si="10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9">
        <f t="shared" si="11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9">
        <f t="shared" si="12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9">
        <f t="shared" si="13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s="27" customFormat="1" ht="24.75" customHeight="1" x14ac:dyDescent="0.15">
      <c r="A32" s="142">
        <v>40179</v>
      </c>
      <c r="B32" s="47">
        <v>10150</v>
      </c>
      <c r="C32" s="51">
        <f t="shared" si="0"/>
        <v>-0.27</v>
      </c>
      <c r="D32" s="45">
        <v>5811</v>
      </c>
      <c r="E32" s="44">
        <v>2467</v>
      </c>
      <c r="F32" s="44">
        <v>1662</v>
      </c>
      <c r="G32" s="43">
        <v>178</v>
      </c>
      <c r="H32" s="48">
        <v>811</v>
      </c>
      <c r="I32" s="47">
        <v>2642915.59</v>
      </c>
      <c r="J32" s="51">
        <f t="shared" si="1"/>
        <v>9</v>
      </c>
      <c r="K32" s="45">
        <v>1434080.54</v>
      </c>
      <c r="L32" s="44">
        <v>748974.91</v>
      </c>
      <c r="M32" s="44">
        <v>392108.05</v>
      </c>
      <c r="N32" s="43">
        <v>56899.93</v>
      </c>
      <c r="O32" s="42">
        <v>359576.5</v>
      </c>
      <c r="P32" s="47">
        <v>10037</v>
      </c>
      <c r="Q32" s="51">
        <f t="shared" si="2"/>
        <v>2.39</v>
      </c>
      <c r="R32" s="45">
        <v>4743</v>
      </c>
      <c r="S32" s="44">
        <v>1744</v>
      </c>
      <c r="T32" s="44">
        <v>3195</v>
      </c>
      <c r="U32" s="43">
        <v>354</v>
      </c>
      <c r="V32" s="48">
        <v>-1450</v>
      </c>
      <c r="W32" s="47">
        <v>588681.64</v>
      </c>
      <c r="X32" s="51">
        <f t="shared" si="3"/>
        <v>-0.77</v>
      </c>
      <c r="Y32" s="45">
        <v>298730.03999999998</v>
      </c>
      <c r="Z32" s="44">
        <v>98890.38</v>
      </c>
      <c r="AA32" s="44">
        <v>174742.02</v>
      </c>
      <c r="AB32" s="43">
        <v>16294.61</v>
      </c>
      <c r="AC32" s="42">
        <v>-75827.05</v>
      </c>
      <c r="AD32" s="47">
        <v>414</v>
      </c>
      <c r="AE32" s="51">
        <f t="shared" si="4"/>
        <v>5.61</v>
      </c>
      <c r="AF32" s="45">
        <v>144</v>
      </c>
      <c r="AG32" s="44">
        <v>101</v>
      </c>
      <c r="AH32" s="44">
        <v>62</v>
      </c>
      <c r="AI32" s="43">
        <v>105</v>
      </c>
      <c r="AJ32" s="48">
        <v>38</v>
      </c>
      <c r="AK32" s="47">
        <v>293469.86</v>
      </c>
      <c r="AL32" s="51">
        <f t="shared" si="5"/>
        <v>29.58</v>
      </c>
      <c r="AM32" s="45">
        <v>43753.97</v>
      </c>
      <c r="AN32" s="44">
        <v>78490.44</v>
      </c>
      <c r="AO32" s="44">
        <v>36076.79</v>
      </c>
      <c r="AP32" s="43">
        <v>124700.07</v>
      </c>
      <c r="AQ32" s="42">
        <v>33172.61</v>
      </c>
      <c r="AR32" s="47">
        <v>465</v>
      </c>
      <c r="AS32" s="51">
        <f t="shared" si="6"/>
        <v>5.92</v>
      </c>
      <c r="AT32" s="45">
        <v>84</v>
      </c>
      <c r="AU32" s="44">
        <v>89</v>
      </c>
      <c r="AV32" s="44">
        <v>90</v>
      </c>
      <c r="AW32" s="43">
        <v>198</v>
      </c>
      <c r="AX32" s="48">
        <v>0</v>
      </c>
      <c r="AY32" s="47">
        <v>445886.34</v>
      </c>
      <c r="AZ32" s="51">
        <f t="shared" si="7"/>
        <v>11.29</v>
      </c>
      <c r="BA32" s="45">
        <v>60445.24</v>
      </c>
      <c r="BB32" s="44">
        <v>64487.58</v>
      </c>
      <c r="BC32" s="44">
        <v>64872.31</v>
      </c>
      <c r="BD32" s="43">
        <v>253464.47</v>
      </c>
      <c r="BE32" s="42">
        <v>57.27</v>
      </c>
      <c r="BF32" s="47">
        <v>194</v>
      </c>
      <c r="BG32" s="51">
        <f t="shared" si="8"/>
        <v>1.04</v>
      </c>
      <c r="BH32" s="45">
        <v>51</v>
      </c>
      <c r="BI32" s="44">
        <v>51</v>
      </c>
      <c r="BJ32" s="44">
        <v>28</v>
      </c>
      <c r="BK32" s="43">
        <v>63</v>
      </c>
      <c r="BL32" s="48">
        <v>23</v>
      </c>
      <c r="BM32" s="47">
        <v>281214.43</v>
      </c>
      <c r="BN32" s="51">
        <f t="shared" si="9"/>
        <v>10.41</v>
      </c>
      <c r="BO32" s="45">
        <v>28860.51</v>
      </c>
      <c r="BP32" s="44">
        <v>66820.429999999993</v>
      </c>
      <c r="BQ32" s="44">
        <v>24467.78</v>
      </c>
      <c r="BR32" s="43">
        <v>160959.93</v>
      </c>
      <c r="BS32" s="42">
        <v>42352.65</v>
      </c>
      <c r="BT32" s="47">
        <v>161</v>
      </c>
      <c r="BU32" s="51">
        <f t="shared" si="10"/>
        <v>16.670000000000002</v>
      </c>
      <c r="BV32" s="45">
        <v>28</v>
      </c>
      <c r="BW32" s="44">
        <v>38</v>
      </c>
      <c r="BX32" s="44">
        <v>25</v>
      </c>
      <c r="BY32" s="43">
        <v>70</v>
      </c>
      <c r="BZ32" s="48">
        <v>13</v>
      </c>
      <c r="CA32" s="47">
        <v>428745.09</v>
      </c>
      <c r="CB32" s="51">
        <f t="shared" si="11"/>
        <v>-5.27</v>
      </c>
      <c r="CC32" s="45">
        <v>20870.990000000002</v>
      </c>
      <c r="CD32" s="44">
        <v>53963.93</v>
      </c>
      <c r="CE32" s="44">
        <v>35008.879999999997</v>
      </c>
      <c r="CF32" s="43">
        <v>318901.28999999998</v>
      </c>
      <c r="CG32" s="42">
        <v>18955.05</v>
      </c>
      <c r="CH32" s="47">
        <v>935</v>
      </c>
      <c r="CI32" s="51">
        <f t="shared" si="12"/>
        <v>0.54</v>
      </c>
      <c r="CJ32" s="45">
        <v>356</v>
      </c>
      <c r="CK32" s="44">
        <v>254</v>
      </c>
      <c r="CL32" s="44">
        <v>162</v>
      </c>
      <c r="CM32" s="43">
        <v>154</v>
      </c>
      <c r="CN32" s="48">
        <v>90</v>
      </c>
      <c r="CO32" s="47">
        <v>435586.54</v>
      </c>
      <c r="CP32" s="51">
        <f t="shared" si="13"/>
        <v>14.22</v>
      </c>
      <c r="CQ32" s="45">
        <v>134101.9</v>
      </c>
      <c r="CR32" s="44">
        <v>121244.92</v>
      </c>
      <c r="CS32" s="44">
        <v>54679.73</v>
      </c>
      <c r="CT32" s="43">
        <v>91228.96</v>
      </c>
      <c r="CU32" s="42">
        <v>41953.599999999999</v>
      </c>
    </row>
    <row r="33" spans="1:99" s="27" customFormat="1" ht="24.75" customHeight="1" x14ac:dyDescent="0.15">
      <c r="A33" s="143">
        <v>40210</v>
      </c>
      <c r="B33" s="40">
        <v>11642</v>
      </c>
      <c r="C33" s="50">
        <f t="shared" si="0"/>
        <v>6.79</v>
      </c>
      <c r="D33" s="38">
        <v>6842</v>
      </c>
      <c r="E33" s="37">
        <v>2306</v>
      </c>
      <c r="F33" s="37">
        <v>2262</v>
      </c>
      <c r="G33" s="36">
        <v>196</v>
      </c>
      <c r="H33" s="41">
        <v>49</v>
      </c>
      <c r="I33" s="40">
        <v>2794592.01</v>
      </c>
      <c r="J33" s="50">
        <f t="shared" si="1"/>
        <v>9.6300000000000008</v>
      </c>
      <c r="K33" s="38">
        <v>1594732.66</v>
      </c>
      <c r="L33" s="37">
        <v>568519.89</v>
      </c>
      <c r="M33" s="37">
        <v>525346.81000000006</v>
      </c>
      <c r="N33" s="36">
        <v>91401.03</v>
      </c>
      <c r="O33" s="35">
        <v>39512.449999999997</v>
      </c>
      <c r="P33" s="40">
        <v>11719</v>
      </c>
      <c r="Q33" s="50">
        <f t="shared" si="2"/>
        <v>7.2</v>
      </c>
      <c r="R33" s="38">
        <v>5425</v>
      </c>
      <c r="S33" s="37">
        <v>1736</v>
      </c>
      <c r="T33" s="37">
        <v>4151</v>
      </c>
      <c r="U33" s="36">
        <v>405</v>
      </c>
      <c r="V33" s="41">
        <v>-2415</v>
      </c>
      <c r="W33" s="40">
        <v>680907.75</v>
      </c>
      <c r="X33" s="50">
        <f t="shared" si="3"/>
        <v>5.04</v>
      </c>
      <c r="Y33" s="38">
        <v>337923.06</v>
      </c>
      <c r="Z33" s="37">
        <v>95878.16</v>
      </c>
      <c r="AA33" s="37">
        <v>226874.71</v>
      </c>
      <c r="AB33" s="36">
        <v>20113.75</v>
      </c>
      <c r="AC33" s="35">
        <v>-130996.55</v>
      </c>
      <c r="AD33" s="40">
        <v>490</v>
      </c>
      <c r="AE33" s="50">
        <f t="shared" si="4"/>
        <v>8.17</v>
      </c>
      <c r="AF33" s="38">
        <v>143</v>
      </c>
      <c r="AG33" s="37">
        <v>102</v>
      </c>
      <c r="AH33" s="37">
        <v>88</v>
      </c>
      <c r="AI33" s="36">
        <v>155</v>
      </c>
      <c r="AJ33" s="41">
        <v>14</v>
      </c>
      <c r="AK33" s="40">
        <v>280127.58</v>
      </c>
      <c r="AL33" s="50">
        <f t="shared" si="5"/>
        <v>3.24</v>
      </c>
      <c r="AM33" s="38">
        <v>39878.730000000003</v>
      </c>
      <c r="AN33" s="37">
        <v>46597.98</v>
      </c>
      <c r="AO33" s="37">
        <v>35477.949999999997</v>
      </c>
      <c r="AP33" s="36">
        <v>156864.92000000001</v>
      </c>
      <c r="AQ33" s="35">
        <v>11120.03</v>
      </c>
      <c r="AR33" s="40">
        <v>477</v>
      </c>
      <c r="AS33" s="50">
        <f t="shared" si="6"/>
        <v>5.53</v>
      </c>
      <c r="AT33" s="38">
        <v>70</v>
      </c>
      <c r="AU33" s="37">
        <v>82</v>
      </c>
      <c r="AV33" s="37">
        <v>82</v>
      </c>
      <c r="AW33" s="36">
        <v>237</v>
      </c>
      <c r="AX33" s="41">
        <v>4</v>
      </c>
      <c r="AY33" s="40">
        <v>583779.81999999995</v>
      </c>
      <c r="AZ33" s="50">
        <f t="shared" si="7"/>
        <v>51.57</v>
      </c>
      <c r="BA33" s="38">
        <v>47827.03</v>
      </c>
      <c r="BB33" s="37">
        <v>90681.46</v>
      </c>
      <c r="BC33" s="37">
        <v>59399.519999999997</v>
      </c>
      <c r="BD33" s="36">
        <v>372012.07</v>
      </c>
      <c r="BE33" s="35">
        <v>43860.36</v>
      </c>
      <c r="BF33" s="40">
        <v>228</v>
      </c>
      <c r="BG33" s="50">
        <f t="shared" si="8"/>
        <v>14</v>
      </c>
      <c r="BH33" s="38">
        <v>63</v>
      </c>
      <c r="BI33" s="37">
        <v>46</v>
      </c>
      <c r="BJ33" s="37">
        <v>41</v>
      </c>
      <c r="BK33" s="36">
        <v>76</v>
      </c>
      <c r="BL33" s="41">
        <v>4</v>
      </c>
      <c r="BM33" s="40">
        <v>474942.19</v>
      </c>
      <c r="BN33" s="50">
        <f t="shared" si="9"/>
        <v>111.18</v>
      </c>
      <c r="BO33" s="38">
        <v>31498.639999999999</v>
      </c>
      <c r="BP33" s="37">
        <v>34712.730000000003</v>
      </c>
      <c r="BQ33" s="37">
        <v>38822.44</v>
      </c>
      <c r="BR33" s="36">
        <v>226592.25</v>
      </c>
      <c r="BS33" s="35">
        <v>-146099.71</v>
      </c>
      <c r="BT33" s="40">
        <v>176</v>
      </c>
      <c r="BU33" s="50">
        <f t="shared" si="10"/>
        <v>19.73</v>
      </c>
      <c r="BV33" s="38">
        <v>28</v>
      </c>
      <c r="BW33" s="37">
        <v>35</v>
      </c>
      <c r="BX33" s="37">
        <v>27</v>
      </c>
      <c r="BY33" s="36">
        <v>85</v>
      </c>
      <c r="BZ33" s="41">
        <v>7</v>
      </c>
      <c r="CA33" s="40">
        <v>465294.75</v>
      </c>
      <c r="CB33" s="50">
        <f t="shared" si="11"/>
        <v>26.91</v>
      </c>
      <c r="CC33" s="38">
        <v>30428.36</v>
      </c>
      <c r="CD33" s="37">
        <v>40822.35</v>
      </c>
      <c r="CE33" s="37">
        <v>39786.660000000003</v>
      </c>
      <c r="CF33" s="36">
        <v>303114.38</v>
      </c>
      <c r="CG33" s="35">
        <v>-50107.31</v>
      </c>
      <c r="CH33" s="40">
        <v>1129</v>
      </c>
      <c r="CI33" s="50">
        <f t="shared" si="12"/>
        <v>22.05</v>
      </c>
      <c r="CJ33" s="38">
        <v>405</v>
      </c>
      <c r="CK33" s="37">
        <v>295</v>
      </c>
      <c r="CL33" s="37">
        <v>207</v>
      </c>
      <c r="CM33" s="36">
        <v>215</v>
      </c>
      <c r="CN33" s="41">
        <v>86</v>
      </c>
      <c r="CO33" s="40">
        <v>489233.14</v>
      </c>
      <c r="CP33" s="50">
        <f t="shared" si="13"/>
        <v>23.15</v>
      </c>
      <c r="CQ33" s="38">
        <v>141257.23000000001</v>
      </c>
      <c r="CR33" s="37">
        <v>121449.1</v>
      </c>
      <c r="CS33" s="37">
        <v>83001.05</v>
      </c>
      <c r="CT33" s="36">
        <v>126460.8</v>
      </c>
      <c r="CU33" s="35">
        <v>25849.360000000001</v>
      </c>
    </row>
    <row r="34" spans="1:99" s="27" customFormat="1" ht="24.75" customHeight="1" x14ac:dyDescent="0.15">
      <c r="A34" s="143">
        <v>40238</v>
      </c>
      <c r="B34" s="40">
        <v>17312</v>
      </c>
      <c r="C34" s="50">
        <f t="shared" si="0"/>
        <v>2.4900000000000002</v>
      </c>
      <c r="D34" s="38">
        <v>10464</v>
      </c>
      <c r="E34" s="37">
        <v>3442</v>
      </c>
      <c r="F34" s="37">
        <v>3059</v>
      </c>
      <c r="G34" s="36">
        <v>293</v>
      </c>
      <c r="H34" s="41">
        <v>385</v>
      </c>
      <c r="I34" s="40">
        <v>4147984.65</v>
      </c>
      <c r="J34" s="50">
        <f t="shared" si="1"/>
        <v>7.16</v>
      </c>
      <c r="K34" s="38">
        <v>2399603.7200000002</v>
      </c>
      <c r="L34" s="37">
        <v>895980.62</v>
      </c>
      <c r="M34" s="37">
        <v>708837.62</v>
      </c>
      <c r="N34" s="36">
        <v>124345.17</v>
      </c>
      <c r="O34" s="35">
        <v>187476.41</v>
      </c>
      <c r="P34" s="40">
        <v>18135</v>
      </c>
      <c r="Q34" s="50">
        <f t="shared" si="2"/>
        <v>-0.28999999999999998</v>
      </c>
      <c r="R34" s="38">
        <v>9360</v>
      </c>
      <c r="S34" s="37">
        <v>2479</v>
      </c>
      <c r="T34" s="37">
        <v>5701</v>
      </c>
      <c r="U34" s="36">
        <v>529</v>
      </c>
      <c r="V34" s="41">
        <v>-3221</v>
      </c>
      <c r="W34" s="40">
        <v>1097686.33</v>
      </c>
      <c r="X34" s="50">
        <f t="shared" si="3"/>
        <v>-2.69</v>
      </c>
      <c r="Y34" s="38">
        <v>603821.66</v>
      </c>
      <c r="Z34" s="37">
        <v>137062.38</v>
      </c>
      <c r="AA34" s="37">
        <v>325633.21000000002</v>
      </c>
      <c r="AB34" s="36">
        <v>27326.09</v>
      </c>
      <c r="AC34" s="35">
        <v>-188514.2</v>
      </c>
      <c r="AD34" s="40">
        <v>726</v>
      </c>
      <c r="AE34" s="50">
        <f t="shared" si="4"/>
        <v>9.01</v>
      </c>
      <c r="AF34" s="38">
        <v>196</v>
      </c>
      <c r="AG34" s="37">
        <v>201</v>
      </c>
      <c r="AH34" s="37">
        <v>105</v>
      </c>
      <c r="AI34" s="36">
        <v>221</v>
      </c>
      <c r="AJ34" s="41">
        <v>97</v>
      </c>
      <c r="AK34" s="40">
        <v>442381.21</v>
      </c>
      <c r="AL34" s="50">
        <f t="shared" si="5"/>
        <v>-84.74</v>
      </c>
      <c r="AM34" s="38">
        <v>56284.33</v>
      </c>
      <c r="AN34" s="37">
        <v>102524.72</v>
      </c>
      <c r="AO34" s="37">
        <v>58133.13</v>
      </c>
      <c r="AP34" s="36">
        <v>223485.2</v>
      </c>
      <c r="AQ34" s="35">
        <v>44577.14</v>
      </c>
      <c r="AR34" s="40">
        <v>894</v>
      </c>
      <c r="AS34" s="50">
        <f t="shared" si="6"/>
        <v>15.21</v>
      </c>
      <c r="AT34" s="38">
        <v>96</v>
      </c>
      <c r="AU34" s="37">
        <v>153</v>
      </c>
      <c r="AV34" s="37">
        <v>153</v>
      </c>
      <c r="AW34" s="36">
        <v>480</v>
      </c>
      <c r="AX34" s="41">
        <v>6</v>
      </c>
      <c r="AY34" s="40">
        <v>1165862.03</v>
      </c>
      <c r="AZ34" s="50">
        <f t="shared" si="7"/>
        <v>-13.24</v>
      </c>
      <c r="BA34" s="38">
        <v>50189.7</v>
      </c>
      <c r="BB34" s="37">
        <v>106972.37</v>
      </c>
      <c r="BC34" s="37">
        <v>97622.17</v>
      </c>
      <c r="BD34" s="36">
        <v>872589.58</v>
      </c>
      <c r="BE34" s="35">
        <v>39400.160000000003</v>
      </c>
      <c r="BF34" s="40">
        <v>391</v>
      </c>
      <c r="BG34" s="50">
        <f t="shared" si="8"/>
        <v>30.33</v>
      </c>
      <c r="BH34" s="38">
        <v>87</v>
      </c>
      <c r="BI34" s="37">
        <v>81</v>
      </c>
      <c r="BJ34" s="37">
        <v>55</v>
      </c>
      <c r="BK34" s="36">
        <v>158</v>
      </c>
      <c r="BL34" s="41">
        <v>33</v>
      </c>
      <c r="BM34" s="40">
        <v>779618.92</v>
      </c>
      <c r="BN34" s="50">
        <f t="shared" si="9"/>
        <v>-5.41</v>
      </c>
      <c r="BO34" s="38">
        <v>62223.82</v>
      </c>
      <c r="BP34" s="37">
        <v>80750.52</v>
      </c>
      <c r="BQ34" s="37">
        <v>34840.99</v>
      </c>
      <c r="BR34" s="36">
        <v>530780.04</v>
      </c>
      <c r="BS34" s="35">
        <v>115175.21</v>
      </c>
      <c r="BT34" s="40">
        <v>291</v>
      </c>
      <c r="BU34" s="50">
        <f t="shared" si="10"/>
        <v>32.880000000000003</v>
      </c>
      <c r="BV34" s="38">
        <v>34</v>
      </c>
      <c r="BW34" s="37">
        <v>52</v>
      </c>
      <c r="BX34" s="37">
        <v>46</v>
      </c>
      <c r="BY34" s="36">
        <v>157</v>
      </c>
      <c r="BZ34" s="41">
        <v>8</v>
      </c>
      <c r="CA34" s="40">
        <v>1032675</v>
      </c>
      <c r="CB34" s="50">
        <f t="shared" si="11"/>
        <v>62.24</v>
      </c>
      <c r="CC34" s="38">
        <v>37117.74</v>
      </c>
      <c r="CD34" s="37">
        <v>63430.74</v>
      </c>
      <c r="CE34" s="37">
        <v>79011.100000000006</v>
      </c>
      <c r="CF34" s="36">
        <v>843100.78</v>
      </c>
      <c r="CG34" s="35">
        <v>-5565.72</v>
      </c>
      <c r="CH34" s="40">
        <v>1791</v>
      </c>
      <c r="CI34" s="50">
        <f t="shared" si="12"/>
        <v>21.01</v>
      </c>
      <c r="CJ34" s="38">
        <v>612</v>
      </c>
      <c r="CK34" s="37">
        <v>430</v>
      </c>
      <c r="CL34" s="37">
        <v>310</v>
      </c>
      <c r="CM34" s="36">
        <v>385</v>
      </c>
      <c r="CN34" s="41">
        <v>87</v>
      </c>
      <c r="CO34" s="40">
        <v>1024183.79</v>
      </c>
      <c r="CP34" s="50">
        <f t="shared" si="13"/>
        <v>45.18</v>
      </c>
      <c r="CQ34" s="38">
        <v>209232.12</v>
      </c>
      <c r="CR34" s="37">
        <v>212979.76</v>
      </c>
      <c r="CS34" s="37">
        <v>131377.04</v>
      </c>
      <c r="CT34" s="36">
        <v>234785.57</v>
      </c>
      <c r="CU34" s="35">
        <v>-125610.94</v>
      </c>
    </row>
    <row r="35" spans="1:99" s="27" customFormat="1" ht="24.75" customHeight="1" x14ac:dyDescent="0.15">
      <c r="A35" s="143">
        <v>40269</v>
      </c>
      <c r="B35" s="40">
        <v>14298</v>
      </c>
      <c r="C35" s="50">
        <f t="shared" si="0"/>
        <v>3.89</v>
      </c>
      <c r="D35" s="38">
        <v>8465</v>
      </c>
      <c r="E35" s="37">
        <v>2937</v>
      </c>
      <c r="F35" s="37">
        <v>2689</v>
      </c>
      <c r="G35" s="36">
        <v>180</v>
      </c>
      <c r="H35" s="41">
        <v>249</v>
      </c>
      <c r="I35" s="40">
        <v>3461543.61</v>
      </c>
      <c r="J35" s="50">
        <f t="shared" si="1"/>
        <v>6.68</v>
      </c>
      <c r="K35" s="38">
        <v>1939013.36</v>
      </c>
      <c r="L35" s="37">
        <v>798642.65</v>
      </c>
      <c r="M35" s="37">
        <v>645402.03</v>
      </c>
      <c r="N35" s="36">
        <v>67346.11</v>
      </c>
      <c r="O35" s="35">
        <v>153489.89000000001</v>
      </c>
      <c r="P35" s="40">
        <v>13648</v>
      </c>
      <c r="Q35" s="50">
        <f t="shared" si="2"/>
        <v>3.33</v>
      </c>
      <c r="R35" s="38">
        <v>7063</v>
      </c>
      <c r="S35" s="37">
        <v>2186</v>
      </c>
      <c r="T35" s="37">
        <v>4018</v>
      </c>
      <c r="U35" s="36">
        <v>377</v>
      </c>
      <c r="V35" s="41">
        <v>-1830</v>
      </c>
      <c r="W35" s="40">
        <v>794816.43</v>
      </c>
      <c r="X35" s="50">
        <f t="shared" si="3"/>
        <v>7.0000000000000007E-2</v>
      </c>
      <c r="Y35" s="38">
        <v>442563.95</v>
      </c>
      <c r="Z35" s="37">
        <v>119576.05</v>
      </c>
      <c r="AA35" s="37">
        <v>214980.64</v>
      </c>
      <c r="AB35" s="36">
        <v>17321.86</v>
      </c>
      <c r="AC35" s="35">
        <v>-95243.8</v>
      </c>
      <c r="AD35" s="40">
        <v>526</v>
      </c>
      <c r="AE35" s="50">
        <f t="shared" si="4"/>
        <v>4.16</v>
      </c>
      <c r="AF35" s="38">
        <v>133</v>
      </c>
      <c r="AG35" s="37">
        <v>164</v>
      </c>
      <c r="AH35" s="37">
        <v>79</v>
      </c>
      <c r="AI35" s="36">
        <v>149</v>
      </c>
      <c r="AJ35" s="41">
        <v>86</v>
      </c>
      <c r="AK35" s="40">
        <v>412500.13</v>
      </c>
      <c r="AL35" s="50">
        <f t="shared" si="5"/>
        <v>40.270000000000003</v>
      </c>
      <c r="AM35" s="38">
        <v>41228.17</v>
      </c>
      <c r="AN35" s="37">
        <v>70550.22</v>
      </c>
      <c r="AO35" s="37">
        <v>31377.37</v>
      </c>
      <c r="AP35" s="36">
        <v>267280.55</v>
      </c>
      <c r="AQ35" s="35">
        <v>41236.67</v>
      </c>
      <c r="AR35" s="40">
        <v>566</v>
      </c>
      <c r="AS35" s="50">
        <f t="shared" si="6"/>
        <v>10.33</v>
      </c>
      <c r="AT35" s="38">
        <v>72</v>
      </c>
      <c r="AU35" s="37">
        <v>117</v>
      </c>
      <c r="AV35" s="37">
        <v>107</v>
      </c>
      <c r="AW35" s="36">
        <v>268</v>
      </c>
      <c r="AX35" s="41">
        <v>10</v>
      </c>
      <c r="AY35" s="40">
        <v>527448.43000000005</v>
      </c>
      <c r="AZ35" s="50">
        <f t="shared" si="7"/>
        <v>-17.72</v>
      </c>
      <c r="BA35" s="38">
        <v>39795.089999999997</v>
      </c>
      <c r="BB35" s="37">
        <v>105916.59</v>
      </c>
      <c r="BC35" s="37">
        <v>75982.78</v>
      </c>
      <c r="BD35" s="36">
        <v>303197.32</v>
      </c>
      <c r="BE35" s="35">
        <v>29933.81</v>
      </c>
      <c r="BF35" s="40">
        <v>252</v>
      </c>
      <c r="BG35" s="50">
        <f t="shared" si="8"/>
        <v>12</v>
      </c>
      <c r="BH35" s="38">
        <v>66</v>
      </c>
      <c r="BI35" s="37">
        <v>67</v>
      </c>
      <c r="BJ35" s="37">
        <v>34</v>
      </c>
      <c r="BK35" s="36">
        <v>85</v>
      </c>
      <c r="BL35" s="41">
        <v>33</v>
      </c>
      <c r="BM35" s="40">
        <v>354936.75</v>
      </c>
      <c r="BN35" s="50">
        <f t="shared" si="9"/>
        <v>68.709999999999994</v>
      </c>
      <c r="BO35" s="38">
        <v>33971.800000000003</v>
      </c>
      <c r="BP35" s="37">
        <v>64153.26</v>
      </c>
      <c r="BQ35" s="37">
        <v>33462.1</v>
      </c>
      <c r="BR35" s="36">
        <v>223349.59</v>
      </c>
      <c r="BS35" s="35">
        <v>30691.16</v>
      </c>
      <c r="BT35" s="40">
        <v>183</v>
      </c>
      <c r="BU35" s="50">
        <f t="shared" si="10"/>
        <v>16.559999999999999</v>
      </c>
      <c r="BV35" s="38">
        <v>31</v>
      </c>
      <c r="BW35" s="37">
        <v>50</v>
      </c>
      <c r="BX35" s="37">
        <v>35</v>
      </c>
      <c r="BY35" s="36">
        <v>65</v>
      </c>
      <c r="BZ35" s="41">
        <v>15</v>
      </c>
      <c r="CA35" s="40">
        <v>563388.32999999996</v>
      </c>
      <c r="CB35" s="50">
        <f t="shared" si="11"/>
        <v>36.17</v>
      </c>
      <c r="CC35" s="38">
        <v>48161.82</v>
      </c>
      <c r="CD35" s="37">
        <v>61633.66</v>
      </c>
      <c r="CE35" s="37">
        <v>50635.62</v>
      </c>
      <c r="CF35" s="36">
        <v>307459.73</v>
      </c>
      <c r="CG35" s="35">
        <v>10998.04</v>
      </c>
      <c r="CH35" s="40">
        <v>1161</v>
      </c>
      <c r="CI35" s="50">
        <f t="shared" si="12"/>
        <v>12.61</v>
      </c>
      <c r="CJ35" s="38">
        <v>426</v>
      </c>
      <c r="CK35" s="37">
        <v>304</v>
      </c>
      <c r="CL35" s="37">
        <v>219</v>
      </c>
      <c r="CM35" s="36">
        <v>198</v>
      </c>
      <c r="CN35" s="41">
        <v>90</v>
      </c>
      <c r="CO35" s="40">
        <v>484182.47</v>
      </c>
      <c r="CP35" s="50">
        <f t="shared" si="13"/>
        <v>8.3699999999999992</v>
      </c>
      <c r="CQ35" s="38">
        <v>144656.94</v>
      </c>
      <c r="CR35" s="37">
        <v>116810.6</v>
      </c>
      <c r="CS35" s="37">
        <v>73283.100000000006</v>
      </c>
      <c r="CT35" s="36">
        <v>102300.42</v>
      </c>
      <c r="CU35" s="35">
        <v>57577.86</v>
      </c>
    </row>
    <row r="36" spans="1:99" s="27" customFormat="1" ht="24.75" customHeight="1" x14ac:dyDescent="0.15">
      <c r="A36" s="143">
        <v>40299</v>
      </c>
      <c r="B36" s="40">
        <v>12375</v>
      </c>
      <c r="C36" s="50">
        <f t="shared" si="0"/>
        <v>2.82</v>
      </c>
      <c r="D36" s="38">
        <v>7385</v>
      </c>
      <c r="E36" s="37">
        <v>2611</v>
      </c>
      <c r="F36" s="37">
        <v>2194</v>
      </c>
      <c r="G36" s="36">
        <v>168</v>
      </c>
      <c r="H36" s="41">
        <v>422</v>
      </c>
      <c r="I36" s="40">
        <v>3009656.22</v>
      </c>
      <c r="J36" s="50">
        <f t="shared" si="1"/>
        <v>3.48</v>
      </c>
      <c r="K36" s="38">
        <v>1719666.84</v>
      </c>
      <c r="L36" s="37">
        <v>688957.19</v>
      </c>
      <c r="M36" s="37">
        <v>530904.68999999994</v>
      </c>
      <c r="N36" s="36">
        <v>63902.15</v>
      </c>
      <c r="O36" s="35">
        <v>159928.51999999999</v>
      </c>
      <c r="P36" s="40">
        <v>11577</v>
      </c>
      <c r="Q36" s="50">
        <f t="shared" si="2"/>
        <v>3.5</v>
      </c>
      <c r="R36" s="38">
        <v>5720</v>
      </c>
      <c r="S36" s="37">
        <v>1829</v>
      </c>
      <c r="T36" s="37">
        <v>3702</v>
      </c>
      <c r="U36" s="36">
        <v>326</v>
      </c>
      <c r="V36" s="41">
        <v>-1873</v>
      </c>
      <c r="W36" s="40">
        <v>669173.78</v>
      </c>
      <c r="X36" s="50">
        <f t="shared" si="3"/>
        <v>-0.67</v>
      </c>
      <c r="Y36" s="38">
        <v>355423.08</v>
      </c>
      <c r="Z36" s="37">
        <v>99867.76</v>
      </c>
      <c r="AA36" s="37">
        <v>199567.64</v>
      </c>
      <c r="AB36" s="36">
        <v>14315.3</v>
      </c>
      <c r="AC36" s="35">
        <v>-99699.88</v>
      </c>
      <c r="AD36" s="40">
        <v>460</v>
      </c>
      <c r="AE36" s="50">
        <f t="shared" si="4"/>
        <v>3.37</v>
      </c>
      <c r="AF36" s="38">
        <v>137</v>
      </c>
      <c r="AG36" s="37">
        <v>117</v>
      </c>
      <c r="AH36" s="37">
        <v>84</v>
      </c>
      <c r="AI36" s="36">
        <v>122</v>
      </c>
      <c r="AJ36" s="41">
        <v>33</v>
      </c>
      <c r="AK36" s="40">
        <v>271550.13</v>
      </c>
      <c r="AL36" s="50">
        <f t="shared" si="5"/>
        <v>-8.32</v>
      </c>
      <c r="AM36" s="38">
        <v>44295.32</v>
      </c>
      <c r="AN36" s="37">
        <v>54287.91</v>
      </c>
      <c r="AO36" s="37">
        <v>42375.95</v>
      </c>
      <c r="AP36" s="36">
        <v>130590.95</v>
      </c>
      <c r="AQ36" s="35">
        <v>11911.96</v>
      </c>
      <c r="AR36" s="40">
        <v>501</v>
      </c>
      <c r="AS36" s="50">
        <f t="shared" si="6"/>
        <v>10.84</v>
      </c>
      <c r="AT36" s="38">
        <v>74</v>
      </c>
      <c r="AU36" s="37">
        <v>94</v>
      </c>
      <c r="AV36" s="37">
        <v>104</v>
      </c>
      <c r="AW36" s="36">
        <v>228</v>
      </c>
      <c r="AX36" s="41">
        <v>-9</v>
      </c>
      <c r="AY36" s="40">
        <v>493832.07</v>
      </c>
      <c r="AZ36" s="50">
        <f t="shared" si="7"/>
        <v>17.350000000000001</v>
      </c>
      <c r="BA36" s="38">
        <v>46486.27</v>
      </c>
      <c r="BB36" s="37">
        <v>70745.440000000002</v>
      </c>
      <c r="BC36" s="37">
        <v>42029.81</v>
      </c>
      <c r="BD36" s="36">
        <v>334176.37</v>
      </c>
      <c r="BE36" s="35">
        <v>29109.81</v>
      </c>
      <c r="BF36" s="40">
        <v>227</v>
      </c>
      <c r="BG36" s="50">
        <f t="shared" si="8"/>
        <v>11.27</v>
      </c>
      <c r="BH36" s="38">
        <v>70</v>
      </c>
      <c r="BI36" s="37">
        <v>63</v>
      </c>
      <c r="BJ36" s="37">
        <v>37</v>
      </c>
      <c r="BK36" s="36">
        <v>56</v>
      </c>
      <c r="BL36" s="41">
        <v>26</v>
      </c>
      <c r="BM36" s="40">
        <v>274782.03999999998</v>
      </c>
      <c r="BN36" s="50">
        <f t="shared" si="9"/>
        <v>0.63</v>
      </c>
      <c r="BO36" s="38">
        <v>52164.58</v>
      </c>
      <c r="BP36" s="37">
        <v>68343.58</v>
      </c>
      <c r="BQ36" s="37">
        <v>24989.4</v>
      </c>
      <c r="BR36" s="36">
        <v>129087</v>
      </c>
      <c r="BS36" s="35">
        <v>43354.18</v>
      </c>
      <c r="BT36" s="40">
        <v>172</v>
      </c>
      <c r="BU36" s="50">
        <f t="shared" si="10"/>
        <v>23.74</v>
      </c>
      <c r="BV36" s="38">
        <v>33</v>
      </c>
      <c r="BW36" s="37">
        <v>46</v>
      </c>
      <c r="BX36" s="37">
        <v>30</v>
      </c>
      <c r="BY36" s="36">
        <v>61</v>
      </c>
      <c r="BZ36" s="41">
        <v>16</v>
      </c>
      <c r="CA36" s="40">
        <v>604351.81000000006</v>
      </c>
      <c r="CB36" s="50">
        <f t="shared" si="11"/>
        <v>60.24</v>
      </c>
      <c r="CC36" s="38">
        <v>21306.29</v>
      </c>
      <c r="CD36" s="37">
        <v>59944.68</v>
      </c>
      <c r="CE36" s="37">
        <v>34802.42</v>
      </c>
      <c r="CF36" s="36">
        <v>386977.16</v>
      </c>
      <c r="CG36" s="35">
        <v>-68212.479999999996</v>
      </c>
      <c r="CH36" s="40">
        <v>1080</v>
      </c>
      <c r="CI36" s="50">
        <f t="shared" si="12"/>
        <v>17.260000000000002</v>
      </c>
      <c r="CJ36" s="38">
        <v>383</v>
      </c>
      <c r="CK36" s="37">
        <v>276</v>
      </c>
      <c r="CL36" s="37">
        <v>203</v>
      </c>
      <c r="CM36" s="36">
        <v>216</v>
      </c>
      <c r="CN36" s="41">
        <v>73</v>
      </c>
      <c r="CO36" s="40">
        <v>426693.68</v>
      </c>
      <c r="CP36" s="50">
        <f t="shared" si="13"/>
        <v>11.41</v>
      </c>
      <c r="CQ36" s="38">
        <v>124005.34</v>
      </c>
      <c r="CR36" s="37">
        <v>111119.88</v>
      </c>
      <c r="CS36" s="37">
        <v>66200.98</v>
      </c>
      <c r="CT36" s="36">
        <v>124097.92</v>
      </c>
      <c r="CU36" s="35">
        <v>44918.9</v>
      </c>
    </row>
    <row r="37" spans="1:99" s="27" customFormat="1" ht="24.75" customHeight="1" x14ac:dyDescent="0.15">
      <c r="A37" s="143">
        <v>40330</v>
      </c>
      <c r="B37" s="40">
        <v>14183</v>
      </c>
      <c r="C37" s="50">
        <f t="shared" si="0"/>
        <v>-2.12</v>
      </c>
      <c r="D37" s="38">
        <v>8321</v>
      </c>
      <c r="E37" s="37">
        <v>2889</v>
      </c>
      <c r="F37" s="37">
        <v>2711</v>
      </c>
      <c r="G37" s="36">
        <v>249</v>
      </c>
      <c r="H37" s="41">
        <v>181</v>
      </c>
      <c r="I37" s="40">
        <v>3882901.81</v>
      </c>
      <c r="J37" s="50">
        <f t="shared" si="1"/>
        <v>8.3699999999999992</v>
      </c>
      <c r="K37" s="38">
        <v>2082254.25</v>
      </c>
      <c r="L37" s="37">
        <v>1044474.15</v>
      </c>
      <c r="M37" s="37">
        <v>659233.71</v>
      </c>
      <c r="N37" s="36">
        <v>91770.87</v>
      </c>
      <c r="O37" s="35">
        <v>387257.08</v>
      </c>
      <c r="P37" s="40">
        <v>13206</v>
      </c>
      <c r="Q37" s="50">
        <f t="shared" si="2"/>
        <v>-3.69</v>
      </c>
      <c r="R37" s="38">
        <v>6263</v>
      </c>
      <c r="S37" s="37">
        <v>2010</v>
      </c>
      <c r="T37" s="37">
        <v>4568</v>
      </c>
      <c r="U37" s="36">
        <v>363</v>
      </c>
      <c r="V37" s="41">
        <v>-2558</v>
      </c>
      <c r="W37" s="40">
        <v>766391.4</v>
      </c>
      <c r="X37" s="50">
        <f t="shared" si="3"/>
        <v>-5.73</v>
      </c>
      <c r="Y37" s="38">
        <v>389658.07</v>
      </c>
      <c r="Z37" s="37">
        <v>109501.51</v>
      </c>
      <c r="AA37" s="37">
        <v>248554.52</v>
      </c>
      <c r="AB37" s="36">
        <v>18448.79</v>
      </c>
      <c r="AC37" s="35">
        <v>-139053.01</v>
      </c>
      <c r="AD37" s="40">
        <v>601</v>
      </c>
      <c r="AE37" s="50">
        <f t="shared" si="4"/>
        <v>5.62</v>
      </c>
      <c r="AF37" s="38">
        <v>174</v>
      </c>
      <c r="AG37" s="37">
        <v>152</v>
      </c>
      <c r="AH37" s="37">
        <v>104</v>
      </c>
      <c r="AI37" s="36">
        <v>169</v>
      </c>
      <c r="AJ37" s="41">
        <v>49</v>
      </c>
      <c r="AK37" s="40">
        <v>337864.12</v>
      </c>
      <c r="AL37" s="50">
        <f t="shared" si="5"/>
        <v>-15.94</v>
      </c>
      <c r="AM37" s="38">
        <v>47773.72</v>
      </c>
      <c r="AN37" s="37">
        <v>68170.679999999993</v>
      </c>
      <c r="AO37" s="37">
        <v>42455.1</v>
      </c>
      <c r="AP37" s="36">
        <v>177393.29</v>
      </c>
      <c r="AQ37" s="35">
        <v>27482.81</v>
      </c>
      <c r="AR37" s="40">
        <v>652</v>
      </c>
      <c r="AS37" s="50">
        <f t="shared" si="6"/>
        <v>-3.83</v>
      </c>
      <c r="AT37" s="38">
        <v>100</v>
      </c>
      <c r="AU37" s="37">
        <v>123</v>
      </c>
      <c r="AV37" s="37">
        <v>129</v>
      </c>
      <c r="AW37" s="36">
        <v>297</v>
      </c>
      <c r="AX37" s="41">
        <v>-4</v>
      </c>
      <c r="AY37" s="40">
        <v>934151.82</v>
      </c>
      <c r="AZ37" s="50">
        <f t="shared" si="7"/>
        <v>38.46</v>
      </c>
      <c r="BA37" s="38">
        <v>55985.68</v>
      </c>
      <c r="BB37" s="37">
        <v>98484.25</v>
      </c>
      <c r="BC37" s="37">
        <v>78627.75</v>
      </c>
      <c r="BD37" s="36">
        <v>695074.27</v>
      </c>
      <c r="BE37" s="35">
        <v>22834.46</v>
      </c>
      <c r="BF37" s="40">
        <v>281</v>
      </c>
      <c r="BG37" s="50">
        <f t="shared" si="8"/>
        <v>12.85</v>
      </c>
      <c r="BH37" s="38">
        <v>69</v>
      </c>
      <c r="BI37" s="37">
        <v>73</v>
      </c>
      <c r="BJ37" s="37">
        <v>54</v>
      </c>
      <c r="BK37" s="36">
        <v>83</v>
      </c>
      <c r="BL37" s="41">
        <v>20</v>
      </c>
      <c r="BM37" s="40">
        <v>407835.35</v>
      </c>
      <c r="BN37" s="50">
        <f t="shared" si="9"/>
        <v>35.450000000000003</v>
      </c>
      <c r="BO37" s="38">
        <v>49040.83</v>
      </c>
      <c r="BP37" s="37">
        <v>110532.92</v>
      </c>
      <c r="BQ37" s="37">
        <v>34782.51</v>
      </c>
      <c r="BR37" s="36">
        <v>211562.88</v>
      </c>
      <c r="BS37" s="35">
        <v>77177.41</v>
      </c>
      <c r="BT37" s="40">
        <v>241</v>
      </c>
      <c r="BU37" s="50">
        <f t="shared" si="10"/>
        <v>21.72</v>
      </c>
      <c r="BV37" s="38">
        <v>43</v>
      </c>
      <c r="BW37" s="37">
        <v>60</v>
      </c>
      <c r="BX37" s="37">
        <v>35</v>
      </c>
      <c r="BY37" s="36">
        <v>101</v>
      </c>
      <c r="BZ37" s="41">
        <v>26</v>
      </c>
      <c r="CA37" s="40">
        <v>529569.43999999994</v>
      </c>
      <c r="CB37" s="50">
        <f t="shared" si="11"/>
        <v>16.13</v>
      </c>
      <c r="CC37" s="38">
        <v>42513.85</v>
      </c>
      <c r="CD37" s="37">
        <v>78879.820000000007</v>
      </c>
      <c r="CE37" s="37">
        <v>43562.5</v>
      </c>
      <c r="CF37" s="36">
        <v>353030.56</v>
      </c>
      <c r="CG37" s="35">
        <v>39216.32</v>
      </c>
      <c r="CH37" s="40">
        <v>1358</v>
      </c>
      <c r="CI37" s="50">
        <f t="shared" si="12"/>
        <v>6.68</v>
      </c>
      <c r="CJ37" s="38">
        <v>496</v>
      </c>
      <c r="CK37" s="37">
        <v>373</v>
      </c>
      <c r="CL37" s="37">
        <v>242</v>
      </c>
      <c r="CM37" s="36">
        <v>238</v>
      </c>
      <c r="CN37" s="41">
        <v>130</v>
      </c>
      <c r="CO37" s="40">
        <v>579438.06999999995</v>
      </c>
      <c r="CP37" s="50">
        <f t="shared" si="13"/>
        <v>13.8</v>
      </c>
      <c r="CQ37" s="38">
        <v>169451.47</v>
      </c>
      <c r="CR37" s="37">
        <v>166722.73000000001</v>
      </c>
      <c r="CS37" s="37">
        <v>86565.84</v>
      </c>
      <c r="CT37" s="36">
        <v>136921.92000000001</v>
      </c>
      <c r="CU37" s="35">
        <v>71885.179999999993</v>
      </c>
    </row>
    <row r="38" spans="1:99" s="27" customFormat="1" ht="24.75" customHeight="1" x14ac:dyDescent="0.15">
      <c r="A38" s="143">
        <v>40360</v>
      </c>
      <c r="B38" s="40">
        <v>14076</v>
      </c>
      <c r="C38" s="50">
        <f t="shared" si="0"/>
        <v>-6.19</v>
      </c>
      <c r="D38" s="38">
        <v>8320</v>
      </c>
      <c r="E38" s="37">
        <v>3029</v>
      </c>
      <c r="F38" s="37">
        <v>2474</v>
      </c>
      <c r="G38" s="36">
        <v>232</v>
      </c>
      <c r="H38" s="41">
        <v>555</v>
      </c>
      <c r="I38" s="40">
        <v>3512209.27</v>
      </c>
      <c r="J38" s="50">
        <f t="shared" si="1"/>
        <v>-0.66</v>
      </c>
      <c r="K38" s="38">
        <v>1976107.94</v>
      </c>
      <c r="L38" s="37">
        <v>771980.61</v>
      </c>
      <c r="M38" s="37">
        <v>624211.94999999995</v>
      </c>
      <c r="N38" s="36">
        <v>134187.10999999999</v>
      </c>
      <c r="O38" s="35">
        <v>147768.66</v>
      </c>
      <c r="P38" s="40">
        <v>14274</v>
      </c>
      <c r="Q38" s="50">
        <f t="shared" si="2"/>
        <v>2.97</v>
      </c>
      <c r="R38" s="38">
        <v>6642</v>
      </c>
      <c r="S38" s="37">
        <v>2267</v>
      </c>
      <c r="T38" s="37">
        <v>4825</v>
      </c>
      <c r="U38" s="36">
        <v>539</v>
      </c>
      <c r="V38" s="41">
        <v>-2558</v>
      </c>
      <c r="W38" s="40">
        <v>848064.3</v>
      </c>
      <c r="X38" s="50">
        <f t="shared" si="3"/>
        <v>2.39</v>
      </c>
      <c r="Y38" s="38">
        <v>416073</v>
      </c>
      <c r="Z38" s="37">
        <v>125428.85</v>
      </c>
      <c r="AA38" s="37">
        <v>275432.58</v>
      </c>
      <c r="AB38" s="36">
        <v>31084.74</v>
      </c>
      <c r="AC38" s="35">
        <v>-150003.73000000001</v>
      </c>
      <c r="AD38" s="40">
        <v>533</v>
      </c>
      <c r="AE38" s="50">
        <f t="shared" si="4"/>
        <v>-9.35</v>
      </c>
      <c r="AF38" s="38">
        <v>148</v>
      </c>
      <c r="AG38" s="37">
        <v>130</v>
      </c>
      <c r="AH38" s="37">
        <v>86</v>
      </c>
      <c r="AI38" s="36">
        <v>168</v>
      </c>
      <c r="AJ38" s="41">
        <v>43</v>
      </c>
      <c r="AK38" s="40">
        <v>308823.81</v>
      </c>
      <c r="AL38" s="50">
        <f t="shared" si="5"/>
        <v>-9.44</v>
      </c>
      <c r="AM38" s="38">
        <v>47913.120000000003</v>
      </c>
      <c r="AN38" s="37">
        <v>52484.13</v>
      </c>
      <c r="AO38" s="37">
        <v>35299.51</v>
      </c>
      <c r="AP38" s="36">
        <v>170620.06</v>
      </c>
      <c r="AQ38" s="35">
        <v>14677.63</v>
      </c>
      <c r="AR38" s="40">
        <v>640</v>
      </c>
      <c r="AS38" s="50">
        <f t="shared" si="6"/>
        <v>-5.33</v>
      </c>
      <c r="AT38" s="38">
        <v>99</v>
      </c>
      <c r="AU38" s="37">
        <v>124</v>
      </c>
      <c r="AV38" s="37">
        <v>131</v>
      </c>
      <c r="AW38" s="36">
        <v>278</v>
      </c>
      <c r="AX38" s="41">
        <v>-6</v>
      </c>
      <c r="AY38" s="40">
        <v>1075055.8</v>
      </c>
      <c r="AZ38" s="50">
        <f t="shared" si="7"/>
        <v>37.200000000000003</v>
      </c>
      <c r="BA38" s="38">
        <v>60721.39</v>
      </c>
      <c r="BB38" s="37">
        <v>157076.96</v>
      </c>
      <c r="BC38" s="37">
        <v>114046.46</v>
      </c>
      <c r="BD38" s="36">
        <v>664012.48</v>
      </c>
      <c r="BE38" s="35">
        <v>8694.86</v>
      </c>
      <c r="BF38" s="40">
        <v>286</v>
      </c>
      <c r="BG38" s="50">
        <f t="shared" si="8"/>
        <v>6.72</v>
      </c>
      <c r="BH38" s="38">
        <v>64</v>
      </c>
      <c r="BI38" s="37">
        <v>71</v>
      </c>
      <c r="BJ38" s="37">
        <v>48</v>
      </c>
      <c r="BK38" s="36">
        <v>101</v>
      </c>
      <c r="BL38" s="41">
        <v>21</v>
      </c>
      <c r="BM38" s="40">
        <v>400039.46</v>
      </c>
      <c r="BN38" s="50">
        <f t="shared" si="9"/>
        <v>18.579999999999998</v>
      </c>
      <c r="BO38" s="38">
        <v>38135.99</v>
      </c>
      <c r="BP38" s="37">
        <v>97294.42</v>
      </c>
      <c r="BQ38" s="37">
        <v>43491.68</v>
      </c>
      <c r="BR38" s="36">
        <v>201575.86</v>
      </c>
      <c r="BS38" s="35">
        <v>34261.230000000003</v>
      </c>
      <c r="BT38" s="40">
        <v>227</v>
      </c>
      <c r="BU38" s="50">
        <f t="shared" si="10"/>
        <v>9.1300000000000008</v>
      </c>
      <c r="BV38" s="38">
        <v>42</v>
      </c>
      <c r="BW38" s="37">
        <v>50</v>
      </c>
      <c r="BX38" s="37">
        <v>21</v>
      </c>
      <c r="BY38" s="36">
        <v>113</v>
      </c>
      <c r="BZ38" s="41">
        <v>30</v>
      </c>
      <c r="CA38" s="40">
        <v>535235.94999999995</v>
      </c>
      <c r="CB38" s="50">
        <f t="shared" si="11"/>
        <v>-3.63</v>
      </c>
      <c r="CC38" s="38">
        <v>36045.61</v>
      </c>
      <c r="CD38" s="37">
        <v>50329.16</v>
      </c>
      <c r="CE38" s="37">
        <v>23087.41</v>
      </c>
      <c r="CF38" s="36">
        <v>418117.36</v>
      </c>
      <c r="CG38" s="35">
        <v>34898.160000000003</v>
      </c>
      <c r="CH38" s="40">
        <v>1313</v>
      </c>
      <c r="CI38" s="50">
        <f t="shared" si="12"/>
        <v>3.39</v>
      </c>
      <c r="CJ38" s="38">
        <v>472</v>
      </c>
      <c r="CK38" s="37">
        <v>357</v>
      </c>
      <c r="CL38" s="37">
        <v>221</v>
      </c>
      <c r="CM38" s="36">
        <v>261</v>
      </c>
      <c r="CN38" s="41">
        <v>137</v>
      </c>
      <c r="CO38" s="40">
        <v>589206.49</v>
      </c>
      <c r="CP38" s="50">
        <f t="shared" si="13"/>
        <v>4.49</v>
      </c>
      <c r="CQ38" s="38">
        <v>154202.32</v>
      </c>
      <c r="CR38" s="37">
        <v>188077.13</v>
      </c>
      <c r="CS38" s="37">
        <v>87183.02</v>
      </c>
      <c r="CT38" s="36">
        <v>155013.85999999999</v>
      </c>
      <c r="CU38" s="35">
        <v>103340.57</v>
      </c>
    </row>
    <row r="39" spans="1:99" s="27" customFormat="1" ht="24.75" customHeight="1" x14ac:dyDescent="0.15">
      <c r="A39" s="143">
        <v>40391</v>
      </c>
      <c r="B39" s="40">
        <v>12579</v>
      </c>
      <c r="C39" s="50">
        <f t="shared" si="0"/>
        <v>0.73</v>
      </c>
      <c r="D39" s="38">
        <v>7386</v>
      </c>
      <c r="E39" s="37">
        <v>2801</v>
      </c>
      <c r="F39" s="37">
        <v>2172</v>
      </c>
      <c r="G39" s="36">
        <v>210</v>
      </c>
      <c r="H39" s="41">
        <v>633</v>
      </c>
      <c r="I39" s="40">
        <v>3182570.44</v>
      </c>
      <c r="J39" s="50">
        <f t="shared" si="1"/>
        <v>5.97</v>
      </c>
      <c r="K39" s="38">
        <v>1817161.59</v>
      </c>
      <c r="L39" s="37">
        <v>739473.56</v>
      </c>
      <c r="M39" s="37">
        <v>527434.51</v>
      </c>
      <c r="N39" s="36">
        <v>95684.37</v>
      </c>
      <c r="O39" s="35">
        <v>213572.03</v>
      </c>
      <c r="P39" s="40">
        <v>11555</v>
      </c>
      <c r="Q39" s="50">
        <f t="shared" si="2"/>
        <v>-5.97</v>
      </c>
      <c r="R39" s="38">
        <v>5568</v>
      </c>
      <c r="S39" s="37">
        <v>2033</v>
      </c>
      <c r="T39" s="37">
        <v>3593</v>
      </c>
      <c r="U39" s="36">
        <v>361</v>
      </c>
      <c r="V39" s="41">
        <v>-1560</v>
      </c>
      <c r="W39" s="40">
        <v>671343.39</v>
      </c>
      <c r="X39" s="50">
        <f t="shared" si="3"/>
        <v>-8.93</v>
      </c>
      <c r="Y39" s="38">
        <v>350327.32</v>
      </c>
      <c r="Z39" s="37">
        <v>111843.34</v>
      </c>
      <c r="AA39" s="37">
        <v>191608.92</v>
      </c>
      <c r="AB39" s="36">
        <v>17563.810000000001</v>
      </c>
      <c r="AC39" s="35">
        <v>-79765.58</v>
      </c>
      <c r="AD39" s="40">
        <v>503</v>
      </c>
      <c r="AE39" s="50">
        <f t="shared" si="4"/>
        <v>9.35</v>
      </c>
      <c r="AF39" s="38">
        <v>132</v>
      </c>
      <c r="AG39" s="37">
        <v>129</v>
      </c>
      <c r="AH39" s="37">
        <v>81</v>
      </c>
      <c r="AI39" s="36">
        <v>159</v>
      </c>
      <c r="AJ39" s="41">
        <v>50</v>
      </c>
      <c r="AK39" s="40">
        <v>397609.55</v>
      </c>
      <c r="AL39" s="50">
        <f t="shared" si="5"/>
        <v>73.319999999999993</v>
      </c>
      <c r="AM39" s="38">
        <v>35431.589999999997</v>
      </c>
      <c r="AN39" s="37">
        <v>70686.41</v>
      </c>
      <c r="AO39" s="37">
        <v>56925.67</v>
      </c>
      <c r="AP39" s="36">
        <v>234364.71</v>
      </c>
      <c r="AQ39" s="35">
        <v>13961.91</v>
      </c>
      <c r="AR39" s="40">
        <v>663</v>
      </c>
      <c r="AS39" s="50">
        <f t="shared" si="6"/>
        <v>23.01</v>
      </c>
      <c r="AT39" s="38">
        <v>83</v>
      </c>
      <c r="AU39" s="37">
        <v>122</v>
      </c>
      <c r="AV39" s="37">
        <v>104</v>
      </c>
      <c r="AW39" s="36">
        <v>353</v>
      </c>
      <c r="AX39" s="41">
        <v>19</v>
      </c>
      <c r="AY39" s="40">
        <v>669122.02</v>
      </c>
      <c r="AZ39" s="50">
        <f t="shared" si="7"/>
        <v>7.03</v>
      </c>
      <c r="BA39" s="38">
        <v>46308.62</v>
      </c>
      <c r="BB39" s="37">
        <v>81746.039999999994</v>
      </c>
      <c r="BC39" s="37">
        <v>69282.31</v>
      </c>
      <c r="BD39" s="36">
        <v>470466.06</v>
      </c>
      <c r="BE39" s="35">
        <v>13782.72</v>
      </c>
      <c r="BF39" s="40">
        <v>289</v>
      </c>
      <c r="BG39" s="50">
        <f t="shared" si="8"/>
        <v>35.049999999999997</v>
      </c>
      <c r="BH39" s="38">
        <v>73</v>
      </c>
      <c r="BI39" s="37">
        <v>70</v>
      </c>
      <c r="BJ39" s="37">
        <v>58</v>
      </c>
      <c r="BK39" s="36">
        <v>87</v>
      </c>
      <c r="BL39" s="41">
        <v>12</v>
      </c>
      <c r="BM39" s="40">
        <v>536844.57999999996</v>
      </c>
      <c r="BN39" s="50">
        <f t="shared" si="9"/>
        <v>110.65</v>
      </c>
      <c r="BO39" s="38">
        <v>38878.76</v>
      </c>
      <c r="BP39" s="37">
        <v>86238.56</v>
      </c>
      <c r="BQ39" s="37">
        <v>57800.11</v>
      </c>
      <c r="BR39" s="36">
        <v>353374.23</v>
      </c>
      <c r="BS39" s="35">
        <v>28438.45</v>
      </c>
      <c r="BT39" s="40">
        <v>196</v>
      </c>
      <c r="BU39" s="50">
        <f t="shared" si="10"/>
        <v>13.29</v>
      </c>
      <c r="BV39" s="38">
        <v>31</v>
      </c>
      <c r="BW39" s="37">
        <v>45</v>
      </c>
      <c r="BX39" s="37">
        <v>30</v>
      </c>
      <c r="BY39" s="36">
        <v>90</v>
      </c>
      <c r="BZ39" s="41">
        <v>15</v>
      </c>
      <c r="CA39" s="40">
        <v>673963.76</v>
      </c>
      <c r="CB39" s="50">
        <f t="shared" si="11"/>
        <v>63.04</v>
      </c>
      <c r="CC39" s="38">
        <v>37375.74</v>
      </c>
      <c r="CD39" s="37">
        <v>77912.649999999994</v>
      </c>
      <c r="CE39" s="37">
        <v>51573.64</v>
      </c>
      <c r="CF39" s="36">
        <v>507101.73</v>
      </c>
      <c r="CG39" s="35">
        <v>26339.01</v>
      </c>
      <c r="CH39" s="40">
        <v>1225</v>
      </c>
      <c r="CI39" s="50">
        <f t="shared" si="12"/>
        <v>14.49</v>
      </c>
      <c r="CJ39" s="38">
        <v>402</v>
      </c>
      <c r="CK39" s="37">
        <v>344</v>
      </c>
      <c r="CL39" s="37">
        <v>212</v>
      </c>
      <c r="CM39" s="36">
        <v>261</v>
      </c>
      <c r="CN39" s="41">
        <v>136</v>
      </c>
      <c r="CO39" s="40">
        <v>512991.26</v>
      </c>
      <c r="CP39" s="50">
        <f t="shared" si="13"/>
        <v>9.6</v>
      </c>
      <c r="CQ39" s="38">
        <v>139823.17000000001</v>
      </c>
      <c r="CR39" s="37">
        <v>134024.79</v>
      </c>
      <c r="CS39" s="37">
        <v>71448.28</v>
      </c>
      <c r="CT39" s="36">
        <v>161125.96</v>
      </c>
      <c r="CU39" s="35">
        <v>66995.350000000006</v>
      </c>
    </row>
    <row r="40" spans="1:99" s="27" customFormat="1" ht="24.75" customHeight="1" x14ac:dyDescent="0.15">
      <c r="A40" s="143">
        <v>40422</v>
      </c>
      <c r="B40" s="40">
        <v>13563</v>
      </c>
      <c r="C40" s="50">
        <f t="shared" si="0"/>
        <v>4.1500000000000004</v>
      </c>
      <c r="D40" s="38">
        <v>7889</v>
      </c>
      <c r="E40" s="37">
        <v>2897</v>
      </c>
      <c r="F40" s="37">
        <v>2477</v>
      </c>
      <c r="G40" s="36">
        <v>268</v>
      </c>
      <c r="H40" s="41">
        <v>426</v>
      </c>
      <c r="I40" s="40">
        <v>3398861.27</v>
      </c>
      <c r="J40" s="50">
        <f t="shared" si="1"/>
        <v>5.14</v>
      </c>
      <c r="K40" s="38">
        <v>1938612.17</v>
      </c>
      <c r="L40" s="37">
        <v>728127.43</v>
      </c>
      <c r="M40" s="37">
        <v>600875.64</v>
      </c>
      <c r="N40" s="36">
        <v>113109.95</v>
      </c>
      <c r="O40" s="35">
        <v>131916.57</v>
      </c>
      <c r="P40" s="40">
        <v>13160</v>
      </c>
      <c r="Q40" s="50">
        <f t="shared" si="2"/>
        <v>3.67</v>
      </c>
      <c r="R40" s="38">
        <v>5944</v>
      </c>
      <c r="S40" s="37">
        <v>2181</v>
      </c>
      <c r="T40" s="37">
        <v>4547</v>
      </c>
      <c r="U40" s="36">
        <v>482</v>
      </c>
      <c r="V40" s="41">
        <v>-2362</v>
      </c>
      <c r="W40" s="40">
        <v>760840.27</v>
      </c>
      <c r="X40" s="50">
        <f t="shared" si="3"/>
        <v>1.45</v>
      </c>
      <c r="Y40" s="38">
        <v>370581.22</v>
      </c>
      <c r="Z40" s="37">
        <v>118638.38</v>
      </c>
      <c r="AA40" s="37">
        <v>245939.16</v>
      </c>
      <c r="AB40" s="36">
        <v>25226.15</v>
      </c>
      <c r="AC40" s="35">
        <v>-127086.25</v>
      </c>
      <c r="AD40" s="40">
        <v>759</v>
      </c>
      <c r="AE40" s="50">
        <f t="shared" si="4"/>
        <v>36.270000000000003</v>
      </c>
      <c r="AF40" s="38">
        <v>161</v>
      </c>
      <c r="AG40" s="37">
        <v>155</v>
      </c>
      <c r="AH40" s="37">
        <v>108</v>
      </c>
      <c r="AI40" s="36">
        <v>335</v>
      </c>
      <c r="AJ40" s="41">
        <v>47</v>
      </c>
      <c r="AK40" s="40">
        <v>602592.99</v>
      </c>
      <c r="AL40" s="50">
        <f t="shared" si="5"/>
        <v>-19.489999999999998</v>
      </c>
      <c r="AM40" s="38">
        <v>56434.75</v>
      </c>
      <c r="AN40" s="37">
        <v>61865.27</v>
      </c>
      <c r="AO40" s="37">
        <v>61876.59</v>
      </c>
      <c r="AP40" s="36">
        <v>422416.38</v>
      </c>
      <c r="AQ40" s="35">
        <v>-11.32</v>
      </c>
      <c r="AR40" s="40">
        <v>828</v>
      </c>
      <c r="AS40" s="50">
        <f t="shared" si="6"/>
        <v>30.81</v>
      </c>
      <c r="AT40" s="38">
        <v>104</v>
      </c>
      <c r="AU40" s="37">
        <v>121</v>
      </c>
      <c r="AV40" s="37">
        <v>127</v>
      </c>
      <c r="AW40" s="36">
        <v>473</v>
      </c>
      <c r="AX40" s="41">
        <v>-5</v>
      </c>
      <c r="AY40" s="40">
        <v>1985084.53</v>
      </c>
      <c r="AZ40" s="50">
        <f t="shared" si="7"/>
        <v>131.63999999999999</v>
      </c>
      <c r="BA40" s="38">
        <v>46755.42</v>
      </c>
      <c r="BB40" s="37">
        <v>84132.83</v>
      </c>
      <c r="BC40" s="37">
        <v>69125.3</v>
      </c>
      <c r="BD40" s="36">
        <v>1777076.54</v>
      </c>
      <c r="BE40" s="35">
        <v>21848.5</v>
      </c>
      <c r="BF40" s="40">
        <v>354</v>
      </c>
      <c r="BG40" s="50">
        <f t="shared" si="8"/>
        <v>41.04</v>
      </c>
      <c r="BH40" s="38">
        <v>62</v>
      </c>
      <c r="BI40" s="37">
        <v>70</v>
      </c>
      <c r="BJ40" s="37">
        <v>51</v>
      </c>
      <c r="BK40" s="36">
        <v>170</v>
      </c>
      <c r="BL40" s="41">
        <v>19</v>
      </c>
      <c r="BM40" s="40">
        <v>616101.85</v>
      </c>
      <c r="BN40" s="50">
        <f t="shared" si="9"/>
        <v>80.569999999999993</v>
      </c>
      <c r="BO40" s="38">
        <v>38451.129999999997</v>
      </c>
      <c r="BP40" s="37">
        <v>83921.919999999998</v>
      </c>
      <c r="BQ40" s="37">
        <v>41822.53</v>
      </c>
      <c r="BR40" s="36">
        <v>451636.06</v>
      </c>
      <c r="BS40" s="35">
        <v>42099.39</v>
      </c>
      <c r="BT40" s="40">
        <v>284</v>
      </c>
      <c r="BU40" s="50">
        <f t="shared" si="10"/>
        <v>27.35</v>
      </c>
      <c r="BV40" s="38">
        <v>36</v>
      </c>
      <c r="BW40" s="37">
        <v>65</v>
      </c>
      <c r="BX40" s="37">
        <v>35</v>
      </c>
      <c r="BY40" s="36">
        <v>148</v>
      </c>
      <c r="BZ40" s="41">
        <v>30</v>
      </c>
      <c r="CA40" s="40">
        <v>818049.71</v>
      </c>
      <c r="CB40" s="50">
        <f t="shared" si="11"/>
        <v>4.51</v>
      </c>
      <c r="CC40" s="38">
        <v>44118.58</v>
      </c>
      <c r="CD40" s="37">
        <v>89116.6</v>
      </c>
      <c r="CE40" s="37">
        <v>36307.699999999997</v>
      </c>
      <c r="CF40" s="36">
        <v>648506.82999999996</v>
      </c>
      <c r="CG40" s="35">
        <v>52808.9</v>
      </c>
      <c r="CH40" s="40">
        <v>1689</v>
      </c>
      <c r="CI40" s="50">
        <f t="shared" si="12"/>
        <v>34.15</v>
      </c>
      <c r="CJ40" s="38">
        <v>477</v>
      </c>
      <c r="CK40" s="37">
        <v>487</v>
      </c>
      <c r="CL40" s="37">
        <v>271</v>
      </c>
      <c r="CM40" s="36">
        <v>442</v>
      </c>
      <c r="CN40" s="41">
        <v>219</v>
      </c>
      <c r="CO40" s="40">
        <v>766976.17</v>
      </c>
      <c r="CP40" s="50">
        <f t="shared" si="13"/>
        <v>37</v>
      </c>
      <c r="CQ40" s="38">
        <v>149756.34</v>
      </c>
      <c r="CR40" s="37">
        <v>227511.78</v>
      </c>
      <c r="CS40" s="37">
        <v>104216.66</v>
      </c>
      <c r="CT40" s="36">
        <v>266364.14</v>
      </c>
      <c r="CU40" s="35">
        <v>120974.86</v>
      </c>
    </row>
    <row r="41" spans="1:99" s="27" customFormat="1" ht="24.75" customHeight="1" x14ac:dyDescent="0.15">
      <c r="A41" s="143">
        <v>40452</v>
      </c>
      <c r="B41" s="40">
        <v>13216</v>
      </c>
      <c r="C41" s="50">
        <f t="shared" si="0"/>
        <v>-5.84</v>
      </c>
      <c r="D41" s="38">
        <v>7632</v>
      </c>
      <c r="E41" s="37">
        <v>2932</v>
      </c>
      <c r="F41" s="37">
        <v>2417</v>
      </c>
      <c r="G41" s="36">
        <v>205</v>
      </c>
      <c r="H41" s="41">
        <v>522</v>
      </c>
      <c r="I41" s="40">
        <v>3257135.08</v>
      </c>
      <c r="J41" s="50">
        <f t="shared" si="1"/>
        <v>-6.85</v>
      </c>
      <c r="K41" s="38">
        <v>1808202.36</v>
      </c>
      <c r="L41" s="37">
        <v>768335.52</v>
      </c>
      <c r="M41" s="37">
        <v>596616.55000000005</v>
      </c>
      <c r="N41" s="36">
        <v>75198.16</v>
      </c>
      <c r="O41" s="35">
        <v>172637.12</v>
      </c>
      <c r="P41" s="40">
        <v>11886</v>
      </c>
      <c r="Q41" s="50">
        <f t="shared" si="2"/>
        <v>-9.09</v>
      </c>
      <c r="R41" s="38">
        <v>5610</v>
      </c>
      <c r="S41" s="37">
        <v>2096</v>
      </c>
      <c r="T41" s="37">
        <v>3828</v>
      </c>
      <c r="U41" s="36">
        <v>350</v>
      </c>
      <c r="V41" s="41">
        <v>-1731</v>
      </c>
      <c r="W41" s="40">
        <v>675416.51</v>
      </c>
      <c r="X41" s="50">
        <f t="shared" si="3"/>
        <v>-12.77</v>
      </c>
      <c r="Y41" s="38">
        <v>343796.19</v>
      </c>
      <c r="Z41" s="37">
        <v>115275.83</v>
      </c>
      <c r="AA41" s="37">
        <v>197889.77</v>
      </c>
      <c r="AB41" s="36">
        <v>18292.84</v>
      </c>
      <c r="AC41" s="35">
        <v>-82551.34</v>
      </c>
      <c r="AD41" s="40">
        <v>481</v>
      </c>
      <c r="AE41" s="50">
        <f t="shared" si="4"/>
        <v>-2.4300000000000002</v>
      </c>
      <c r="AF41" s="38">
        <v>159</v>
      </c>
      <c r="AG41" s="37">
        <v>132</v>
      </c>
      <c r="AH41" s="37">
        <v>82</v>
      </c>
      <c r="AI41" s="36">
        <v>107</v>
      </c>
      <c r="AJ41" s="41">
        <v>51</v>
      </c>
      <c r="AK41" s="40">
        <v>309791.86</v>
      </c>
      <c r="AL41" s="50">
        <f t="shared" si="5"/>
        <v>4.54</v>
      </c>
      <c r="AM41" s="38">
        <v>54217.78</v>
      </c>
      <c r="AN41" s="37">
        <v>77115.61</v>
      </c>
      <c r="AO41" s="37">
        <v>53498.04</v>
      </c>
      <c r="AP41" s="36">
        <v>123076.98</v>
      </c>
      <c r="AQ41" s="35">
        <v>25501.02</v>
      </c>
      <c r="AR41" s="40">
        <v>503</v>
      </c>
      <c r="AS41" s="50">
        <f t="shared" si="6"/>
        <v>-13.72</v>
      </c>
      <c r="AT41" s="38">
        <v>72</v>
      </c>
      <c r="AU41" s="37">
        <v>111</v>
      </c>
      <c r="AV41" s="37">
        <v>104</v>
      </c>
      <c r="AW41" s="36">
        <v>213</v>
      </c>
      <c r="AX41" s="41">
        <v>8</v>
      </c>
      <c r="AY41" s="40">
        <v>533771.23</v>
      </c>
      <c r="AZ41" s="50">
        <f t="shared" si="7"/>
        <v>1.77</v>
      </c>
      <c r="BA41" s="38">
        <v>41899.26</v>
      </c>
      <c r="BB41" s="37">
        <v>150167.70000000001</v>
      </c>
      <c r="BC41" s="37">
        <v>68039.45</v>
      </c>
      <c r="BD41" s="36">
        <v>270255.83</v>
      </c>
      <c r="BE41" s="35">
        <v>82891.42</v>
      </c>
      <c r="BF41" s="40">
        <v>247</v>
      </c>
      <c r="BG41" s="50">
        <f t="shared" si="8"/>
        <v>6.01</v>
      </c>
      <c r="BH41" s="38">
        <v>59</v>
      </c>
      <c r="BI41" s="37">
        <v>66</v>
      </c>
      <c r="BJ41" s="37">
        <v>46</v>
      </c>
      <c r="BK41" s="36">
        <v>75</v>
      </c>
      <c r="BL41" s="41">
        <v>21</v>
      </c>
      <c r="BM41" s="40">
        <v>340806.07</v>
      </c>
      <c r="BN41" s="50">
        <f t="shared" si="9"/>
        <v>7.0000000000000007E-2</v>
      </c>
      <c r="BO41" s="38">
        <v>36518.339999999997</v>
      </c>
      <c r="BP41" s="37">
        <v>60455.75</v>
      </c>
      <c r="BQ41" s="37">
        <v>33505.4</v>
      </c>
      <c r="BR41" s="36">
        <v>206895.05</v>
      </c>
      <c r="BS41" s="35">
        <v>30381.88</v>
      </c>
      <c r="BT41" s="40">
        <v>218</v>
      </c>
      <c r="BU41" s="50">
        <f t="shared" si="10"/>
        <v>13.54</v>
      </c>
      <c r="BV41" s="38">
        <v>24</v>
      </c>
      <c r="BW41" s="37">
        <v>56</v>
      </c>
      <c r="BX41" s="37">
        <v>34</v>
      </c>
      <c r="BY41" s="36">
        <v>103</v>
      </c>
      <c r="BZ41" s="41">
        <v>23</v>
      </c>
      <c r="CA41" s="40">
        <v>764201.06</v>
      </c>
      <c r="CB41" s="50">
        <f t="shared" si="11"/>
        <v>8.07</v>
      </c>
      <c r="CC41" s="38">
        <v>60084.66</v>
      </c>
      <c r="CD41" s="37">
        <v>65004.6</v>
      </c>
      <c r="CE41" s="37">
        <v>43239.96</v>
      </c>
      <c r="CF41" s="36">
        <v>498533.84</v>
      </c>
      <c r="CG41" s="35">
        <v>119102.64</v>
      </c>
      <c r="CH41" s="40">
        <v>1160</v>
      </c>
      <c r="CI41" s="50">
        <f t="shared" si="12"/>
        <v>2.38</v>
      </c>
      <c r="CJ41" s="38">
        <v>418</v>
      </c>
      <c r="CK41" s="37">
        <v>344</v>
      </c>
      <c r="CL41" s="37">
        <v>200</v>
      </c>
      <c r="CM41" s="36">
        <v>195</v>
      </c>
      <c r="CN41" s="41">
        <v>145</v>
      </c>
      <c r="CO41" s="40">
        <v>466062.2</v>
      </c>
      <c r="CP41" s="50">
        <f t="shared" si="13"/>
        <v>-3.19</v>
      </c>
      <c r="CQ41" s="38">
        <v>135566.71</v>
      </c>
      <c r="CR41" s="37">
        <v>134057.67000000001</v>
      </c>
      <c r="CS41" s="37">
        <v>78167.81</v>
      </c>
      <c r="CT41" s="36">
        <v>116361.53</v>
      </c>
      <c r="CU41" s="35">
        <v>56618.51</v>
      </c>
    </row>
    <row r="42" spans="1:99" s="27" customFormat="1" ht="24.75" customHeight="1" x14ac:dyDescent="0.15">
      <c r="A42" s="143">
        <v>40483</v>
      </c>
      <c r="B42" s="40">
        <v>13371</v>
      </c>
      <c r="C42" s="50">
        <f t="shared" si="0"/>
        <v>-5.34</v>
      </c>
      <c r="D42" s="38">
        <v>7849</v>
      </c>
      <c r="E42" s="37">
        <v>2841</v>
      </c>
      <c r="F42" s="37">
        <v>2450</v>
      </c>
      <c r="G42" s="36">
        <v>213</v>
      </c>
      <c r="H42" s="41">
        <v>394</v>
      </c>
      <c r="I42" s="40">
        <v>3736474.79</v>
      </c>
      <c r="J42" s="50">
        <f t="shared" si="1"/>
        <v>7.82</v>
      </c>
      <c r="K42" s="38">
        <v>1841117.36</v>
      </c>
      <c r="L42" s="37">
        <v>1211668.6499999999</v>
      </c>
      <c r="M42" s="37">
        <v>594583.36</v>
      </c>
      <c r="N42" s="36">
        <v>82356.73</v>
      </c>
      <c r="O42" s="35">
        <v>618275.06999999995</v>
      </c>
      <c r="P42" s="40">
        <v>13594</v>
      </c>
      <c r="Q42" s="50">
        <f t="shared" si="2"/>
        <v>3.35</v>
      </c>
      <c r="R42" s="38">
        <v>6226</v>
      </c>
      <c r="S42" s="37">
        <v>2296</v>
      </c>
      <c r="T42" s="37">
        <v>4690</v>
      </c>
      <c r="U42" s="36">
        <v>382</v>
      </c>
      <c r="V42" s="41">
        <v>-2394</v>
      </c>
      <c r="W42" s="40">
        <v>796498.36</v>
      </c>
      <c r="X42" s="50">
        <f t="shared" si="3"/>
        <v>1.65</v>
      </c>
      <c r="Y42" s="38">
        <v>386743.02</v>
      </c>
      <c r="Z42" s="37">
        <v>125702.91</v>
      </c>
      <c r="AA42" s="37">
        <v>265603.81</v>
      </c>
      <c r="AB42" s="36">
        <v>18448.62</v>
      </c>
      <c r="AC42" s="35">
        <v>-139900.9</v>
      </c>
      <c r="AD42" s="40">
        <v>454</v>
      </c>
      <c r="AE42" s="50">
        <f t="shared" si="4"/>
        <v>-12.69</v>
      </c>
      <c r="AF42" s="38">
        <v>134</v>
      </c>
      <c r="AG42" s="37">
        <v>105</v>
      </c>
      <c r="AH42" s="37">
        <v>65</v>
      </c>
      <c r="AI42" s="36">
        <v>148</v>
      </c>
      <c r="AJ42" s="41">
        <v>39</v>
      </c>
      <c r="AK42" s="40">
        <v>1730627.67</v>
      </c>
      <c r="AL42" s="50">
        <f t="shared" si="5"/>
        <v>341.06</v>
      </c>
      <c r="AM42" s="38">
        <v>34924.67</v>
      </c>
      <c r="AN42" s="37">
        <v>58672.38</v>
      </c>
      <c r="AO42" s="37">
        <v>22934.35</v>
      </c>
      <c r="AP42" s="36">
        <v>1613317.72</v>
      </c>
      <c r="AQ42" s="35">
        <v>35612.61</v>
      </c>
      <c r="AR42" s="40">
        <v>551</v>
      </c>
      <c r="AS42" s="50">
        <f t="shared" si="6"/>
        <v>-8.93</v>
      </c>
      <c r="AT42" s="38">
        <v>88</v>
      </c>
      <c r="AU42" s="37">
        <v>106</v>
      </c>
      <c r="AV42" s="37">
        <v>107</v>
      </c>
      <c r="AW42" s="36">
        <v>248</v>
      </c>
      <c r="AX42" s="41">
        <v>-3</v>
      </c>
      <c r="AY42" s="40">
        <v>744082.68</v>
      </c>
      <c r="AZ42" s="50">
        <f t="shared" si="7"/>
        <v>24.69</v>
      </c>
      <c r="BA42" s="38">
        <v>50498.29</v>
      </c>
      <c r="BB42" s="37">
        <v>124855.29</v>
      </c>
      <c r="BC42" s="37">
        <v>58846.81</v>
      </c>
      <c r="BD42" s="36">
        <v>508571.11</v>
      </c>
      <c r="BE42" s="35">
        <v>64697.3</v>
      </c>
      <c r="BF42" s="40">
        <v>246</v>
      </c>
      <c r="BG42" s="50">
        <f t="shared" si="8"/>
        <v>3.36</v>
      </c>
      <c r="BH42" s="38">
        <v>68</v>
      </c>
      <c r="BI42" s="37">
        <v>53</v>
      </c>
      <c r="BJ42" s="37">
        <v>45</v>
      </c>
      <c r="BK42" s="36">
        <v>80</v>
      </c>
      <c r="BL42" s="41">
        <v>8</v>
      </c>
      <c r="BM42" s="40">
        <v>333979.99</v>
      </c>
      <c r="BN42" s="50">
        <f t="shared" si="9"/>
        <v>14.64</v>
      </c>
      <c r="BO42" s="38">
        <v>41380.93</v>
      </c>
      <c r="BP42" s="37">
        <v>39187</v>
      </c>
      <c r="BQ42" s="37">
        <v>34849.47</v>
      </c>
      <c r="BR42" s="36">
        <v>218562.59</v>
      </c>
      <c r="BS42" s="35">
        <v>4337.53</v>
      </c>
      <c r="BT42" s="40">
        <v>196</v>
      </c>
      <c r="BU42" s="50">
        <f t="shared" si="10"/>
        <v>12.64</v>
      </c>
      <c r="BV42" s="38">
        <v>42</v>
      </c>
      <c r="BW42" s="37">
        <v>41</v>
      </c>
      <c r="BX42" s="37">
        <v>33</v>
      </c>
      <c r="BY42" s="36">
        <v>78</v>
      </c>
      <c r="BZ42" s="41">
        <v>8</v>
      </c>
      <c r="CA42" s="40">
        <v>481324.51</v>
      </c>
      <c r="CB42" s="50">
        <f t="shared" si="11"/>
        <v>-10.27</v>
      </c>
      <c r="CC42" s="38">
        <v>41818.01</v>
      </c>
      <c r="CD42" s="37">
        <v>54636.29</v>
      </c>
      <c r="CE42" s="37">
        <v>51018.45</v>
      </c>
      <c r="CF42" s="36">
        <v>322465.91999999998</v>
      </c>
      <c r="CG42" s="35">
        <v>5572.44</v>
      </c>
      <c r="CH42" s="40">
        <v>1185</v>
      </c>
      <c r="CI42" s="50">
        <f t="shared" si="12"/>
        <v>4.68</v>
      </c>
      <c r="CJ42" s="38">
        <v>421</v>
      </c>
      <c r="CK42" s="37">
        <v>352</v>
      </c>
      <c r="CL42" s="37">
        <v>208</v>
      </c>
      <c r="CM42" s="36">
        <v>199</v>
      </c>
      <c r="CN42" s="41">
        <v>147</v>
      </c>
      <c r="CO42" s="40">
        <v>475927.97</v>
      </c>
      <c r="CP42" s="50">
        <f t="shared" si="13"/>
        <v>-11.98</v>
      </c>
      <c r="CQ42" s="38">
        <v>135561.84</v>
      </c>
      <c r="CR42" s="37">
        <v>155008.28</v>
      </c>
      <c r="CS42" s="37">
        <v>71435.62</v>
      </c>
      <c r="CT42" s="36">
        <v>107255.09</v>
      </c>
      <c r="CU42" s="35">
        <v>83053.56</v>
      </c>
    </row>
    <row r="43" spans="1:99" s="27" customFormat="1" ht="24.75" customHeight="1" thickBot="1" x14ac:dyDescent="0.2">
      <c r="A43" s="145">
        <v>40513</v>
      </c>
      <c r="B43" s="10">
        <v>14580</v>
      </c>
      <c r="C43" s="49">
        <f t="shared" si="0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9">
        <f t="shared" si="1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9">
        <f t="shared" si="2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9">
        <f t="shared" si="3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9">
        <f t="shared" si="4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9">
        <f t="shared" si="5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9">
        <f t="shared" si="6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9">
        <f t="shared" si="7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9">
        <f t="shared" si="8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9">
        <f t="shared" si="9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9">
        <f t="shared" si="10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9">
        <f t="shared" si="11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9">
        <f t="shared" si="12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9">
        <f t="shared" si="13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s="27" customFormat="1" ht="24.75" customHeight="1" x14ac:dyDescent="0.15">
      <c r="A44" s="142">
        <v>40544</v>
      </c>
      <c r="B44" s="47">
        <v>9677</v>
      </c>
      <c r="C44" s="51">
        <f t="shared" si="0"/>
        <v>-4.66</v>
      </c>
      <c r="D44" s="45">
        <v>5503</v>
      </c>
      <c r="E44" s="44">
        <v>2411</v>
      </c>
      <c r="F44" s="44">
        <v>1568</v>
      </c>
      <c r="G44" s="43">
        <v>166</v>
      </c>
      <c r="H44" s="48">
        <v>849</v>
      </c>
      <c r="I44" s="47">
        <v>2467136.73</v>
      </c>
      <c r="J44" s="51">
        <f t="shared" si="1"/>
        <v>-6.65</v>
      </c>
      <c r="K44" s="45">
        <v>1273665.5900000001</v>
      </c>
      <c r="L44" s="44">
        <v>638067.5</v>
      </c>
      <c r="M44" s="44">
        <v>395433.89</v>
      </c>
      <c r="N44" s="43">
        <v>149076.04</v>
      </c>
      <c r="O44" s="42">
        <v>245566.52</v>
      </c>
      <c r="P44" s="47">
        <v>10258</v>
      </c>
      <c r="Q44" s="51">
        <f t="shared" si="2"/>
        <v>2.2000000000000002</v>
      </c>
      <c r="R44" s="45">
        <v>4726</v>
      </c>
      <c r="S44" s="44">
        <v>2077</v>
      </c>
      <c r="T44" s="44">
        <v>3173</v>
      </c>
      <c r="U44" s="43">
        <v>279</v>
      </c>
      <c r="V44" s="48">
        <v>-1093</v>
      </c>
      <c r="W44" s="47">
        <v>592566.04</v>
      </c>
      <c r="X44" s="51">
        <f t="shared" si="3"/>
        <v>0.66</v>
      </c>
      <c r="Y44" s="45">
        <v>289666.77</v>
      </c>
      <c r="Z44" s="44">
        <v>117582.93</v>
      </c>
      <c r="AA44" s="44">
        <v>171556.65</v>
      </c>
      <c r="AB44" s="43">
        <v>13589.8</v>
      </c>
      <c r="AC44" s="42">
        <v>-53803.83</v>
      </c>
      <c r="AD44" s="47">
        <v>434</v>
      </c>
      <c r="AE44" s="51">
        <f t="shared" si="4"/>
        <v>4.83</v>
      </c>
      <c r="AF44" s="45">
        <v>129</v>
      </c>
      <c r="AG44" s="44">
        <v>130</v>
      </c>
      <c r="AH44" s="44">
        <v>65</v>
      </c>
      <c r="AI44" s="43">
        <v>109</v>
      </c>
      <c r="AJ44" s="48">
        <v>65</v>
      </c>
      <c r="AK44" s="47">
        <v>347038.21</v>
      </c>
      <c r="AL44" s="51">
        <f t="shared" si="5"/>
        <v>18.25</v>
      </c>
      <c r="AM44" s="45">
        <v>49925.74</v>
      </c>
      <c r="AN44" s="44">
        <v>69412.97</v>
      </c>
      <c r="AO44" s="44">
        <v>26784.86</v>
      </c>
      <c r="AP44" s="43">
        <v>200582.79</v>
      </c>
      <c r="AQ44" s="42">
        <v>42628.11</v>
      </c>
      <c r="AR44" s="47">
        <v>474</v>
      </c>
      <c r="AS44" s="51">
        <f t="shared" si="6"/>
        <v>1.94</v>
      </c>
      <c r="AT44" s="45">
        <v>71</v>
      </c>
      <c r="AU44" s="44">
        <v>101</v>
      </c>
      <c r="AV44" s="44">
        <v>92</v>
      </c>
      <c r="AW44" s="43">
        <v>207</v>
      </c>
      <c r="AX44" s="48">
        <v>11</v>
      </c>
      <c r="AY44" s="47">
        <v>469045.27</v>
      </c>
      <c r="AZ44" s="51">
        <f t="shared" si="7"/>
        <v>5.19</v>
      </c>
      <c r="BA44" s="45">
        <v>33286.69</v>
      </c>
      <c r="BB44" s="44">
        <v>73806.759999999995</v>
      </c>
      <c r="BC44" s="44">
        <v>68579.490000000005</v>
      </c>
      <c r="BD44" s="43">
        <v>288895.32</v>
      </c>
      <c r="BE44" s="42">
        <v>9085.4500000000007</v>
      </c>
      <c r="BF44" s="47">
        <v>197</v>
      </c>
      <c r="BG44" s="51">
        <f t="shared" si="8"/>
        <v>1.55</v>
      </c>
      <c r="BH44" s="45">
        <v>49</v>
      </c>
      <c r="BI44" s="44">
        <v>54</v>
      </c>
      <c r="BJ44" s="44">
        <v>32</v>
      </c>
      <c r="BK44" s="43">
        <v>61</v>
      </c>
      <c r="BL44" s="48">
        <v>23</v>
      </c>
      <c r="BM44" s="47">
        <v>258347.94</v>
      </c>
      <c r="BN44" s="51">
        <f t="shared" si="9"/>
        <v>-8.1300000000000008</v>
      </c>
      <c r="BO44" s="45">
        <v>26060.59</v>
      </c>
      <c r="BP44" s="44">
        <v>49682.09</v>
      </c>
      <c r="BQ44" s="44">
        <v>54281.81</v>
      </c>
      <c r="BR44" s="43">
        <v>127911.18</v>
      </c>
      <c r="BS44" s="42">
        <v>-4187.45</v>
      </c>
      <c r="BT44" s="47">
        <v>136</v>
      </c>
      <c r="BU44" s="51">
        <f t="shared" si="10"/>
        <v>-15.53</v>
      </c>
      <c r="BV44" s="45">
        <v>21</v>
      </c>
      <c r="BW44" s="44">
        <v>30</v>
      </c>
      <c r="BX44" s="44">
        <v>19</v>
      </c>
      <c r="BY44" s="43">
        <v>66</v>
      </c>
      <c r="BZ44" s="48">
        <v>11</v>
      </c>
      <c r="CA44" s="47">
        <v>319347.34000000003</v>
      </c>
      <c r="CB44" s="51">
        <f t="shared" si="11"/>
        <v>-25.52</v>
      </c>
      <c r="CC44" s="45">
        <v>17458.95</v>
      </c>
      <c r="CD44" s="44">
        <v>68832.639999999999</v>
      </c>
      <c r="CE44" s="44">
        <v>22487.439999999999</v>
      </c>
      <c r="CF44" s="43">
        <v>210568.31</v>
      </c>
      <c r="CG44" s="42">
        <v>46345.2</v>
      </c>
      <c r="CH44" s="47">
        <v>1043</v>
      </c>
      <c r="CI44" s="51">
        <f t="shared" si="12"/>
        <v>11.55</v>
      </c>
      <c r="CJ44" s="45">
        <v>402</v>
      </c>
      <c r="CK44" s="44">
        <v>286</v>
      </c>
      <c r="CL44" s="44">
        <v>170</v>
      </c>
      <c r="CM44" s="43">
        <v>176</v>
      </c>
      <c r="CN44" s="48">
        <v>120</v>
      </c>
      <c r="CO44" s="47">
        <v>420304.27</v>
      </c>
      <c r="CP44" s="51">
        <f t="shared" si="13"/>
        <v>-3.51</v>
      </c>
      <c r="CQ44" s="45">
        <v>126397.95</v>
      </c>
      <c r="CR44" s="44">
        <v>130322.38</v>
      </c>
      <c r="CS44" s="44">
        <v>69132.789999999994</v>
      </c>
      <c r="CT44" s="43">
        <v>85680.31</v>
      </c>
      <c r="CU44" s="42">
        <v>67604.539999999994</v>
      </c>
    </row>
    <row r="45" spans="1:99" s="27" customFormat="1" ht="24.75" customHeight="1" x14ac:dyDescent="0.15">
      <c r="A45" s="143">
        <v>40575</v>
      </c>
      <c r="B45" s="40">
        <v>10229</v>
      </c>
      <c r="C45" s="50">
        <f t="shared" si="0"/>
        <v>-12.14</v>
      </c>
      <c r="D45" s="38">
        <v>5857</v>
      </c>
      <c r="E45" s="37">
        <v>2297</v>
      </c>
      <c r="F45" s="37">
        <v>1864</v>
      </c>
      <c r="G45" s="36">
        <v>188</v>
      </c>
      <c r="H45" s="41">
        <v>442</v>
      </c>
      <c r="I45" s="40">
        <v>2502575.37</v>
      </c>
      <c r="J45" s="50">
        <f t="shared" si="1"/>
        <v>-10.45</v>
      </c>
      <c r="K45" s="38">
        <v>1341225.58</v>
      </c>
      <c r="L45" s="37">
        <v>591399.17000000004</v>
      </c>
      <c r="M45" s="37">
        <v>434916.85</v>
      </c>
      <c r="N45" s="36">
        <v>125801.46</v>
      </c>
      <c r="O45" s="35">
        <v>160913</v>
      </c>
      <c r="P45" s="40">
        <v>11314</v>
      </c>
      <c r="Q45" s="50">
        <f t="shared" si="2"/>
        <v>-3.46</v>
      </c>
      <c r="R45" s="38">
        <v>5316</v>
      </c>
      <c r="S45" s="37">
        <v>1967</v>
      </c>
      <c r="T45" s="37">
        <v>3614</v>
      </c>
      <c r="U45" s="36">
        <v>404</v>
      </c>
      <c r="V45" s="41">
        <v>-1647</v>
      </c>
      <c r="W45" s="40">
        <v>645732.85</v>
      </c>
      <c r="X45" s="50">
        <f t="shared" si="3"/>
        <v>-5.17</v>
      </c>
      <c r="Y45" s="38">
        <v>325539.27</v>
      </c>
      <c r="Z45" s="37">
        <v>106448.23</v>
      </c>
      <c r="AA45" s="37">
        <v>194565.75</v>
      </c>
      <c r="AB45" s="36">
        <v>18488.54</v>
      </c>
      <c r="AC45" s="35">
        <v>-88073.23</v>
      </c>
      <c r="AD45" s="40">
        <v>428</v>
      </c>
      <c r="AE45" s="50">
        <f t="shared" si="4"/>
        <v>-12.65</v>
      </c>
      <c r="AF45" s="38">
        <v>138</v>
      </c>
      <c r="AG45" s="37">
        <v>110</v>
      </c>
      <c r="AH45" s="37">
        <v>51</v>
      </c>
      <c r="AI45" s="36">
        <v>129</v>
      </c>
      <c r="AJ45" s="41">
        <v>59</v>
      </c>
      <c r="AK45" s="40">
        <v>287655.57</v>
      </c>
      <c r="AL45" s="50">
        <f t="shared" si="5"/>
        <v>2.69</v>
      </c>
      <c r="AM45" s="38">
        <v>51741.23</v>
      </c>
      <c r="AN45" s="37">
        <v>61729.49</v>
      </c>
      <c r="AO45" s="37">
        <v>16406.23</v>
      </c>
      <c r="AP45" s="36">
        <v>157778.62</v>
      </c>
      <c r="AQ45" s="35">
        <v>45323.26</v>
      </c>
      <c r="AR45" s="40">
        <v>536</v>
      </c>
      <c r="AS45" s="50">
        <f t="shared" si="6"/>
        <v>12.37</v>
      </c>
      <c r="AT45" s="38">
        <v>76</v>
      </c>
      <c r="AU45" s="37">
        <v>110</v>
      </c>
      <c r="AV45" s="37">
        <v>105</v>
      </c>
      <c r="AW45" s="36">
        <v>240</v>
      </c>
      <c r="AX45" s="41">
        <v>6</v>
      </c>
      <c r="AY45" s="40">
        <v>529826.72</v>
      </c>
      <c r="AZ45" s="50">
        <f t="shared" si="7"/>
        <v>-9.24</v>
      </c>
      <c r="BA45" s="38">
        <v>39587.19</v>
      </c>
      <c r="BB45" s="37">
        <v>58546.85</v>
      </c>
      <c r="BC45" s="37">
        <v>87676.93</v>
      </c>
      <c r="BD45" s="36">
        <v>336508.11</v>
      </c>
      <c r="BE45" s="35">
        <v>-24018.65</v>
      </c>
      <c r="BF45" s="40">
        <v>221</v>
      </c>
      <c r="BG45" s="50">
        <f t="shared" si="8"/>
        <v>-3.07</v>
      </c>
      <c r="BH45" s="38">
        <v>47</v>
      </c>
      <c r="BI45" s="37">
        <v>49</v>
      </c>
      <c r="BJ45" s="37">
        <v>42</v>
      </c>
      <c r="BK45" s="36">
        <v>79</v>
      </c>
      <c r="BL45" s="41">
        <v>8</v>
      </c>
      <c r="BM45" s="40">
        <v>269373.11</v>
      </c>
      <c r="BN45" s="50">
        <f t="shared" si="9"/>
        <v>-43.28</v>
      </c>
      <c r="BO45" s="38">
        <v>25219.69</v>
      </c>
      <c r="BP45" s="37">
        <v>49727.49</v>
      </c>
      <c r="BQ45" s="37">
        <v>21692.17</v>
      </c>
      <c r="BR45" s="36">
        <v>156818.47</v>
      </c>
      <c r="BS45" s="35">
        <v>19974.560000000001</v>
      </c>
      <c r="BT45" s="40">
        <v>188</v>
      </c>
      <c r="BU45" s="50">
        <f t="shared" si="10"/>
        <v>6.82</v>
      </c>
      <c r="BV45" s="38">
        <v>34</v>
      </c>
      <c r="BW45" s="37">
        <v>52</v>
      </c>
      <c r="BX45" s="37">
        <v>20</v>
      </c>
      <c r="BY45" s="36">
        <v>82</v>
      </c>
      <c r="BZ45" s="41">
        <v>32</v>
      </c>
      <c r="CA45" s="40">
        <v>543153.51</v>
      </c>
      <c r="CB45" s="50">
        <f t="shared" si="11"/>
        <v>16.73</v>
      </c>
      <c r="CC45" s="38">
        <v>25659.87</v>
      </c>
      <c r="CD45" s="37">
        <v>75480.649999999994</v>
      </c>
      <c r="CE45" s="37">
        <v>23792.76</v>
      </c>
      <c r="CF45" s="36">
        <v>418220.23</v>
      </c>
      <c r="CG45" s="35">
        <v>51687.89</v>
      </c>
      <c r="CH45" s="40">
        <v>1158</v>
      </c>
      <c r="CI45" s="50">
        <f t="shared" si="12"/>
        <v>2.57</v>
      </c>
      <c r="CJ45" s="38">
        <v>427</v>
      </c>
      <c r="CK45" s="37">
        <v>358</v>
      </c>
      <c r="CL45" s="37">
        <v>174</v>
      </c>
      <c r="CM45" s="36">
        <v>188</v>
      </c>
      <c r="CN45" s="41">
        <v>190</v>
      </c>
      <c r="CO45" s="40">
        <v>494872.94</v>
      </c>
      <c r="CP45" s="50">
        <f t="shared" si="13"/>
        <v>1.1499999999999999</v>
      </c>
      <c r="CQ45" s="38">
        <v>143380.38</v>
      </c>
      <c r="CR45" s="37">
        <v>155636.35999999999</v>
      </c>
      <c r="CS45" s="37">
        <v>62989.760000000002</v>
      </c>
      <c r="CT45" s="36">
        <v>104195.14</v>
      </c>
      <c r="CU45" s="35">
        <v>105822.28</v>
      </c>
    </row>
    <row r="46" spans="1:99" s="27" customFormat="1" ht="24.75" customHeight="1" x14ac:dyDescent="0.15">
      <c r="A46" s="143">
        <v>40603</v>
      </c>
      <c r="B46" s="40">
        <v>15777</v>
      </c>
      <c r="C46" s="50">
        <f t="shared" si="0"/>
        <v>-8.8699999999999992</v>
      </c>
      <c r="D46" s="38">
        <v>9483</v>
      </c>
      <c r="E46" s="37">
        <v>3173</v>
      </c>
      <c r="F46" s="37">
        <v>2817</v>
      </c>
      <c r="G46" s="36">
        <v>258</v>
      </c>
      <c r="H46" s="41">
        <v>359</v>
      </c>
      <c r="I46" s="40">
        <v>3649881.65</v>
      </c>
      <c r="J46" s="50">
        <f t="shared" si="1"/>
        <v>-12.01</v>
      </c>
      <c r="K46" s="38">
        <v>2075568.84</v>
      </c>
      <c r="L46" s="37">
        <v>763462.46</v>
      </c>
      <c r="M46" s="37">
        <v>670665.04</v>
      </c>
      <c r="N46" s="36">
        <v>118960.74</v>
      </c>
      <c r="O46" s="35">
        <v>93859.51</v>
      </c>
      <c r="P46" s="40">
        <v>17431</v>
      </c>
      <c r="Q46" s="50">
        <f t="shared" si="2"/>
        <v>-3.88</v>
      </c>
      <c r="R46" s="38">
        <v>9243</v>
      </c>
      <c r="S46" s="37">
        <v>2539</v>
      </c>
      <c r="T46" s="37">
        <v>5214</v>
      </c>
      <c r="U46" s="36">
        <v>430</v>
      </c>
      <c r="V46" s="41">
        <v>-2675</v>
      </c>
      <c r="W46" s="40">
        <v>1054199.78</v>
      </c>
      <c r="X46" s="50">
        <f t="shared" si="3"/>
        <v>-3.96</v>
      </c>
      <c r="Y46" s="38">
        <v>595324.64</v>
      </c>
      <c r="Z46" s="37">
        <v>142508.43</v>
      </c>
      <c r="AA46" s="37">
        <v>294215.65000000002</v>
      </c>
      <c r="AB46" s="36">
        <v>21916.04</v>
      </c>
      <c r="AC46" s="35">
        <v>-151707.22</v>
      </c>
      <c r="AD46" s="40">
        <v>635</v>
      </c>
      <c r="AE46" s="50">
        <f t="shared" si="4"/>
        <v>-12.53</v>
      </c>
      <c r="AF46" s="38">
        <v>166</v>
      </c>
      <c r="AG46" s="37">
        <v>191</v>
      </c>
      <c r="AH46" s="37">
        <v>86</v>
      </c>
      <c r="AI46" s="36">
        <v>192</v>
      </c>
      <c r="AJ46" s="41">
        <v>105</v>
      </c>
      <c r="AK46" s="40">
        <v>518161.07</v>
      </c>
      <c r="AL46" s="50">
        <f t="shared" si="5"/>
        <v>17.13</v>
      </c>
      <c r="AM46" s="38">
        <v>46416.88</v>
      </c>
      <c r="AN46" s="37">
        <v>86896.63</v>
      </c>
      <c r="AO46" s="37">
        <v>42211.31</v>
      </c>
      <c r="AP46" s="36">
        <v>342636.25</v>
      </c>
      <c r="AQ46" s="35">
        <v>44685.32</v>
      </c>
      <c r="AR46" s="40">
        <v>821</v>
      </c>
      <c r="AS46" s="50">
        <f t="shared" si="6"/>
        <v>-8.17</v>
      </c>
      <c r="AT46" s="38">
        <v>104</v>
      </c>
      <c r="AU46" s="37">
        <v>158</v>
      </c>
      <c r="AV46" s="37">
        <v>138</v>
      </c>
      <c r="AW46" s="36">
        <v>411</v>
      </c>
      <c r="AX46" s="41">
        <v>24</v>
      </c>
      <c r="AY46" s="40">
        <v>1066981.8</v>
      </c>
      <c r="AZ46" s="50">
        <f t="shared" si="7"/>
        <v>-8.48</v>
      </c>
      <c r="BA46" s="38">
        <v>41038.29</v>
      </c>
      <c r="BB46" s="37">
        <v>83371.17</v>
      </c>
      <c r="BC46" s="37">
        <v>97221.49</v>
      </c>
      <c r="BD46" s="36">
        <v>832391.09</v>
      </c>
      <c r="BE46" s="35">
        <v>-8656.5499999999993</v>
      </c>
      <c r="BF46" s="40">
        <v>328</v>
      </c>
      <c r="BG46" s="50">
        <f t="shared" si="8"/>
        <v>-16.11</v>
      </c>
      <c r="BH46" s="38">
        <v>74</v>
      </c>
      <c r="BI46" s="37">
        <v>82</v>
      </c>
      <c r="BJ46" s="37">
        <v>42</v>
      </c>
      <c r="BK46" s="36">
        <v>129</v>
      </c>
      <c r="BL46" s="41">
        <v>39</v>
      </c>
      <c r="BM46" s="40">
        <v>834120.84</v>
      </c>
      <c r="BN46" s="50">
        <f t="shared" si="9"/>
        <v>6.99</v>
      </c>
      <c r="BO46" s="38">
        <v>45170.99</v>
      </c>
      <c r="BP46" s="37">
        <v>113444.97</v>
      </c>
      <c r="BQ46" s="37">
        <v>50409.73</v>
      </c>
      <c r="BR46" s="36">
        <v>624862.32999999996</v>
      </c>
      <c r="BS46" s="35">
        <v>62802.42</v>
      </c>
      <c r="BT46" s="40">
        <v>248</v>
      </c>
      <c r="BU46" s="50">
        <f t="shared" si="10"/>
        <v>-14.78</v>
      </c>
      <c r="BV46" s="38">
        <v>32</v>
      </c>
      <c r="BW46" s="37">
        <v>51</v>
      </c>
      <c r="BX46" s="37">
        <v>25</v>
      </c>
      <c r="BY46" s="36">
        <v>139</v>
      </c>
      <c r="BZ46" s="41">
        <v>27</v>
      </c>
      <c r="CA46" s="40">
        <v>896081.22</v>
      </c>
      <c r="CB46" s="50">
        <f t="shared" si="11"/>
        <v>-13.23</v>
      </c>
      <c r="CC46" s="38">
        <v>41119.279999999999</v>
      </c>
      <c r="CD46" s="37">
        <v>68326.399999999994</v>
      </c>
      <c r="CE46" s="37">
        <v>52667.45</v>
      </c>
      <c r="CF46" s="36">
        <v>733380.09</v>
      </c>
      <c r="CG46" s="35">
        <v>16246.95</v>
      </c>
      <c r="CH46" s="40">
        <v>1724</v>
      </c>
      <c r="CI46" s="50">
        <f t="shared" si="12"/>
        <v>-3.74</v>
      </c>
      <c r="CJ46" s="38">
        <v>548</v>
      </c>
      <c r="CK46" s="37">
        <v>538</v>
      </c>
      <c r="CL46" s="37">
        <v>257</v>
      </c>
      <c r="CM46" s="36">
        <v>343</v>
      </c>
      <c r="CN46" s="41">
        <v>258</v>
      </c>
      <c r="CO46" s="40">
        <v>891491.6</v>
      </c>
      <c r="CP46" s="50">
        <f t="shared" si="13"/>
        <v>-12.96</v>
      </c>
      <c r="CQ46" s="38">
        <v>178906.94</v>
      </c>
      <c r="CR46" s="37">
        <v>265945.28000000003</v>
      </c>
      <c r="CS46" s="37">
        <v>81986.31</v>
      </c>
      <c r="CT46" s="36">
        <v>235342.05</v>
      </c>
      <c r="CU46" s="35">
        <v>84018.26</v>
      </c>
    </row>
    <row r="47" spans="1:99" s="27" customFormat="1" ht="24.75" customHeight="1" x14ac:dyDescent="0.15">
      <c r="A47" s="143">
        <v>40634</v>
      </c>
      <c r="B47" s="40">
        <v>12387</v>
      </c>
      <c r="C47" s="50">
        <f t="shared" si="0"/>
        <v>-13.37</v>
      </c>
      <c r="D47" s="38">
        <v>7335</v>
      </c>
      <c r="E47" s="37">
        <v>2575</v>
      </c>
      <c r="F47" s="37">
        <v>2261</v>
      </c>
      <c r="G47" s="36">
        <v>195</v>
      </c>
      <c r="H47" s="41">
        <v>317</v>
      </c>
      <c r="I47" s="40">
        <v>3067966.95</v>
      </c>
      <c r="J47" s="50">
        <f t="shared" si="1"/>
        <v>-11.37</v>
      </c>
      <c r="K47" s="38">
        <v>1682548.28</v>
      </c>
      <c r="L47" s="37">
        <v>735681.23</v>
      </c>
      <c r="M47" s="37">
        <v>569164.82999999996</v>
      </c>
      <c r="N47" s="36">
        <v>69762.600000000006</v>
      </c>
      <c r="O47" s="35">
        <v>170242.85</v>
      </c>
      <c r="P47" s="40">
        <v>11635</v>
      </c>
      <c r="Q47" s="50">
        <f t="shared" si="2"/>
        <v>-14.75</v>
      </c>
      <c r="R47" s="38">
        <v>6125</v>
      </c>
      <c r="S47" s="37">
        <v>1967</v>
      </c>
      <c r="T47" s="37">
        <v>3216</v>
      </c>
      <c r="U47" s="36">
        <v>317</v>
      </c>
      <c r="V47" s="41">
        <v>-1248</v>
      </c>
      <c r="W47" s="40">
        <v>676319.91</v>
      </c>
      <c r="X47" s="50">
        <f t="shared" si="3"/>
        <v>-14.91</v>
      </c>
      <c r="Y47" s="38">
        <v>384403.85</v>
      </c>
      <c r="Z47" s="37">
        <v>104877.1</v>
      </c>
      <c r="AA47" s="37">
        <v>172315.13</v>
      </c>
      <c r="AB47" s="36">
        <v>14363.39</v>
      </c>
      <c r="AC47" s="35">
        <v>-67385.83</v>
      </c>
      <c r="AD47" s="40">
        <v>444</v>
      </c>
      <c r="AE47" s="50">
        <f t="shared" si="4"/>
        <v>-15.59</v>
      </c>
      <c r="AF47" s="38">
        <v>137</v>
      </c>
      <c r="AG47" s="37">
        <v>118</v>
      </c>
      <c r="AH47" s="37">
        <v>75</v>
      </c>
      <c r="AI47" s="36">
        <v>112</v>
      </c>
      <c r="AJ47" s="41">
        <v>42</v>
      </c>
      <c r="AK47" s="40">
        <v>213621.47</v>
      </c>
      <c r="AL47" s="50">
        <f t="shared" si="5"/>
        <v>-48.21</v>
      </c>
      <c r="AM47" s="38">
        <v>38681.4</v>
      </c>
      <c r="AN47" s="37">
        <v>45687.06</v>
      </c>
      <c r="AO47" s="37">
        <v>24121.65</v>
      </c>
      <c r="AP47" s="36">
        <v>104442.04</v>
      </c>
      <c r="AQ47" s="35">
        <v>21433.05</v>
      </c>
      <c r="AR47" s="40">
        <v>520</v>
      </c>
      <c r="AS47" s="50">
        <f t="shared" si="6"/>
        <v>-8.1300000000000008</v>
      </c>
      <c r="AT47" s="38">
        <v>72</v>
      </c>
      <c r="AU47" s="37">
        <v>114</v>
      </c>
      <c r="AV47" s="37">
        <v>86</v>
      </c>
      <c r="AW47" s="36">
        <v>241</v>
      </c>
      <c r="AX47" s="41">
        <v>33</v>
      </c>
      <c r="AY47" s="40">
        <v>569760.65</v>
      </c>
      <c r="AZ47" s="50">
        <f t="shared" si="7"/>
        <v>8.02</v>
      </c>
      <c r="BA47" s="38">
        <v>42056.87</v>
      </c>
      <c r="BB47" s="37">
        <v>108881.06</v>
      </c>
      <c r="BC47" s="37">
        <v>57238.93</v>
      </c>
      <c r="BD47" s="36">
        <v>343104.41</v>
      </c>
      <c r="BE47" s="35">
        <v>67791.95</v>
      </c>
      <c r="BF47" s="40">
        <v>214</v>
      </c>
      <c r="BG47" s="50">
        <f t="shared" si="8"/>
        <v>-15.08</v>
      </c>
      <c r="BH47" s="38">
        <v>59</v>
      </c>
      <c r="BI47" s="37">
        <v>46</v>
      </c>
      <c r="BJ47" s="37">
        <v>49</v>
      </c>
      <c r="BK47" s="36">
        <v>60</v>
      </c>
      <c r="BL47" s="41">
        <v>-3</v>
      </c>
      <c r="BM47" s="40">
        <v>206054.93</v>
      </c>
      <c r="BN47" s="50">
        <f t="shared" si="9"/>
        <v>-41.95</v>
      </c>
      <c r="BO47" s="38">
        <v>30911.63</v>
      </c>
      <c r="BP47" s="37">
        <v>42072.49</v>
      </c>
      <c r="BQ47" s="37">
        <v>36271.81</v>
      </c>
      <c r="BR47" s="36">
        <v>96799</v>
      </c>
      <c r="BS47" s="35">
        <v>5800.68</v>
      </c>
      <c r="BT47" s="40">
        <v>174</v>
      </c>
      <c r="BU47" s="50">
        <f t="shared" si="10"/>
        <v>-4.92</v>
      </c>
      <c r="BV47" s="38">
        <v>27</v>
      </c>
      <c r="BW47" s="37">
        <v>43</v>
      </c>
      <c r="BX47" s="37">
        <v>17</v>
      </c>
      <c r="BY47" s="36">
        <v>86</v>
      </c>
      <c r="BZ47" s="41">
        <v>27</v>
      </c>
      <c r="CA47" s="40">
        <v>544188.09</v>
      </c>
      <c r="CB47" s="50">
        <f t="shared" si="11"/>
        <v>-3.41</v>
      </c>
      <c r="CC47" s="38">
        <v>26314.16</v>
      </c>
      <c r="CD47" s="37">
        <v>35162.19</v>
      </c>
      <c r="CE47" s="37">
        <v>30796.94</v>
      </c>
      <c r="CF47" s="36">
        <v>450998.35</v>
      </c>
      <c r="CG47" s="35">
        <v>5281.7</v>
      </c>
      <c r="CH47" s="40">
        <v>1182</v>
      </c>
      <c r="CI47" s="50">
        <f t="shared" si="12"/>
        <v>1.81</v>
      </c>
      <c r="CJ47" s="38">
        <v>421</v>
      </c>
      <c r="CK47" s="37">
        <v>361</v>
      </c>
      <c r="CL47" s="37">
        <v>181</v>
      </c>
      <c r="CM47" s="36">
        <v>201</v>
      </c>
      <c r="CN47" s="41">
        <v>187</v>
      </c>
      <c r="CO47" s="40">
        <v>582145.53</v>
      </c>
      <c r="CP47" s="50">
        <f t="shared" si="13"/>
        <v>20.23</v>
      </c>
      <c r="CQ47" s="38">
        <v>140473.57999999999</v>
      </c>
      <c r="CR47" s="37">
        <v>150208.4</v>
      </c>
      <c r="CS47" s="37">
        <v>56989.98</v>
      </c>
      <c r="CT47" s="36">
        <v>165202.17000000001</v>
      </c>
      <c r="CU47" s="35">
        <v>101825.83</v>
      </c>
    </row>
    <row r="48" spans="1:99" s="27" customFormat="1" ht="24.75" customHeight="1" x14ac:dyDescent="0.15">
      <c r="A48" s="143">
        <v>40664</v>
      </c>
      <c r="B48" s="40">
        <v>12093</v>
      </c>
      <c r="C48" s="50">
        <f t="shared" si="0"/>
        <v>-2.2799999999999998</v>
      </c>
      <c r="D48" s="38">
        <v>7208</v>
      </c>
      <c r="E48" s="37">
        <v>2493</v>
      </c>
      <c r="F48" s="37">
        <v>2192</v>
      </c>
      <c r="G48" s="36">
        <v>188</v>
      </c>
      <c r="H48" s="41">
        <v>303</v>
      </c>
      <c r="I48" s="40">
        <v>3051874.92</v>
      </c>
      <c r="J48" s="50">
        <f t="shared" si="1"/>
        <v>1.4</v>
      </c>
      <c r="K48" s="38">
        <v>1787703.96</v>
      </c>
      <c r="L48" s="37">
        <v>602685.28</v>
      </c>
      <c r="M48" s="37">
        <v>538403.35</v>
      </c>
      <c r="N48" s="36">
        <v>70051.34</v>
      </c>
      <c r="O48" s="35">
        <v>64570.62</v>
      </c>
      <c r="P48" s="40">
        <v>10610</v>
      </c>
      <c r="Q48" s="50">
        <f t="shared" si="2"/>
        <v>-8.35</v>
      </c>
      <c r="R48" s="38">
        <v>5388</v>
      </c>
      <c r="S48" s="37">
        <v>2019</v>
      </c>
      <c r="T48" s="37">
        <v>2929</v>
      </c>
      <c r="U48" s="36">
        <v>266</v>
      </c>
      <c r="V48" s="41">
        <v>-910</v>
      </c>
      <c r="W48" s="40">
        <v>612480.97</v>
      </c>
      <c r="X48" s="50">
        <f t="shared" si="3"/>
        <v>-8.4700000000000006</v>
      </c>
      <c r="Y48" s="38">
        <v>332391.53999999998</v>
      </c>
      <c r="Z48" s="37">
        <v>111466.88</v>
      </c>
      <c r="AA48" s="37">
        <v>155282.07</v>
      </c>
      <c r="AB48" s="36">
        <v>13096.98</v>
      </c>
      <c r="AC48" s="35">
        <v>-43815.19</v>
      </c>
      <c r="AD48" s="40">
        <v>399</v>
      </c>
      <c r="AE48" s="50">
        <f t="shared" si="4"/>
        <v>-13.26</v>
      </c>
      <c r="AF48" s="38">
        <v>110</v>
      </c>
      <c r="AG48" s="37">
        <v>115</v>
      </c>
      <c r="AH48" s="37">
        <v>69</v>
      </c>
      <c r="AI48" s="36">
        <v>104</v>
      </c>
      <c r="AJ48" s="41">
        <v>46</v>
      </c>
      <c r="AK48" s="40">
        <v>211951.35</v>
      </c>
      <c r="AL48" s="50">
        <f t="shared" si="5"/>
        <v>-21.95</v>
      </c>
      <c r="AM48" s="38">
        <v>36888.019999999997</v>
      </c>
      <c r="AN48" s="37">
        <v>49110.17</v>
      </c>
      <c r="AO48" s="37">
        <v>27291.26</v>
      </c>
      <c r="AP48" s="36">
        <v>98607.39</v>
      </c>
      <c r="AQ48" s="35">
        <v>21818.91</v>
      </c>
      <c r="AR48" s="40">
        <v>484</v>
      </c>
      <c r="AS48" s="50">
        <f t="shared" si="6"/>
        <v>-3.39</v>
      </c>
      <c r="AT48" s="38">
        <v>62</v>
      </c>
      <c r="AU48" s="37">
        <v>126</v>
      </c>
      <c r="AV48" s="37">
        <v>83</v>
      </c>
      <c r="AW48" s="36">
        <v>210</v>
      </c>
      <c r="AX48" s="41">
        <v>42</v>
      </c>
      <c r="AY48" s="40">
        <v>621267.92000000004</v>
      </c>
      <c r="AZ48" s="50">
        <f t="shared" si="7"/>
        <v>25.81</v>
      </c>
      <c r="BA48" s="38">
        <v>27265.53</v>
      </c>
      <c r="BB48" s="37">
        <v>95863.79</v>
      </c>
      <c r="BC48" s="37">
        <v>66771.199999999997</v>
      </c>
      <c r="BD48" s="36">
        <v>429834.08</v>
      </c>
      <c r="BE48" s="35">
        <v>27889.31</v>
      </c>
      <c r="BF48" s="40">
        <v>222</v>
      </c>
      <c r="BG48" s="50">
        <f t="shared" si="8"/>
        <v>-2.2000000000000002</v>
      </c>
      <c r="BH48" s="38">
        <v>53</v>
      </c>
      <c r="BI48" s="37">
        <v>64</v>
      </c>
      <c r="BJ48" s="37">
        <v>33</v>
      </c>
      <c r="BK48" s="36">
        <v>72</v>
      </c>
      <c r="BL48" s="41">
        <v>31</v>
      </c>
      <c r="BM48" s="40">
        <v>288925.05</v>
      </c>
      <c r="BN48" s="50">
        <f t="shared" si="9"/>
        <v>5.15</v>
      </c>
      <c r="BO48" s="38">
        <v>34065.17</v>
      </c>
      <c r="BP48" s="37">
        <v>63722.7</v>
      </c>
      <c r="BQ48" s="37">
        <v>32427.200000000001</v>
      </c>
      <c r="BR48" s="36">
        <v>158709.98000000001</v>
      </c>
      <c r="BS48" s="35">
        <v>31295.5</v>
      </c>
      <c r="BT48" s="40">
        <v>209</v>
      </c>
      <c r="BU48" s="50">
        <f t="shared" si="10"/>
        <v>21.51</v>
      </c>
      <c r="BV48" s="38">
        <v>43</v>
      </c>
      <c r="BW48" s="37">
        <v>44</v>
      </c>
      <c r="BX48" s="37">
        <v>30</v>
      </c>
      <c r="BY48" s="36">
        <v>91</v>
      </c>
      <c r="BZ48" s="41">
        <v>13</v>
      </c>
      <c r="CA48" s="40">
        <v>560134.02</v>
      </c>
      <c r="CB48" s="50">
        <f t="shared" si="11"/>
        <v>-7.32</v>
      </c>
      <c r="CC48" s="38">
        <v>35201.57</v>
      </c>
      <c r="CD48" s="37">
        <v>84384.52</v>
      </c>
      <c r="CE48" s="37">
        <v>60407.78</v>
      </c>
      <c r="CF48" s="36">
        <v>379373.01</v>
      </c>
      <c r="CG48" s="35">
        <v>23209.599999999999</v>
      </c>
      <c r="CH48" s="40">
        <v>1186</v>
      </c>
      <c r="CI48" s="50">
        <f t="shared" si="12"/>
        <v>9.81</v>
      </c>
      <c r="CJ48" s="38">
        <v>427</v>
      </c>
      <c r="CK48" s="37">
        <v>378</v>
      </c>
      <c r="CL48" s="37">
        <v>178</v>
      </c>
      <c r="CM48" s="36">
        <v>195</v>
      </c>
      <c r="CN48" s="41">
        <v>202</v>
      </c>
      <c r="CO48" s="40">
        <v>510103.58</v>
      </c>
      <c r="CP48" s="50">
        <f t="shared" si="13"/>
        <v>19.55</v>
      </c>
      <c r="CQ48" s="38">
        <v>138140.98000000001</v>
      </c>
      <c r="CR48" s="37">
        <v>188485.87</v>
      </c>
      <c r="CS48" s="37">
        <v>63656.43</v>
      </c>
      <c r="CT48" s="36">
        <v>101880.89</v>
      </c>
      <c r="CU48" s="35">
        <v>116846.62</v>
      </c>
    </row>
    <row r="49" spans="1:99" s="27" customFormat="1" ht="24.75" customHeight="1" x14ac:dyDescent="0.15">
      <c r="A49" s="143">
        <v>40695</v>
      </c>
      <c r="B49" s="40">
        <v>13691</v>
      </c>
      <c r="C49" s="50">
        <f t="shared" si="0"/>
        <v>-3.47</v>
      </c>
      <c r="D49" s="38">
        <v>8146</v>
      </c>
      <c r="E49" s="37">
        <v>2747</v>
      </c>
      <c r="F49" s="37">
        <v>2566</v>
      </c>
      <c r="G49" s="36">
        <v>216</v>
      </c>
      <c r="H49" s="41">
        <v>184</v>
      </c>
      <c r="I49" s="40">
        <v>3389531.72</v>
      </c>
      <c r="J49" s="50">
        <f t="shared" si="1"/>
        <v>-12.71</v>
      </c>
      <c r="K49" s="38">
        <v>1966477.68</v>
      </c>
      <c r="L49" s="37">
        <v>696052.64</v>
      </c>
      <c r="M49" s="37">
        <v>610904.27</v>
      </c>
      <c r="N49" s="36">
        <v>111631.33</v>
      </c>
      <c r="O49" s="35">
        <v>85996.49</v>
      </c>
      <c r="P49" s="40">
        <v>12484</v>
      </c>
      <c r="Q49" s="50">
        <f t="shared" si="2"/>
        <v>-5.47</v>
      </c>
      <c r="R49" s="38">
        <v>6069</v>
      </c>
      <c r="S49" s="37">
        <v>2353</v>
      </c>
      <c r="T49" s="37">
        <v>3603</v>
      </c>
      <c r="U49" s="36">
        <v>454</v>
      </c>
      <c r="V49" s="41">
        <v>-1251</v>
      </c>
      <c r="W49" s="40">
        <v>706924.66</v>
      </c>
      <c r="X49" s="50">
        <f t="shared" si="3"/>
        <v>-7.76</v>
      </c>
      <c r="Y49" s="38">
        <v>371743.48</v>
      </c>
      <c r="Z49" s="37">
        <v>127470.54</v>
      </c>
      <c r="AA49" s="37">
        <v>191018.59</v>
      </c>
      <c r="AB49" s="36">
        <v>16446.14</v>
      </c>
      <c r="AC49" s="35">
        <v>-63589.89</v>
      </c>
      <c r="AD49" s="40">
        <v>512</v>
      </c>
      <c r="AE49" s="50">
        <f t="shared" si="4"/>
        <v>-14.81</v>
      </c>
      <c r="AF49" s="38">
        <v>141</v>
      </c>
      <c r="AG49" s="37">
        <v>143</v>
      </c>
      <c r="AH49" s="37">
        <v>82</v>
      </c>
      <c r="AI49" s="36">
        <v>145</v>
      </c>
      <c r="AJ49" s="41">
        <v>61</v>
      </c>
      <c r="AK49" s="40">
        <v>475301.93</v>
      </c>
      <c r="AL49" s="50">
        <f t="shared" si="5"/>
        <v>40.68</v>
      </c>
      <c r="AM49" s="38">
        <v>36425.42</v>
      </c>
      <c r="AN49" s="37">
        <v>61017.58</v>
      </c>
      <c r="AO49" s="37">
        <v>29590.58</v>
      </c>
      <c r="AP49" s="36">
        <v>348022.13</v>
      </c>
      <c r="AQ49" s="35">
        <v>31427</v>
      </c>
      <c r="AR49" s="40">
        <v>578</v>
      </c>
      <c r="AS49" s="50">
        <f t="shared" si="6"/>
        <v>-11.35</v>
      </c>
      <c r="AT49" s="38">
        <v>71</v>
      </c>
      <c r="AU49" s="37">
        <v>126</v>
      </c>
      <c r="AV49" s="37">
        <v>101</v>
      </c>
      <c r="AW49" s="36">
        <v>276</v>
      </c>
      <c r="AX49" s="41">
        <v>26</v>
      </c>
      <c r="AY49" s="40">
        <v>582056.30000000005</v>
      </c>
      <c r="AZ49" s="50">
        <f t="shared" si="7"/>
        <v>-37.69</v>
      </c>
      <c r="BA49" s="38">
        <v>35408.660000000003</v>
      </c>
      <c r="BB49" s="37">
        <v>96194.52</v>
      </c>
      <c r="BC49" s="37">
        <v>60803.33</v>
      </c>
      <c r="BD49" s="36">
        <v>384805.46</v>
      </c>
      <c r="BE49" s="35">
        <v>33901.879999999997</v>
      </c>
      <c r="BF49" s="40">
        <v>274</v>
      </c>
      <c r="BG49" s="50">
        <f t="shared" si="8"/>
        <v>-2.4900000000000002</v>
      </c>
      <c r="BH49" s="38">
        <v>61</v>
      </c>
      <c r="BI49" s="37">
        <v>60</v>
      </c>
      <c r="BJ49" s="37">
        <v>43</v>
      </c>
      <c r="BK49" s="36">
        <v>108</v>
      </c>
      <c r="BL49" s="41">
        <v>17</v>
      </c>
      <c r="BM49" s="40">
        <v>348656.02</v>
      </c>
      <c r="BN49" s="50">
        <f t="shared" si="9"/>
        <v>-14.51</v>
      </c>
      <c r="BO49" s="38">
        <v>28741.05</v>
      </c>
      <c r="BP49" s="37">
        <v>55028.24</v>
      </c>
      <c r="BQ49" s="37">
        <v>22175.68</v>
      </c>
      <c r="BR49" s="36">
        <v>218024.9</v>
      </c>
      <c r="BS49" s="35">
        <v>9043.07</v>
      </c>
      <c r="BT49" s="40">
        <v>183</v>
      </c>
      <c r="BU49" s="50">
        <f t="shared" si="10"/>
        <v>-24.07</v>
      </c>
      <c r="BV49" s="38">
        <v>29</v>
      </c>
      <c r="BW49" s="37">
        <v>52</v>
      </c>
      <c r="BX49" s="37">
        <v>26</v>
      </c>
      <c r="BY49" s="36">
        <v>75</v>
      </c>
      <c r="BZ49" s="41">
        <v>25</v>
      </c>
      <c r="CA49" s="40">
        <v>476193.55</v>
      </c>
      <c r="CB49" s="50">
        <f t="shared" si="11"/>
        <v>-10.08</v>
      </c>
      <c r="CC49" s="38">
        <v>28641.02</v>
      </c>
      <c r="CD49" s="37">
        <v>49062.9</v>
      </c>
      <c r="CE49" s="37">
        <v>18971.900000000001</v>
      </c>
      <c r="CF49" s="36">
        <v>348974.56</v>
      </c>
      <c r="CG49" s="35">
        <v>-452.17</v>
      </c>
      <c r="CH49" s="40">
        <v>1412</v>
      </c>
      <c r="CI49" s="50">
        <f t="shared" si="12"/>
        <v>3.98</v>
      </c>
      <c r="CJ49" s="38">
        <v>490</v>
      </c>
      <c r="CK49" s="37">
        <v>457</v>
      </c>
      <c r="CL49" s="37">
        <v>203</v>
      </c>
      <c r="CM49" s="36">
        <v>256</v>
      </c>
      <c r="CN49" s="41">
        <v>256</v>
      </c>
      <c r="CO49" s="40">
        <v>558730.31999999995</v>
      </c>
      <c r="CP49" s="50">
        <f t="shared" si="13"/>
        <v>-3.57</v>
      </c>
      <c r="CQ49" s="38">
        <v>159673.76</v>
      </c>
      <c r="CR49" s="37">
        <v>184813.84</v>
      </c>
      <c r="CS49" s="37">
        <v>60742.17</v>
      </c>
      <c r="CT49" s="36">
        <v>143186.79999999999</v>
      </c>
      <c r="CU49" s="35">
        <v>122795.29</v>
      </c>
    </row>
    <row r="50" spans="1:99" s="27" customFormat="1" ht="24.75" customHeight="1" x14ac:dyDescent="0.15">
      <c r="A50" s="143">
        <v>40725</v>
      </c>
      <c r="B50" s="40">
        <v>12707</v>
      </c>
      <c r="C50" s="50">
        <f t="shared" si="0"/>
        <v>-9.73</v>
      </c>
      <c r="D50" s="38">
        <v>7577</v>
      </c>
      <c r="E50" s="37">
        <v>2756</v>
      </c>
      <c r="F50" s="37">
        <v>2182</v>
      </c>
      <c r="G50" s="36">
        <v>168</v>
      </c>
      <c r="H50" s="41">
        <v>578</v>
      </c>
      <c r="I50" s="40">
        <v>3142581.22</v>
      </c>
      <c r="J50" s="50">
        <f t="shared" si="1"/>
        <v>-10.52</v>
      </c>
      <c r="K50" s="38">
        <v>1815341.24</v>
      </c>
      <c r="L50" s="37">
        <v>717893.47</v>
      </c>
      <c r="M50" s="37">
        <v>515576.42</v>
      </c>
      <c r="N50" s="36">
        <v>60688.1</v>
      </c>
      <c r="O50" s="35">
        <v>179490.53</v>
      </c>
      <c r="P50" s="40">
        <v>11595</v>
      </c>
      <c r="Q50" s="50">
        <f t="shared" si="2"/>
        <v>-18.77</v>
      </c>
      <c r="R50" s="38">
        <v>5747</v>
      </c>
      <c r="S50" s="37">
        <v>2213</v>
      </c>
      <c r="T50" s="37">
        <v>3341</v>
      </c>
      <c r="U50" s="36">
        <v>292</v>
      </c>
      <c r="V50" s="41">
        <v>-1127</v>
      </c>
      <c r="W50" s="40">
        <v>662978.78</v>
      </c>
      <c r="X50" s="50">
        <f t="shared" si="3"/>
        <v>-21.82</v>
      </c>
      <c r="Y50" s="38">
        <v>353303.79</v>
      </c>
      <c r="Z50" s="37">
        <v>118679.78</v>
      </c>
      <c r="AA50" s="37">
        <v>176553.63</v>
      </c>
      <c r="AB50" s="36">
        <v>14291.2</v>
      </c>
      <c r="AC50" s="35">
        <v>-57818.58</v>
      </c>
      <c r="AD50" s="40">
        <v>477</v>
      </c>
      <c r="AE50" s="50">
        <f t="shared" si="4"/>
        <v>-10.51</v>
      </c>
      <c r="AF50" s="38">
        <v>129</v>
      </c>
      <c r="AG50" s="37">
        <v>149</v>
      </c>
      <c r="AH50" s="37">
        <v>68</v>
      </c>
      <c r="AI50" s="36">
        <v>129</v>
      </c>
      <c r="AJ50" s="41">
        <v>81</v>
      </c>
      <c r="AK50" s="40">
        <v>279697.53000000003</v>
      </c>
      <c r="AL50" s="50">
        <f t="shared" si="5"/>
        <v>-9.43</v>
      </c>
      <c r="AM50" s="38">
        <v>42357.83</v>
      </c>
      <c r="AN50" s="37">
        <v>63520.58</v>
      </c>
      <c r="AO50" s="37">
        <v>26906.52</v>
      </c>
      <c r="AP50" s="36">
        <v>146477.99</v>
      </c>
      <c r="AQ50" s="35">
        <v>36479.75</v>
      </c>
      <c r="AR50" s="40">
        <v>563</v>
      </c>
      <c r="AS50" s="50">
        <f t="shared" si="6"/>
        <v>-12.03</v>
      </c>
      <c r="AT50" s="38">
        <v>73</v>
      </c>
      <c r="AU50" s="37">
        <v>124</v>
      </c>
      <c r="AV50" s="37">
        <v>97</v>
      </c>
      <c r="AW50" s="36">
        <v>263</v>
      </c>
      <c r="AX50" s="41">
        <v>28</v>
      </c>
      <c r="AY50" s="40">
        <v>663973.93000000005</v>
      </c>
      <c r="AZ50" s="50">
        <f t="shared" si="7"/>
        <v>-38.24</v>
      </c>
      <c r="BA50" s="38">
        <v>31753.55</v>
      </c>
      <c r="BB50" s="37">
        <v>99470.28</v>
      </c>
      <c r="BC50" s="37">
        <v>67428.009999999995</v>
      </c>
      <c r="BD50" s="36">
        <v>462390.61</v>
      </c>
      <c r="BE50" s="35">
        <v>31589.51</v>
      </c>
      <c r="BF50" s="40">
        <v>246</v>
      </c>
      <c r="BG50" s="50">
        <f t="shared" si="8"/>
        <v>-13.99</v>
      </c>
      <c r="BH50" s="38">
        <v>57</v>
      </c>
      <c r="BI50" s="37">
        <v>73</v>
      </c>
      <c r="BJ50" s="37">
        <v>44</v>
      </c>
      <c r="BK50" s="36">
        <v>71</v>
      </c>
      <c r="BL50" s="41">
        <v>29</v>
      </c>
      <c r="BM50" s="40">
        <v>290935.93</v>
      </c>
      <c r="BN50" s="50">
        <f t="shared" si="9"/>
        <v>-27.27</v>
      </c>
      <c r="BO50" s="38">
        <v>42346.28</v>
      </c>
      <c r="BP50" s="37">
        <v>74438.320000000007</v>
      </c>
      <c r="BQ50" s="37">
        <v>24620.93</v>
      </c>
      <c r="BR50" s="36">
        <v>148913.51999999999</v>
      </c>
      <c r="BS50" s="35">
        <v>49817.39</v>
      </c>
      <c r="BT50" s="40">
        <v>157</v>
      </c>
      <c r="BU50" s="50">
        <f t="shared" si="10"/>
        <v>-30.84</v>
      </c>
      <c r="BV50" s="38">
        <v>29</v>
      </c>
      <c r="BW50" s="37">
        <v>34</v>
      </c>
      <c r="BX50" s="37">
        <v>31</v>
      </c>
      <c r="BY50" s="36">
        <v>62</v>
      </c>
      <c r="BZ50" s="41">
        <v>2</v>
      </c>
      <c r="CA50" s="40">
        <v>372466.18</v>
      </c>
      <c r="CB50" s="50">
        <f t="shared" si="11"/>
        <v>-30.41</v>
      </c>
      <c r="CC50" s="38">
        <v>24488.76</v>
      </c>
      <c r="CD50" s="37">
        <v>37582.33</v>
      </c>
      <c r="CE50" s="37">
        <v>39680.67</v>
      </c>
      <c r="CF50" s="36">
        <v>267474.56</v>
      </c>
      <c r="CG50" s="35">
        <v>-5338.2</v>
      </c>
      <c r="CH50" s="40">
        <v>1331</v>
      </c>
      <c r="CI50" s="50">
        <f t="shared" si="12"/>
        <v>1.37</v>
      </c>
      <c r="CJ50" s="38">
        <v>457</v>
      </c>
      <c r="CK50" s="37">
        <v>426</v>
      </c>
      <c r="CL50" s="37">
        <v>217</v>
      </c>
      <c r="CM50" s="36">
        <v>225</v>
      </c>
      <c r="CN50" s="41">
        <v>213</v>
      </c>
      <c r="CO50" s="40">
        <v>551078.5</v>
      </c>
      <c r="CP50" s="50">
        <f t="shared" si="13"/>
        <v>-6.47</v>
      </c>
      <c r="CQ50" s="38">
        <v>145200</v>
      </c>
      <c r="CR50" s="37">
        <v>201947.22</v>
      </c>
      <c r="CS50" s="37">
        <v>72457.820000000007</v>
      </c>
      <c r="CT50" s="36">
        <v>119292.6</v>
      </c>
      <c r="CU50" s="35">
        <v>130547.56</v>
      </c>
    </row>
    <row r="51" spans="1:99" s="27" customFormat="1" ht="24.75" customHeight="1" x14ac:dyDescent="0.15">
      <c r="A51" s="143">
        <v>40756</v>
      </c>
      <c r="B51" s="40">
        <v>12197</v>
      </c>
      <c r="C51" s="50">
        <f t="shared" si="0"/>
        <v>-3.04</v>
      </c>
      <c r="D51" s="38">
        <v>7235</v>
      </c>
      <c r="E51" s="37">
        <v>2672</v>
      </c>
      <c r="F51" s="37">
        <v>2073</v>
      </c>
      <c r="G51" s="36">
        <v>192</v>
      </c>
      <c r="H51" s="41">
        <v>602</v>
      </c>
      <c r="I51" s="40">
        <v>2974741.83</v>
      </c>
      <c r="J51" s="50">
        <f t="shared" si="1"/>
        <v>-6.53</v>
      </c>
      <c r="K51" s="38">
        <v>1775703.09</v>
      </c>
      <c r="L51" s="37">
        <v>654412.38</v>
      </c>
      <c r="M51" s="37">
        <v>468017.95</v>
      </c>
      <c r="N51" s="36">
        <v>69478.759999999995</v>
      </c>
      <c r="O51" s="35">
        <v>187871.26</v>
      </c>
      <c r="P51" s="40">
        <v>11278</v>
      </c>
      <c r="Q51" s="50">
        <f t="shared" si="2"/>
        <v>-2.4</v>
      </c>
      <c r="R51" s="38">
        <v>5486</v>
      </c>
      <c r="S51" s="37">
        <v>2194</v>
      </c>
      <c r="T51" s="37">
        <v>3159</v>
      </c>
      <c r="U51" s="36">
        <v>438</v>
      </c>
      <c r="V51" s="41">
        <v>-965</v>
      </c>
      <c r="W51" s="40">
        <v>645665.11</v>
      </c>
      <c r="X51" s="50">
        <f t="shared" si="3"/>
        <v>-3.82</v>
      </c>
      <c r="Y51" s="38">
        <v>340430.58</v>
      </c>
      <c r="Z51" s="37">
        <v>121057.24</v>
      </c>
      <c r="AA51" s="37">
        <v>166484.88</v>
      </c>
      <c r="AB51" s="36">
        <v>17590.14</v>
      </c>
      <c r="AC51" s="35">
        <v>-45427.64</v>
      </c>
      <c r="AD51" s="40">
        <v>476</v>
      </c>
      <c r="AE51" s="50">
        <f t="shared" si="4"/>
        <v>-5.37</v>
      </c>
      <c r="AF51" s="38">
        <v>130</v>
      </c>
      <c r="AG51" s="37">
        <v>150</v>
      </c>
      <c r="AH51" s="37">
        <v>70</v>
      </c>
      <c r="AI51" s="36">
        <v>120</v>
      </c>
      <c r="AJ51" s="41">
        <v>80</v>
      </c>
      <c r="AK51" s="40">
        <v>266972.68</v>
      </c>
      <c r="AL51" s="50">
        <f t="shared" si="5"/>
        <v>-32.86</v>
      </c>
      <c r="AM51" s="38">
        <v>32941.81</v>
      </c>
      <c r="AN51" s="37">
        <v>85068.23</v>
      </c>
      <c r="AO51" s="37">
        <v>27460.29</v>
      </c>
      <c r="AP51" s="36">
        <v>112947.94</v>
      </c>
      <c r="AQ51" s="35">
        <v>60016.58</v>
      </c>
      <c r="AR51" s="40">
        <v>584</v>
      </c>
      <c r="AS51" s="50">
        <f t="shared" si="6"/>
        <v>-11.92</v>
      </c>
      <c r="AT51" s="38">
        <v>84</v>
      </c>
      <c r="AU51" s="37">
        <v>131</v>
      </c>
      <c r="AV51" s="37">
        <v>99</v>
      </c>
      <c r="AW51" s="36">
        <v>263</v>
      </c>
      <c r="AX51" s="41">
        <v>34</v>
      </c>
      <c r="AY51" s="40">
        <v>682380.14</v>
      </c>
      <c r="AZ51" s="50">
        <f t="shared" si="7"/>
        <v>1.98</v>
      </c>
      <c r="BA51" s="38">
        <v>42316.19</v>
      </c>
      <c r="BB51" s="37">
        <v>85798.7</v>
      </c>
      <c r="BC51" s="37">
        <v>75440.84</v>
      </c>
      <c r="BD51" s="36">
        <v>460216.16</v>
      </c>
      <c r="BE51" s="35">
        <v>25049.040000000001</v>
      </c>
      <c r="BF51" s="40">
        <v>220</v>
      </c>
      <c r="BG51" s="50">
        <f t="shared" si="8"/>
        <v>-23.88</v>
      </c>
      <c r="BH51" s="38">
        <v>61</v>
      </c>
      <c r="BI51" s="37">
        <v>43</v>
      </c>
      <c r="BJ51" s="37">
        <v>45</v>
      </c>
      <c r="BK51" s="36">
        <v>70</v>
      </c>
      <c r="BL51" s="41">
        <v>-1</v>
      </c>
      <c r="BM51" s="40">
        <v>267427.3</v>
      </c>
      <c r="BN51" s="50">
        <f t="shared" si="9"/>
        <v>-50.19</v>
      </c>
      <c r="BO51" s="38">
        <v>34246.959999999999</v>
      </c>
      <c r="BP51" s="37">
        <v>38631.15</v>
      </c>
      <c r="BQ51" s="37">
        <v>63342.87</v>
      </c>
      <c r="BR51" s="36">
        <v>129901.65</v>
      </c>
      <c r="BS51" s="35">
        <v>-23407.05</v>
      </c>
      <c r="BT51" s="40">
        <v>200</v>
      </c>
      <c r="BU51" s="50">
        <f t="shared" si="10"/>
        <v>2.04</v>
      </c>
      <c r="BV51" s="38">
        <v>40</v>
      </c>
      <c r="BW51" s="37">
        <v>42</v>
      </c>
      <c r="BX51" s="37">
        <v>19</v>
      </c>
      <c r="BY51" s="36">
        <v>99</v>
      </c>
      <c r="BZ51" s="41">
        <v>23</v>
      </c>
      <c r="CA51" s="40">
        <v>496479.2</v>
      </c>
      <c r="CB51" s="50">
        <f t="shared" si="11"/>
        <v>-26.33</v>
      </c>
      <c r="CC51" s="38">
        <v>34254.769999999997</v>
      </c>
      <c r="CD51" s="37">
        <v>43145.04</v>
      </c>
      <c r="CE51" s="37">
        <v>23081.59</v>
      </c>
      <c r="CF51" s="36">
        <v>395997.8</v>
      </c>
      <c r="CG51" s="35">
        <v>20063.45</v>
      </c>
      <c r="CH51" s="40">
        <v>1296</v>
      </c>
      <c r="CI51" s="50">
        <f t="shared" si="12"/>
        <v>5.8</v>
      </c>
      <c r="CJ51" s="38">
        <v>435</v>
      </c>
      <c r="CK51" s="37">
        <v>417</v>
      </c>
      <c r="CL51" s="37">
        <v>221</v>
      </c>
      <c r="CM51" s="36">
        <v>218</v>
      </c>
      <c r="CN51" s="41">
        <v>199</v>
      </c>
      <c r="CO51" s="40">
        <v>627299.17000000004</v>
      </c>
      <c r="CP51" s="50">
        <f t="shared" si="13"/>
        <v>22.28</v>
      </c>
      <c r="CQ51" s="38">
        <v>224131.95</v>
      </c>
      <c r="CR51" s="37">
        <v>185605.05</v>
      </c>
      <c r="CS51" s="37">
        <v>74934.06</v>
      </c>
      <c r="CT51" s="36">
        <v>133369.46</v>
      </c>
      <c r="CU51" s="35">
        <v>119318.08</v>
      </c>
    </row>
    <row r="52" spans="1:99" s="27" customFormat="1" ht="24.75" customHeight="1" x14ac:dyDescent="0.15">
      <c r="A52" s="143">
        <v>40787</v>
      </c>
      <c r="B52" s="40">
        <v>12765</v>
      </c>
      <c r="C52" s="50">
        <f t="shared" si="0"/>
        <v>-5.88</v>
      </c>
      <c r="D52" s="38">
        <v>7464</v>
      </c>
      <c r="E52" s="37">
        <v>2744</v>
      </c>
      <c r="F52" s="37">
        <v>2338</v>
      </c>
      <c r="G52" s="36">
        <v>193</v>
      </c>
      <c r="H52" s="41">
        <v>412</v>
      </c>
      <c r="I52" s="40">
        <v>3184447.08</v>
      </c>
      <c r="J52" s="50">
        <f t="shared" si="1"/>
        <v>-6.31</v>
      </c>
      <c r="K52" s="38">
        <v>1820251.03</v>
      </c>
      <c r="L52" s="37">
        <v>694840.34</v>
      </c>
      <c r="M52" s="37">
        <v>544095.35</v>
      </c>
      <c r="N52" s="36">
        <v>115076.47</v>
      </c>
      <c r="O52" s="35">
        <v>152203.20000000001</v>
      </c>
      <c r="P52" s="40">
        <v>11865</v>
      </c>
      <c r="Q52" s="50">
        <f t="shared" si="2"/>
        <v>-9.84</v>
      </c>
      <c r="R52" s="38">
        <v>5661</v>
      </c>
      <c r="S52" s="37">
        <v>2201</v>
      </c>
      <c r="T52" s="37">
        <v>3695</v>
      </c>
      <c r="U52" s="36">
        <v>308</v>
      </c>
      <c r="V52" s="41">
        <v>-1494</v>
      </c>
      <c r="W52" s="40">
        <v>679229.66</v>
      </c>
      <c r="X52" s="50">
        <f t="shared" si="3"/>
        <v>-10.73</v>
      </c>
      <c r="Y52" s="38">
        <v>350523.9</v>
      </c>
      <c r="Z52" s="37">
        <v>120493.61</v>
      </c>
      <c r="AA52" s="37">
        <v>193480.99</v>
      </c>
      <c r="AB52" s="36">
        <v>14731.16</v>
      </c>
      <c r="AC52" s="35">
        <v>-72987.38</v>
      </c>
      <c r="AD52" s="40">
        <v>620</v>
      </c>
      <c r="AE52" s="50">
        <f t="shared" si="4"/>
        <v>-18.309999999999999</v>
      </c>
      <c r="AF52" s="38">
        <v>178</v>
      </c>
      <c r="AG52" s="37">
        <v>191</v>
      </c>
      <c r="AH52" s="37">
        <v>91</v>
      </c>
      <c r="AI52" s="36">
        <v>159</v>
      </c>
      <c r="AJ52" s="41">
        <v>101</v>
      </c>
      <c r="AK52" s="40">
        <v>424018.77</v>
      </c>
      <c r="AL52" s="50">
        <f t="shared" si="5"/>
        <v>-29.63</v>
      </c>
      <c r="AM52" s="38">
        <v>43867.93</v>
      </c>
      <c r="AN52" s="37">
        <v>90992.62</v>
      </c>
      <c r="AO52" s="37">
        <v>43103.29</v>
      </c>
      <c r="AP52" s="36">
        <v>244394.93</v>
      </c>
      <c r="AQ52" s="35">
        <v>49549.33</v>
      </c>
      <c r="AR52" s="40">
        <v>636</v>
      </c>
      <c r="AS52" s="50">
        <f t="shared" si="6"/>
        <v>-23.19</v>
      </c>
      <c r="AT52" s="38">
        <v>77</v>
      </c>
      <c r="AU52" s="37">
        <v>132</v>
      </c>
      <c r="AV52" s="37">
        <v>109</v>
      </c>
      <c r="AW52" s="36">
        <v>313</v>
      </c>
      <c r="AX52" s="41">
        <v>25</v>
      </c>
      <c r="AY52" s="40">
        <v>937615.02</v>
      </c>
      <c r="AZ52" s="50">
        <f t="shared" si="7"/>
        <v>-52.77</v>
      </c>
      <c r="BA52" s="38">
        <v>26113.79</v>
      </c>
      <c r="BB52" s="37">
        <v>107248.3</v>
      </c>
      <c r="BC52" s="37">
        <v>69310.92</v>
      </c>
      <c r="BD52" s="36">
        <v>682433.55</v>
      </c>
      <c r="BE52" s="35">
        <v>44408.36</v>
      </c>
      <c r="BF52" s="40">
        <v>283</v>
      </c>
      <c r="BG52" s="50">
        <f t="shared" si="8"/>
        <v>-20.059999999999999</v>
      </c>
      <c r="BH52" s="38">
        <v>60</v>
      </c>
      <c r="BI52" s="37">
        <v>87</v>
      </c>
      <c r="BJ52" s="37">
        <v>42</v>
      </c>
      <c r="BK52" s="36">
        <v>94</v>
      </c>
      <c r="BL52" s="41">
        <v>45</v>
      </c>
      <c r="BM52" s="40">
        <v>392804.7</v>
      </c>
      <c r="BN52" s="50">
        <f t="shared" si="9"/>
        <v>-36.24</v>
      </c>
      <c r="BO52" s="38">
        <v>29098.14</v>
      </c>
      <c r="BP52" s="37">
        <v>95840.3</v>
      </c>
      <c r="BQ52" s="37">
        <v>27907.360000000001</v>
      </c>
      <c r="BR52" s="36">
        <v>239958.9</v>
      </c>
      <c r="BS52" s="35">
        <v>67932.94</v>
      </c>
      <c r="BT52" s="40">
        <v>249</v>
      </c>
      <c r="BU52" s="50">
        <f t="shared" si="10"/>
        <v>-12.32</v>
      </c>
      <c r="BV52" s="38">
        <v>27</v>
      </c>
      <c r="BW52" s="37">
        <v>60</v>
      </c>
      <c r="BX52" s="37">
        <v>26</v>
      </c>
      <c r="BY52" s="36">
        <v>136</v>
      </c>
      <c r="BZ52" s="41">
        <v>34</v>
      </c>
      <c r="CA52" s="40">
        <v>736151.79</v>
      </c>
      <c r="CB52" s="50">
        <f t="shared" si="11"/>
        <v>-10.01</v>
      </c>
      <c r="CC52" s="38">
        <v>19561.78</v>
      </c>
      <c r="CD52" s="37">
        <v>68422.990000000005</v>
      </c>
      <c r="CE52" s="37">
        <v>37106.92</v>
      </c>
      <c r="CF52" s="36">
        <v>611060.1</v>
      </c>
      <c r="CG52" s="35">
        <v>31316.07</v>
      </c>
      <c r="CH52" s="40">
        <v>1583</v>
      </c>
      <c r="CI52" s="50">
        <f t="shared" si="12"/>
        <v>-6.28</v>
      </c>
      <c r="CJ52" s="38">
        <v>560</v>
      </c>
      <c r="CK52" s="37">
        <v>512</v>
      </c>
      <c r="CL52" s="37">
        <v>248</v>
      </c>
      <c r="CM52" s="36">
        <v>254</v>
      </c>
      <c r="CN52" s="41">
        <v>257</v>
      </c>
      <c r="CO52" s="40">
        <v>707207.64</v>
      </c>
      <c r="CP52" s="50">
        <f t="shared" si="13"/>
        <v>-7.79</v>
      </c>
      <c r="CQ52" s="38">
        <v>197489.51</v>
      </c>
      <c r="CR52" s="37">
        <v>227368.13</v>
      </c>
      <c r="CS52" s="37">
        <v>99852.33</v>
      </c>
      <c r="CT52" s="36">
        <v>157171.82</v>
      </c>
      <c r="CU52" s="35">
        <v>103338.37</v>
      </c>
    </row>
    <row r="53" spans="1:99" s="27" customFormat="1" ht="24.75" customHeight="1" x14ac:dyDescent="0.15">
      <c r="A53" s="143">
        <v>40817</v>
      </c>
      <c r="B53" s="40">
        <v>12258</v>
      </c>
      <c r="C53" s="50">
        <f t="shared" si="0"/>
        <v>-7.25</v>
      </c>
      <c r="D53" s="38">
        <v>7144</v>
      </c>
      <c r="E53" s="37">
        <v>2718</v>
      </c>
      <c r="F53" s="37">
        <v>2214</v>
      </c>
      <c r="G53" s="36">
        <v>162</v>
      </c>
      <c r="H53" s="41">
        <v>506</v>
      </c>
      <c r="I53" s="40">
        <v>3065271.12</v>
      </c>
      <c r="J53" s="50">
        <f t="shared" si="1"/>
        <v>-5.89</v>
      </c>
      <c r="K53" s="38">
        <v>1788269.28</v>
      </c>
      <c r="L53" s="37">
        <v>673938.66</v>
      </c>
      <c r="M53" s="37">
        <v>521372.85</v>
      </c>
      <c r="N53" s="36">
        <v>74595.31</v>
      </c>
      <c r="O53" s="35">
        <v>153538.23999999999</v>
      </c>
      <c r="P53" s="40">
        <v>11189</v>
      </c>
      <c r="Q53" s="50">
        <f t="shared" si="2"/>
        <v>-5.86</v>
      </c>
      <c r="R53" s="38">
        <v>5355</v>
      </c>
      <c r="S53" s="37">
        <v>2277</v>
      </c>
      <c r="T53" s="37">
        <v>3188</v>
      </c>
      <c r="U53" s="36">
        <v>369</v>
      </c>
      <c r="V53" s="41">
        <v>-911</v>
      </c>
      <c r="W53" s="40">
        <v>639407.72</v>
      </c>
      <c r="X53" s="50">
        <f t="shared" si="3"/>
        <v>-5.33</v>
      </c>
      <c r="Y53" s="38">
        <v>328239.98</v>
      </c>
      <c r="Z53" s="37">
        <v>125452.28</v>
      </c>
      <c r="AA53" s="37">
        <v>166783.06</v>
      </c>
      <c r="AB53" s="36">
        <v>18932.400000000001</v>
      </c>
      <c r="AC53" s="35">
        <v>-41330.78</v>
      </c>
      <c r="AD53" s="40">
        <v>461</v>
      </c>
      <c r="AE53" s="50">
        <f t="shared" si="4"/>
        <v>-4.16</v>
      </c>
      <c r="AF53" s="38">
        <v>140</v>
      </c>
      <c r="AG53" s="37">
        <v>146</v>
      </c>
      <c r="AH53" s="37">
        <v>70</v>
      </c>
      <c r="AI53" s="36">
        <v>105</v>
      </c>
      <c r="AJ53" s="41">
        <v>76</v>
      </c>
      <c r="AK53" s="40">
        <v>222511.73</v>
      </c>
      <c r="AL53" s="50">
        <f t="shared" si="5"/>
        <v>-28.17</v>
      </c>
      <c r="AM53" s="38">
        <v>42849.79</v>
      </c>
      <c r="AN53" s="37">
        <v>62892.61</v>
      </c>
      <c r="AO53" s="37">
        <v>27055.85</v>
      </c>
      <c r="AP53" s="36">
        <v>89713.48</v>
      </c>
      <c r="AQ53" s="35">
        <v>35836.76</v>
      </c>
      <c r="AR53" s="40">
        <v>532</v>
      </c>
      <c r="AS53" s="50">
        <f t="shared" si="6"/>
        <v>5.77</v>
      </c>
      <c r="AT53" s="38">
        <v>66</v>
      </c>
      <c r="AU53" s="37">
        <v>125</v>
      </c>
      <c r="AV53" s="37">
        <v>94</v>
      </c>
      <c r="AW53" s="36">
        <v>247</v>
      </c>
      <c r="AX53" s="41">
        <v>31</v>
      </c>
      <c r="AY53" s="40">
        <v>729303.23</v>
      </c>
      <c r="AZ53" s="50">
        <f t="shared" si="7"/>
        <v>36.630000000000003</v>
      </c>
      <c r="BA53" s="38">
        <v>31347.82</v>
      </c>
      <c r="BB53" s="37">
        <v>96908.99</v>
      </c>
      <c r="BC53" s="37">
        <v>102863.05</v>
      </c>
      <c r="BD53" s="36">
        <v>498183.37</v>
      </c>
      <c r="BE53" s="35">
        <v>-5954.06</v>
      </c>
      <c r="BF53" s="40">
        <v>249</v>
      </c>
      <c r="BG53" s="50">
        <f t="shared" si="8"/>
        <v>0.81</v>
      </c>
      <c r="BH53" s="38">
        <v>63</v>
      </c>
      <c r="BI53" s="37">
        <v>68</v>
      </c>
      <c r="BJ53" s="37">
        <v>46</v>
      </c>
      <c r="BK53" s="36">
        <v>71</v>
      </c>
      <c r="BL53" s="41">
        <v>22</v>
      </c>
      <c r="BM53" s="40">
        <v>343023.97</v>
      </c>
      <c r="BN53" s="50">
        <f t="shared" si="9"/>
        <v>0.65</v>
      </c>
      <c r="BO53" s="38">
        <v>27816.51</v>
      </c>
      <c r="BP53" s="37">
        <v>63396.94</v>
      </c>
      <c r="BQ53" s="37">
        <v>44209.26</v>
      </c>
      <c r="BR53" s="36">
        <v>207061.23</v>
      </c>
      <c r="BS53" s="35">
        <v>19187.68</v>
      </c>
      <c r="BT53" s="40">
        <v>183</v>
      </c>
      <c r="BU53" s="50">
        <f t="shared" si="10"/>
        <v>-16.059999999999999</v>
      </c>
      <c r="BV53" s="38">
        <v>39</v>
      </c>
      <c r="BW53" s="37">
        <v>47</v>
      </c>
      <c r="BX53" s="37">
        <v>16</v>
      </c>
      <c r="BY53" s="36">
        <v>81</v>
      </c>
      <c r="BZ53" s="41">
        <v>31</v>
      </c>
      <c r="CA53" s="40">
        <v>437662.9</v>
      </c>
      <c r="CB53" s="50">
        <f t="shared" si="11"/>
        <v>-42.73</v>
      </c>
      <c r="CC53" s="38">
        <v>34800.620000000003</v>
      </c>
      <c r="CD53" s="37">
        <v>48096.89</v>
      </c>
      <c r="CE53" s="37">
        <v>18775.849999999999</v>
      </c>
      <c r="CF53" s="36">
        <v>335989.54</v>
      </c>
      <c r="CG53" s="35">
        <v>29321.040000000001</v>
      </c>
      <c r="CH53" s="40">
        <v>1220</v>
      </c>
      <c r="CI53" s="50">
        <f t="shared" si="12"/>
        <v>5.17</v>
      </c>
      <c r="CJ53" s="38">
        <v>424</v>
      </c>
      <c r="CK53" s="37">
        <v>417</v>
      </c>
      <c r="CL53" s="37">
        <v>195</v>
      </c>
      <c r="CM53" s="36">
        <v>179</v>
      </c>
      <c r="CN53" s="41">
        <v>226</v>
      </c>
      <c r="CO53" s="40">
        <v>495667.56</v>
      </c>
      <c r="CP53" s="50">
        <f t="shared" si="13"/>
        <v>6.35</v>
      </c>
      <c r="CQ53" s="38">
        <v>130773.41</v>
      </c>
      <c r="CR53" s="37">
        <v>189078.63</v>
      </c>
      <c r="CS53" s="37">
        <v>68790.399999999994</v>
      </c>
      <c r="CT53" s="36">
        <v>99427.05</v>
      </c>
      <c r="CU53" s="35">
        <v>127426.46</v>
      </c>
    </row>
    <row r="54" spans="1:99" s="27" customFormat="1" ht="24.75" customHeight="1" x14ac:dyDescent="0.15">
      <c r="A54" s="143">
        <v>40848</v>
      </c>
      <c r="B54" s="40">
        <v>12782</v>
      </c>
      <c r="C54" s="50">
        <f t="shared" si="0"/>
        <v>-4.41</v>
      </c>
      <c r="D54" s="38">
        <v>7523</v>
      </c>
      <c r="E54" s="37">
        <v>2799</v>
      </c>
      <c r="F54" s="37">
        <v>2247</v>
      </c>
      <c r="G54" s="36">
        <v>196</v>
      </c>
      <c r="H54" s="41">
        <v>556</v>
      </c>
      <c r="I54" s="40">
        <v>3134814.05</v>
      </c>
      <c r="J54" s="50">
        <f t="shared" si="1"/>
        <v>-16.100000000000001</v>
      </c>
      <c r="K54" s="38">
        <v>1803299.61</v>
      </c>
      <c r="L54" s="37">
        <v>688247.06</v>
      </c>
      <c r="M54" s="37">
        <v>522290.53</v>
      </c>
      <c r="N54" s="36">
        <v>110642.7</v>
      </c>
      <c r="O54" s="35">
        <v>168943.23</v>
      </c>
      <c r="P54" s="40">
        <v>11574</v>
      </c>
      <c r="Q54" s="50">
        <f t="shared" si="2"/>
        <v>-14.86</v>
      </c>
      <c r="R54" s="38">
        <v>5781</v>
      </c>
      <c r="S54" s="37">
        <v>2368</v>
      </c>
      <c r="T54" s="37">
        <v>3101</v>
      </c>
      <c r="U54" s="36">
        <v>324</v>
      </c>
      <c r="V54" s="41">
        <v>-733</v>
      </c>
      <c r="W54" s="40">
        <v>663976.76</v>
      </c>
      <c r="X54" s="50">
        <f t="shared" si="3"/>
        <v>-16.64</v>
      </c>
      <c r="Y54" s="38">
        <v>353913.03</v>
      </c>
      <c r="Z54" s="37">
        <v>129885.48</v>
      </c>
      <c r="AA54" s="37">
        <v>164643.87</v>
      </c>
      <c r="AB54" s="36">
        <v>15534.38</v>
      </c>
      <c r="AC54" s="35">
        <v>-34758.39</v>
      </c>
      <c r="AD54" s="40">
        <v>466</v>
      </c>
      <c r="AE54" s="50">
        <f t="shared" si="4"/>
        <v>2.64</v>
      </c>
      <c r="AF54" s="38">
        <v>136</v>
      </c>
      <c r="AG54" s="37">
        <v>135</v>
      </c>
      <c r="AH54" s="37">
        <v>74</v>
      </c>
      <c r="AI54" s="36">
        <v>120</v>
      </c>
      <c r="AJ54" s="41">
        <v>62</v>
      </c>
      <c r="AK54" s="40">
        <v>287771.19</v>
      </c>
      <c r="AL54" s="50">
        <f t="shared" si="5"/>
        <v>-83.37</v>
      </c>
      <c r="AM54" s="38">
        <v>42271.74</v>
      </c>
      <c r="AN54" s="37">
        <v>52884.05</v>
      </c>
      <c r="AO54" s="37">
        <v>30803.94</v>
      </c>
      <c r="AP54" s="36">
        <v>161136.75</v>
      </c>
      <c r="AQ54" s="35">
        <v>22754.82</v>
      </c>
      <c r="AR54" s="40">
        <v>534</v>
      </c>
      <c r="AS54" s="50">
        <f t="shared" si="6"/>
        <v>-3.09</v>
      </c>
      <c r="AT54" s="38">
        <v>72</v>
      </c>
      <c r="AU54" s="37">
        <v>121</v>
      </c>
      <c r="AV54" s="37">
        <v>104</v>
      </c>
      <c r="AW54" s="36">
        <v>233</v>
      </c>
      <c r="AX54" s="41">
        <v>16</v>
      </c>
      <c r="AY54" s="40">
        <v>607517.86</v>
      </c>
      <c r="AZ54" s="50">
        <f t="shared" si="7"/>
        <v>-18.350000000000001</v>
      </c>
      <c r="BA54" s="38">
        <v>38780.1</v>
      </c>
      <c r="BB54" s="37">
        <v>73932.39</v>
      </c>
      <c r="BC54" s="37">
        <v>75720.06</v>
      </c>
      <c r="BD54" s="36">
        <v>416623.81</v>
      </c>
      <c r="BE54" s="35">
        <v>-2126.9</v>
      </c>
      <c r="BF54" s="40">
        <v>237</v>
      </c>
      <c r="BG54" s="50">
        <f t="shared" si="8"/>
        <v>-3.66</v>
      </c>
      <c r="BH54" s="38">
        <v>62</v>
      </c>
      <c r="BI54" s="37">
        <v>63</v>
      </c>
      <c r="BJ54" s="37">
        <v>43</v>
      </c>
      <c r="BK54" s="36">
        <v>68</v>
      </c>
      <c r="BL54" s="41">
        <v>21</v>
      </c>
      <c r="BM54" s="40">
        <v>389040.45</v>
      </c>
      <c r="BN54" s="50">
        <f t="shared" si="9"/>
        <v>16.489999999999998</v>
      </c>
      <c r="BO54" s="38">
        <v>49112.65</v>
      </c>
      <c r="BP54" s="37">
        <v>89511.8</v>
      </c>
      <c r="BQ54" s="37">
        <v>29499.05</v>
      </c>
      <c r="BR54" s="36">
        <v>219844.07</v>
      </c>
      <c r="BS54" s="35">
        <v>61085.63</v>
      </c>
      <c r="BT54" s="40">
        <v>179</v>
      </c>
      <c r="BU54" s="50">
        <f t="shared" si="10"/>
        <v>-8.67</v>
      </c>
      <c r="BV54" s="38">
        <v>32</v>
      </c>
      <c r="BW54" s="37">
        <v>47</v>
      </c>
      <c r="BX54" s="37">
        <v>19</v>
      </c>
      <c r="BY54" s="36">
        <v>81</v>
      </c>
      <c r="BZ54" s="41">
        <v>28</v>
      </c>
      <c r="CA54" s="40">
        <v>358936.73</v>
      </c>
      <c r="CB54" s="50">
        <f t="shared" si="11"/>
        <v>-25.43</v>
      </c>
      <c r="CC54" s="38">
        <v>17209.02</v>
      </c>
      <c r="CD54" s="37">
        <v>42783.37</v>
      </c>
      <c r="CE54" s="37">
        <v>55051.519999999997</v>
      </c>
      <c r="CF54" s="36">
        <v>243892.82</v>
      </c>
      <c r="CG54" s="35">
        <v>-12268.15</v>
      </c>
      <c r="CH54" s="40">
        <v>1314</v>
      </c>
      <c r="CI54" s="50">
        <f t="shared" si="12"/>
        <v>10.89</v>
      </c>
      <c r="CJ54" s="38">
        <v>470</v>
      </c>
      <c r="CK54" s="37">
        <v>433</v>
      </c>
      <c r="CL54" s="37">
        <v>199</v>
      </c>
      <c r="CM54" s="36">
        <v>207</v>
      </c>
      <c r="CN54" s="41">
        <v>235</v>
      </c>
      <c r="CO54" s="40">
        <v>567638.85</v>
      </c>
      <c r="CP54" s="50">
        <f t="shared" si="13"/>
        <v>19.27</v>
      </c>
      <c r="CQ54" s="38">
        <v>155873.24</v>
      </c>
      <c r="CR54" s="37">
        <v>205679.5</v>
      </c>
      <c r="CS54" s="37">
        <v>65988.100000000006</v>
      </c>
      <c r="CT54" s="36">
        <v>129010.99</v>
      </c>
      <c r="CU54" s="35">
        <v>134120.82999999999</v>
      </c>
    </row>
    <row r="55" spans="1:99" s="27" customFormat="1" ht="24.75" customHeight="1" thickBot="1" x14ac:dyDescent="0.2">
      <c r="A55" s="145">
        <v>40878</v>
      </c>
      <c r="B55" s="10">
        <v>14374</v>
      </c>
      <c r="C55" s="49">
        <f t="shared" si="0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9">
        <f t="shared" si="1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9">
        <f t="shared" si="2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9">
        <f t="shared" si="3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9">
        <f t="shared" si="4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9">
        <f t="shared" si="5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9">
        <f t="shared" si="6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9">
        <f t="shared" si="7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9">
        <f t="shared" si="8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9">
        <f t="shared" si="9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9">
        <f t="shared" si="10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9">
        <f t="shared" si="11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9">
        <f t="shared" si="12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9">
        <f t="shared" si="13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s="27" customFormat="1" ht="24.75" customHeight="1" x14ac:dyDescent="0.15">
      <c r="A56" s="142">
        <v>40909</v>
      </c>
      <c r="B56" s="47">
        <v>9448</v>
      </c>
      <c r="C56" s="51">
        <f t="shared" si="0"/>
        <v>-2.37</v>
      </c>
      <c r="D56" s="45">
        <v>5493</v>
      </c>
      <c r="E56" s="44">
        <v>2258</v>
      </c>
      <c r="F56" s="44">
        <v>1514</v>
      </c>
      <c r="G56" s="43">
        <v>149</v>
      </c>
      <c r="H56" s="48">
        <v>749</v>
      </c>
      <c r="I56" s="47">
        <v>2304746.89</v>
      </c>
      <c r="J56" s="51">
        <f t="shared" si="1"/>
        <v>-6.58</v>
      </c>
      <c r="K56" s="45">
        <v>1287925.48</v>
      </c>
      <c r="L56" s="44">
        <v>588613.87</v>
      </c>
      <c r="M56" s="44">
        <v>346857.51</v>
      </c>
      <c r="N56" s="43">
        <v>66203.73</v>
      </c>
      <c r="O56" s="42">
        <v>244299.6</v>
      </c>
      <c r="P56" s="47">
        <v>8974</v>
      </c>
      <c r="Q56" s="51">
        <f t="shared" si="2"/>
        <v>-12.52</v>
      </c>
      <c r="R56" s="45">
        <v>4403</v>
      </c>
      <c r="S56" s="44">
        <v>1938</v>
      </c>
      <c r="T56" s="44">
        <v>2399</v>
      </c>
      <c r="U56" s="43">
        <v>234</v>
      </c>
      <c r="V56" s="48">
        <v>-461</v>
      </c>
      <c r="W56" s="47">
        <v>514429.16</v>
      </c>
      <c r="X56" s="51">
        <f t="shared" si="3"/>
        <v>-13.19</v>
      </c>
      <c r="Y56" s="45">
        <v>271324.28000000003</v>
      </c>
      <c r="Z56" s="44">
        <v>105631.72</v>
      </c>
      <c r="AA56" s="44">
        <v>125537.39</v>
      </c>
      <c r="AB56" s="43">
        <v>11935.77</v>
      </c>
      <c r="AC56" s="42">
        <v>-19905.669999999998</v>
      </c>
      <c r="AD56" s="47">
        <v>410</v>
      </c>
      <c r="AE56" s="51">
        <f t="shared" si="4"/>
        <v>-5.53</v>
      </c>
      <c r="AF56" s="45">
        <v>128</v>
      </c>
      <c r="AG56" s="44">
        <v>131</v>
      </c>
      <c r="AH56" s="44">
        <v>40</v>
      </c>
      <c r="AI56" s="43">
        <v>108</v>
      </c>
      <c r="AJ56" s="48">
        <v>91</v>
      </c>
      <c r="AK56" s="47">
        <v>358360.57</v>
      </c>
      <c r="AL56" s="51">
        <f t="shared" si="5"/>
        <v>3.26</v>
      </c>
      <c r="AM56" s="45">
        <v>41491.89</v>
      </c>
      <c r="AN56" s="44">
        <v>55078.19</v>
      </c>
      <c r="AO56" s="44">
        <v>14735.58</v>
      </c>
      <c r="AP56" s="43">
        <v>239963.68</v>
      </c>
      <c r="AQ56" s="42">
        <v>45872.22</v>
      </c>
      <c r="AR56" s="47">
        <v>457</v>
      </c>
      <c r="AS56" s="51">
        <f t="shared" si="6"/>
        <v>-3.59</v>
      </c>
      <c r="AT56" s="45">
        <v>71</v>
      </c>
      <c r="AU56" s="44">
        <v>106</v>
      </c>
      <c r="AV56" s="44">
        <v>72</v>
      </c>
      <c r="AW56" s="43">
        <v>202</v>
      </c>
      <c r="AX56" s="48">
        <v>39</v>
      </c>
      <c r="AY56" s="47">
        <v>455832.82</v>
      </c>
      <c r="AZ56" s="51">
        <f t="shared" si="7"/>
        <v>-2.82</v>
      </c>
      <c r="BA56" s="45">
        <v>37283.519999999997</v>
      </c>
      <c r="BB56" s="44">
        <v>76803.62</v>
      </c>
      <c r="BC56" s="44">
        <v>51931.79</v>
      </c>
      <c r="BD56" s="43">
        <v>280449.25</v>
      </c>
      <c r="BE56" s="42">
        <v>33227.120000000003</v>
      </c>
      <c r="BF56" s="47">
        <v>204</v>
      </c>
      <c r="BG56" s="51">
        <f t="shared" si="8"/>
        <v>3.55</v>
      </c>
      <c r="BH56" s="45">
        <v>55</v>
      </c>
      <c r="BI56" s="44">
        <v>60</v>
      </c>
      <c r="BJ56" s="44">
        <v>30</v>
      </c>
      <c r="BK56" s="43">
        <v>58</v>
      </c>
      <c r="BL56" s="48">
        <v>30</v>
      </c>
      <c r="BM56" s="47">
        <v>289356.84000000003</v>
      </c>
      <c r="BN56" s="51">
        <f t="shared" si="9"/>
        <v>12</v>
      </c>
      <c r="BO56" s="45">
        <v>32511.98</v>
      </c>
      <c r="BP56" s="44">
        <v>129665.16</v>
      </c>
      <c r="BQ56" s="44">
        <v>23981</v>
      </c>
      <c r="BR56" s="43">
        <v>92244.7</v>
      </c>
      <c r="BS56" s="42">
        <v>105684.16</v>
      </c>
      <c r="BT56" s="47">
        <v>162</v>
      </c>
      <c r="BU56" s="51">
        <f t="shared" si="10"/>
        <v>19.12</v>
      </c>
      <c r="BV56" s="45">
        <v>36</v>
      </c>
      <c r="BW56" s="44">
        <v>39</v>
      </c>
      <c r="BX56" s="44">
        <v>19</v>
      </c>
      <c r="BY56" s="43">
        <v>66</v>
      </c>
      <c r="BZ56" s="48">
        <v>22</v>
      </c>
      <c r="CA56" s="47">
        <v>567179.02</v>
      </c>
      <c r="CB56" s="51">
        <f t="shared" si="11"/>
        <v>77.61</v>
      </c>
      <c r="CC56" s="45">
        <v>32910.33</v>
      </c>
      <c r="CD56" s="44">
        <v>59041.55</v>
      </c>
      <c r="CE56" s="44">
        <v>40440.870000000003</v>
      </c>
      <c r="CF56" s="43">
        <v>349518.2</v>
      </c>
      <c r="CG56" s="42">
        <v>103868.75</v>
      </c>
      <c r="CH56" s="47">
        <v>1200</v>
      </c>
      <c r="CI56" s="51">
        <f t="shared" si="12"/>
        <v>15.05</v>
      </c>
      <c r="CJ56" s="45">
        <v>427</v>
      </c>
      <c r="CK56" s="44">
        <v>378</v>
      </c>
      <c r="CL56" s="44">
        <v>186</v>
      </c>
      <c r="CM56" s="43">
        <v>196</v>
      </c>
      <c r="CN56" s="48">
        <v>202</v>
      </c>
      <c r="CO56" s="47">
        <v>497048.92</v>
      </c>
      <c r="CP56" s="51">
        <f t="shared" si="13"/>
        <v>18.260000000000002</v>
      </c>
      <c r="CQ56" s="45">
        <v>142575.37</v>
      </c>
      <c r="CR56" s="44">
        <v>164925.6</v>
      </c>
      <c r="CS56" s="44">
        <v>79101.960000000006</v>
      </c>
      <c r="CT56" s="43">
        <v>93354.13</v>
      </c>
      <c r="CU56" s="42">
        <v>91544.53</v>
      </c>
    </row>
    <row r="57" spans="1:99" s="27" customFormat="1" ht="24.75" customHeight="1" x14ac:dyDescent="0.15">
      <c r="A57" s="143">
        <v>40940</v>
      </c>
      <c r="B57" s="40">
        <v>11003</v>
      </c>
      <c r="C57" s="50">
        <f t="shared" si="0"/>
        <v>7.57</v>
      </c>
      <c r="D57" s="38">
        <v>6339</v>
      </c>
      <c r="E57" s="37">
        <v>2378</v>
      </c>
      <c r="F57" s="37">
        <v>2081</v>
      </c>
      <c r="G57" s="36">
        <v>186</v>
      </c>
      <c r="H57" s="41">
        <v>301</v>
      </c>
      <c r="I57" s="40">
        <v>2649096.69</v>
      </c>
      <c r="J57" s="50">
        <f t="shared" si="1"/>
        <v>5.85</v>
      </c>
      <c r="K57" s="38">
        <v>1463062.87</v>
      </c>
      <c r="L57" s="37">
        <v>632858.28</v>
      </c>
      <c r="M57" s="37">
        <v>470354.63</v>
      </c>
      <c r="N57" s="36">
        <v>76311.44</v>
      </c>
      <c r="O57" s="35">
        <v>165017.82</v>
      </c>
      <c r="P57" s="40">
        <v>11006</v>
      </c>
      <c r="Q57" s="50">
        <f t="shared" si="2"/>
        <v>-2.72</v>
      </c>
      <c r="R57" s="38">
        <v>5558</v>
      </c>
      <c r="S57" s="37">
        <v>1930</v>
      </c>
      <c r="T57" s="37">
        <v>3175</v>
      </c>
      <c r="U57" s="36">
        <v>342</v>
      </c>
      <c r="V57" s="41">
        <v>-1245</v>
      </c>
      <c r="W57" s="40">
        <v>629760.44999999995</v>
      </c>
      <c r="X57" s="50">
        <f t="shared" si="3"/>
        <v>-2.4700000000000002</v>
      </c>
      <c r="Y57" s="38">
        <v>339133.18</v>
      </c>
      <c r="Z57" s="37">
        <v>102124.75</v>
      </c>
      <c r="AA57" s="37">
        <v>171846.22</v>
      </c>
      <c r="AB57" s="36">
        <v>16555.78</v>
      </c>
      <c r="AC57" s="35">
        <v>-69721.47</v>
      </c>
      <c r="AD57" s="40">
        <v>452</v>
      </c>
      <c r="AE57" s="50">
        <f t="shared" si="4"/>
        <v>5.61</v>
      </c>
      <c r="AF57" s="38">
        <v>133</v>
      </c>
      <c r="AG57" s="37">
        <v>138</v>
      </c>
      <c r="AH57" s="37">
        <v>63</v>
      </c>
      <c r="AI57" s="36">
        <v>115</v>
      </c>
      <c r="AJ57" s="41">
        <v>77</v>
      </c>
      <c r="AK57" s="40">
        <v>323353.51</v>
      </c>
      <c r="AL57" s="50">
        <f t="shared" si="5"/>
        <v>12.41</v>
      </c>
      <c r="AM57" s="38">
        <v>47228.95</v>
      </c>
      <c r="AN57" s="37">
        <v>61832.98</v>
      </c>
      <c r="AO57" s="37">
        <v>31501.72</v>
      </c>
      <c r="AP57" s="36">
        <v>179552.35</v>
      </c>
      <c r="AQ57" s="35">
        <v>33445.94</v>
      </c>
      <c r="AR57" s="40">
        <v>549</v>
      </c>
      <c r="AS57" s="50">
        <f t="shared" si="6"/>
        <v>2.4300000000000002</v>
      </c>
      <c r="AT57" s="38">
        <v>80</v>
      </c>
      <c r="AU57" s="37">
        <v>104</v>
      </c>
      <c r="AV57" s="37">
        <v>104</v>
      </c>
      <c r="AW57" s="36">
        <v>258</v>
      </c>
      <c r="AX57" s="41">
        <v>2</v>
      </c>
      <c r="AY57" s="40">
        <v>742016.57</v>
      </c>
      <c r="AZ57" s="50">
        <f t="shared" si="7"/>
        <v>40.049999999999997</v>
      </c>
      <c r="BA57" s="38">
        <v>32405.82</v>
      </c>
      <c r="BB57" s="37">
        <v>69155.17</v>
      </c>
      <c r="BC57" s="37">
        <v>57910.99</v>
      </c>
      <c r="BD57" s="36">
        <v>575978.11</v>
      </c>
      <c r="BE57" s="35">
        <v>17617.39</v>
      </c>
      <c r="BF57" s="40">
        <v>255</v>
      </c>
      <c r="BG57" s="50">
        <f t="shared" si="8"/>
        <v>15.38</v>
      </c>
      <c r="BH57" s="38">
        <v>59</v>
      </c>
      <c r="BI57" s="37">
        <v>79</v>
      </c>
      <c r="BJ57" s="37">
        <v>43</v>
      </c>
      <c r="BK57" s="36">
        <v>74</v>
      </c>
      <c r="BL57" s="41">
        <v>36</v>
      </c>
      <c r="BM57" s="40">
        <v>312309.78000000003</v>
      </c>
      <c r="BN57" s="50">
        <f t="shared" si="9"/>
        <v>15.94</v>
      </c>
      <c r="BO57" s="38">
        <v>22645.18</v>
      </c>
      <c r="BP57" s="37">
        <v>61490.92</v>
      </c>
      <c r="BQ57" s="37">
        <v>27015.1</v>
      </c>
      <c r="BR57" s="36">
        <v>201158.58</v>
      </c>
      <c r="BS57" s="35">
        <v>34475.82</v>
      </c>
      <c r="BT57" s="40">
        <v>169</v>
      </c>
      <c r="BU57" s="50">
        <f t="shared" si="10"/>
        <v>-10.11</v>
      </c>
      <c r="BV57" s="38">
        <v>21</v>
      </c>
      <c r="BW57" s="37">
        <v>48</v>
      </c>
      <c r="BX57" s="37">
        <v>23</v>
      </c>
      <c r="BY57" s="36">
        <v>76</v>
      </c>
      <c r="BZ57" s="41">
        <v>24</v>
      </c>
      <c r="CA57" s="40">
        <v>482928.17</v>
      </c>
      <c r="CB57" s="50">
        <f t="shared" si="11"/>
        <v>-11.09</v>
      </c>
      <c r="CC57" s="38">
        <v>18345.439999999999</v>
      </c>
      <c r="CD57" s="37">
        <v>55283.14</v>
      </c>
      <c r="CE57" s="37">
        <v>33439.43</v>
      </c>
      <c r="CF57" s="36">
        <v>369287.31</v>
      </c>
      <c r="CG57" s="35">
        <v>15270.86</v>
      </c>
      <c r="CH57" s="40">
        <v>1344</v>
      </c>
      <c r="CI57" s="50">
        <f t="shared" si="12"/>
        <v>16.059999999999999</v>
      </c>
      <c r="CJ57" s="38">
        <v>493</v>
      </c>
      <c r="CK57" s="37">
        <v>426</v>
      </c>
      <c r="CL57" s="37">
        <v>189</v>
      </c>
      <c r="CM57" s="36">
        <v>220</v>
      </c>
      <c r="CN57" s="41">
        <v>245</v>
      </c>
      <c r="CO57" s="40">
        <v>555558.93000000005</v>
      </c>
      <c r="CP57" s="50">
        <f t="shared" si="13"/>
        <v>12.26</v>
      </c>
      <c r="CQ57" s="38">
        <v>156858.32999999999</v>
      </c>
      <c r="CR57" s="37">
        <v>195122.96</v>
      </c>
      <c r="CS57" s="37">
        <v>74046.259999999995</v>
      </c>
      <c r="CT57" s="36">
        <v>118197.28</v>
      </c>
      <c r="CU57" s="35">
        <v>128854.74</v>
      </c>
    </row>
    <row r="58" spans="1:99" s="27" customFormat="1" ht="24.75" customHeight="1" x14ac:dyDescent="0.15">
      <c r="A58" s="143">
        <v>40969</v>
      </c>
      <c r="B58" s="40">
        <v>16036</v>
      </c>
      <c r="C58" s="50">
        <f t="shared" si="0"/>
        <v>1.64</v>
      </c>
      <c r="D58" s="38">
        <v>9686</v>
      </c>
      <c r="E58" s="37">
        <v>3237</v>
      </c>
      <c r="F58" s="37">
        <v>2786</v>
      </c>
      <c r="G58" s="36">
        <v>283</v>
      </c>
      <c r="H58" s="41">
        <v>458</v>
      </c>
      <c r="I58" s="40">
        <v>3854776.07</v>
      </c>
      <c r="J58" s="50">
        <f t="shared" si="1"/>
        <v>5.61</v>
      </c>
      <c r="K58" s="38">
        <v>2224553.25</v>
      </c>
      <c r="L58" s="37">
        <v>801625.57</v>
      </c>
      <c r="M58" s="37">
        <v>637924.5</v>
      </c>
      <c r="N58" s="36">
        <v>166077.74</v>
      </c>
      <c r="O58" s="35">
        <v>176773</v>
      </c>
      <c r="P58" s="40">
        <v>17517</v>
      </c>
      <c r="Q58" s="50">
        <f t="shared" si="2"/>
        <v>0.49</v>
      </c>
      <c r="R58" s="38">
        <v>9026</v>
      </c>
      <c r="S58" s="37">
        <v>2747</v>
      </c>
      <c r="T58" s="37">
        <v>5217</v>
      </c>
      <c r="U58" s="36">
        <v>527</v>
      </c>
      <c r="V58" s="41">
        <v>-2470</v>
      </c>
      <c r="W58" s="40">
        <v>1055679.67</v>
      </c>
      <c r="X58" s="50">
        <f t="shared" si="3"/>
        <v>0.14000000000000001</v>
      </c>
      <c r="Y58" s="38">
        <v>577658.30000000005</v>
      </c>
      <c r="Z58" s="37">
        <v>150257.67000000001</v>
      </c>
      <c r="AA58" s="37">
        <v>299493.87</v>
      </c>
      <c r="AB58" s="36">
        <v>28269.83</v>
      </c>
      <c r="AC58" s="35">
        <v>-149236.20000000001</v>
      </c>
      <c r="AD58" s="40">
        <v>699</v>
      </c>
      <c r="AE58" s="50">
        <f t="shared" si="4"/>
        <v>10.08</v>
      </c>
      <c r="AF58" s="38">
        <v>207</v>
      </c>
      <c r="AG58" s="37">
        <v>200</v>
      </c>
      <c r="AH58" s="37">
        <v>108</v>
      </c>
      <c r="AI58" s="36">
        <v>179</v>
      </c>
      <c r="AJ58" s="41">
        <v>91</v>
      </c>
      <c r="AK58" s="40">
        <v>514062.99</v>
      </c>
      <c r="AL58" s="50">
        <f t="shared" si="5"/>
        <v>-0.79</v>
      </c>
      <c r="AM58" s="38">
        <v>51943.73</v>
      </c>
      <c r="AN58" s="37">
        <v>129102.59</v>
      </c>
      <c r="AO58" s="37">
        <v>60063.92</v>
      </c>
      <c r="AP58" s="36">
        <v>270645.15000000002</v>
      </c>
      <c r="AQ58" s="35">
        <v>68660.639999999999</v>
      </c>
      <c r="AR58" s="40">
        <v>873</v>
      </c>
      <c r="AS58" s="50">
        <f t="shared" si="6"/>
        <v>6.33</v>
      </c>
      <c r="AT58" s="38">
        <v>101</v>
      </c>
      <c r="AU58" s="37">
        <v>182</v>
      </c>
      <c r="AV58" s="37">
        <v>130</v>
      </c>
      <c r="AW58" s="36">
        <v>451</v>
      </c>
      <c r="AX58" s="41">
        <v>54</v>
      </c>
      <c r="AY58" s="40">
        <v>1139349.8600000001</v>
      </c>
      <c r="AZ58" s="50">
        <f t="shared" si="7"/>
        <v>6.78</v>
      </c>
      <c r="BA58" s="38">
        <v>49651.47</v>
      </c>
      <c r="BB58" s="37">
        <v>136436.62</v>
      </c>
      <c r="BC58" s="37">
        <v>88495.84</v>
      </c>
      <c r="BD58" s="36">
        <v>780616.34</v>
      </c>
      <c r="BE58" s="35">
        <v>101738.89</v>
      </c>
      <c r="BF58" s="40">
        <v>305</v>
      </c>
      <c r="BG58" s="50">
        <f t="shared" si="8"/>
        <v>-7.01</v>
      </c>
      <c r="BH58" s="38">
        <v>46</v>
      </c>
      <c r="BI58" s="37">
        <v>91</v>
      </c>
      <c r="BJ58" s="37">
        <v>52</v>
      </c>
      <c r="BK58" s="36">
        <v>112</v>
      </c>
      <c r="BL58" s="41">
        <v>40</v>
      </c>
      <c r="BM58" s="40">
        <v>417120.35</v>
      </c>
      <c r="BN58" s="50">
        <f t="shared" si="9"/>
        <v>-49.99</v>
      </c>
      <c r="BO58" s="38">
        <v>25247.03</v>
      </c>
      <c r="BP58" s="37">
        <v>86954.96</v>
      </c>
      <c r="BQ58" s="37">
        <v>54021.19</v>
      </c>
      <c r="BR58" s="36">
        <v>229445.87</v>
      </c>
      <c r="BS58" s="35">
        <v>52956.82</v>
      </c>
      <c r="BT58" s="40">
        <v>301</v>
      </c>
      <c r="BU58" s="50">
        <f t="shared" si="10"/>
        <v>21.37</v>
      </c>
      <c r="BV58" s="38">
        <v>46</v>
      </c>
      <c r="BW58" s="37">
        <v>62</v>
      </c>
      <c r="BX58" s="37">
        <v>34</v>
      </c>
      <c r="BY58" s="36">
        <v>159</v>
      </c>
      <c r="BZ58" s="41">
        <v>28</v>
      </c>
      <c r="CA58" s="40">
        <v>815737.24</v>
      </c>
      <c r="CB58" s="50">
        <f t="shared" si="11"/>
        <v>-8.9700000000000006</v>
      </c>
      <c r="CC58" s="38">
        <v>47550.79</v>
      </c>
      <c r="CD58" s="37">
        <v>101745.4</v>
      </c>
      <c r="CE58" s="37">
        <v>37697.26</v>
      </c>
      <c r="CF58" s="36">
        <v>628743.79</v>
      </c>
      <c r="CG58" s="35">
        <v>64048.14</v>
      </c>
      <c r="CH58" s="40">
        <v>2035</v>
      </c>
      <c r="CI58" s="50">
        <f t="shared" si="12"/>
        <v>18.04</v>
      </c>
      <c r="CJ58" s="38">
        <v>640</v>
      </c>
      <c r="CK58" s="37">
        <v>675</v>
      </c>
      <c r="CL58" s="37">
        <v>307</v>
      </c>
      <c r="CM58" s="36">
        <v>386</v>
      </c>
      <c r="CN58" s="41">
        <v>365</v>
      </c>
      <c r="CO58" s="40">
        <v>983710.73</v>
      </c>
      <c r="CP58" s="50">
        <f t="shared" si="13"/>
        <v>10.34</v>
      </c>
      <c r="CQ58" s="38">
        <v>208368.59</v>
      </c>
      <c r="CR58" s="37">
        <v>333036.2</v>
      </c>
      <c r="CS58" s="37">
        <v>108886.69</v>
      </c>
      <c r="CT58" s="36">
        <v>246427.07</v>
      </c>
      <c r="CU58" s="35">
        <v>177975.31</v>
      </c>
    </row>
    <row r="59" spans="1:99" s="27" customFormat="1" ht="24.75" customHeight="1" x14ac:dyDescent="0.15">
      <c r="A59" s="143">
        <v>41000</v>
      </c>
      <c r="B59" s="10">
        <v>12178</v>
      </c>
      <c r="C59" s="49">
        <f t="shared" si="0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9">
        <f t="shared" si="1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9">
        <f t="shared" si="2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9">
        <f t="shared" si="3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9">
        <f t="shared" si="4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9">
        <f t="shared" si="5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9">
        <f t="shared" si="6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9">
        <f t="shared" si="7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9">
        <f t="shared" si="8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9">
        <f t="shared" si="9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9">
        <f t="shared" si="10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9">
        <f t="shared" si="11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9">
        <f t="shared" si="12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9">
        <f t="shared" si="13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s="27" customFormat="1" ht="24.75" customHeight="1" x14ac:dyDescent="0.15">
      <c r="A60" s="143">
        <v>41030</v>
      </c>
      <c r="B60" s="10">
        <v>12633</v>
      </c>
      <c r="C60" s="49">
        <f t="shared" si="0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9">
        <f t="shared" si="1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9">
        <f t="shared" si="2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9">
        <f t="shared" si="3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9">
        <f t="shared" si="4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9">
        <f t="shared" si="5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9">
        <f t="shared" si="6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9">
        <f t="shared" si="7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9">
        <f t="shared" si="8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9">
        <f t="shared" si="9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9">
        <f t="shared" si="10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9">
        <f t="shared" si="11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9">
        <f t="shared" si="12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9">
        <f t="shared" si="13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s="27" customFormat="1" ht="24.75" customHeight="1" x14ac:dyDescent="0.15">
      <c r="A61" s="143">
        <v>41061</v>
      </c>
      <c r="B61" s="10">
        <v>13237</v>
      </c>
      <c r="C61" s="9">
        <f t="shared" si="0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1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2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3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4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5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6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7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8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9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10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1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2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3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s="27" customFormat="1" ht="24.75" customHeight="1" x14ac:dyDescent="0.15">
      <c r="A62" s="143">
        <v>41091</v>
      </c>
      <c r="B62" s="10">
        <v>13732</v>
      </c>
      <c r="C62" s="9">
        <f t="shared" si="0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1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2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3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4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5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6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7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8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9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10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1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2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3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s="27" customFormat="1" ht="24.75" customHeight="1" x14ac:dyDescent="0.15">
      <c r="A63" s="143">
        <v>41122</v>
      </c>
      <c r="B63" s="10">
        <v>12714</v>
      </c>
      <c r="C63" s="9">
        <f t="shared" si="0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1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2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3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4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5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6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7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8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9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10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1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2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3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s="27" customFormat="1" ht="24.75" customHeight="1" x14ac:dyDescent="0.15">
      <c r="A64" s="143">
        <v>41153</v>
      </c>
      <c r="B64" s="10">
        <v>12207</v>
      </c>
      <c r="C64" s="9">
        <f t="shared" si="0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1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2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3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4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5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6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7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8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9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10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1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2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3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s="27" customFormat="1" ht="24.75" customHeight="1" x14ac:dyDescent="0.15">
      <c r="A65" s="143">
        <v>41183</v>
      </c>
      <c r="B65" s="10">
        <v>13630</v>
      </c>
      <c r="C65" s="9">
        <f t="shared" si="0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1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2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3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4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5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6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7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8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9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10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1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2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3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s="27" customFormat="1" ht="24.75" customHeight="1" x14ac:dyDescent="0.15">
      <c r="A66" s="143">
        <v>41214</v>
      </c>
      <c r="B66" s="10">
        <v>13737</v>
      </c>
      <c r="C66" s="9">
        <f t="shared" si="0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1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2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3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4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5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6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7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8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9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10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1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2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3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s="27" customFormat="1" ht="24.75" customHeight="1" thickBot="1" x14ac:dyDescent="0.2">
      <c r="A67" s="145">
        <v>41244</v>
      </c>
      <c r="B67" s="10">
        <v>14284</v>
      </c>
      <c r="C67" s="9">
        <f t="shared" si="0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1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2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3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4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5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6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7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8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9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10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1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2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3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s="27" customFormat="1" ht="24.75" customHeight="1" x14ac:dyDescent="0.15">
      <c r="A68" s="142">
        <v>41275</v>
      </c>
      <c r="B68" s="47">
        <v>9262</v>
      </c>
      <c r="C68" s="46">
        <f t="shared" si="0"/>
        <v>-1.97</v>
      </c>
      <c r="D68" s="45">
        <v>5372</v>
      </c>
      <c r="E68" s="44">
        <v>2278</v>
      </c>
      <c r="F68" s="44">
        <v>1421</v>
      </c>
      <c r="G68" s="43">
        <v>164</v>
      </c>
      <c r="H68" s="48">
        <v>859</v>
      </c>
      <c r="I68" s="47">
        <v>2243187.2599999998</v>
      </c>
      <c r="J68" s="46">
        <f t="shared" si="1"/>
        <v>-2.67</v>
      </c>
      <c r="K68" s="45">
        <v>1257866.6299999999</v>
      </c>
      <c r="L68" s="44">
        <v>604246.11</v>
      </c>
      <c r="M68" s="44">
        <v>312758.28000000003</v>
      </c>
      <c r="N68" s="43">
        <v>57125.56</v>
      </c>
      <c r="O68" s="42">
        <v>292315.76</v>
      </c>
      <c r="P68" s="47">
        <v>9448</v>
      </c>
      <c r="Q68" s="46">
        <f t="shared" si="2"/>
        <v>5.28</v>
      </c>
      <c r="R68" s="45">
        <v>4666</v>
      </c>
      <c r="S68" s="44">
        <v>2066</v>
      </c>
      <c r="T68" s="44">
        <v>2406</v>
      </c>
      <c r="U68" s="43">
        <v>310</v>
      </c>
      <c r="V68" s="48">
        <v>-340</v>
      </c>
      <c r="W68" s="47">
        <v>532720.71</v>
      </c>
      <c r="X68" s="46">
        <f t="shared" si="3"/>
        <v>3.56</v>
      </c>
      <c r="Y68" s="45">
        <v>282927.17</v>
      </c>
      <c r="Z68" s="44">
        <v>114251.36</v>
      </c>
      <c r="AA68" s="44">
        <v>121857.47</v>
      </c>
      <c r="AB68" s="43">
        <v>13684.71</v>
      </c>
      <c r="AC68" s="42">
        <v>-7606.11</v>
      </c>
      <c r="AD68" s="47">
        <v>431</v>
      </c>
      <c r="AE68" s="46">
        <f t="shared" si="4"/>
        <v>5.12</v>
      </c>
      <c r="AF68" s="45">
        <v>126</v>
      </c>
      <c r="AG68" s="44">
        <v>137</v>
      </c>
      <c r="AH68" s="44">
        <v>62</v>
      </c>
      <c r="AI68" s="43">
        <v>106</v>
      </c>
      <c r="AJ68" s="48">
        <v>75</v>
      </c>
      <c r="AK68" s="47">
        <v>1362720.09</v>
      </c>
      <c r="AL68" s="46">
        <f t="shared" si="5"/>
        <v>280.27</v>
      </c>
      <c r="AM68" s="45">
        <v>35375.24</v>
      </c>
      <c r="AN68" s="44">
        <v>70873.509999999995</v>
      </c>
      <c r="AO68" s="44">
        <v>21971.18</v>
      </c>
      <c r="AP68" s="43">
        <v>1234500.1599999999</v>
      </c>
      <c r="AQ68" s="42">
        <v>48902.33</v>
      </c>
      <c r="AR68" s="47">
        <v>489</v>
      </c>
      <c r="AS68" s="46">
        <f t="shared" si="6"/>
        <v>7</v>
      </c>
      <c r="AT68" s="45">
        <v>79</v>
      </c>
      <c r="AU68" s="44">
        <v>115</v>
      </c>
      <c r="AV68" s="44">
        <v>75</v>
      </c>
      <c r="AW68" s="43">
        <v>213</v>
      </c>
      <c r="AX68" s="48">
        <v>43</v>
      </c>
      <c r="AY68" s="47">
        <v>427910.17</v>
      </c>
      <c r="AZ68" s="46">
        <f t="shared" si="7"/>
        <v>-6.13</v>
      </c>
      <c r="BA68" s="45">
        <v>32215.29</v>
      </c>
      <c r="BB68" s="44">
        <v>97435.21</v>
      </c>
      <c r="BC68" s="44">
        <v>44268.45</v>
      </c>
      <c r="BD68" s="43">
        <v>247842.34</v>
      </c>
      <c r="BE68" s="42">
        <v>56508.02</v>
      </c>
      <c r="BF68" s="47">
        <v>185</v>
      </c>
      <c r="BG68" s="46">
        <f t="shared" si="8"/>
        <v>-9.31</v>
      </c>
      <c r="BH68" s="45">
        <v>43</v>
      </c>
      <c r="BI68" s="44">
        <v>48</v>
      </c>
      <c r="BJ68" s="44">
        <v>27</v>
      </c>
      <c r="BK68" s="43">
        <v>66</v>
      </c>
      <c r="BL68" s="48">
        <v>22</v>
      </c>
      <c r="BM68" s="47">
        <v>222267.54</v>
      </c>
      <c r="BN68" s="46">
        <f t="shared" si="9"/>
        <v>-23.19</v>
      </c>
      <c r="BO68" s="45">
        <v>18682.849999999999</v>
      </c>
      <c r="BP68" s="44">
        <v>64553.279999999999</v>
      </c>
      <c r="BQ68" s="44">
        <v>17137.68</v>
      </c>
      <c r="BR68" s="43">
        <v>105761.47</v>
      </c>
      <c r="BS68" s="42">
        <v>63547.86</v>
      </c>
      <c r="BT68" s="47">
        <v>165</v>
      </c>
      <c r="BU68" s="46">
        <f t="shared" si="10"/>
        <v>1.85</v>
      </c>
      <c r="BV68" s="45">
        <v>25</v>
      </c>
      <c r="BW68" s="44">
        <v>43</v>
      </c>
      <c r="BX68" s="44">
        <v>23</v>
      </c>
      <c r="BY68" s="43">
        <v>72</v>
      </c>
      <c r="BZ68" s="48">
        <v>20</v>
      </c>
      <c r="CA68" s="47">
        <v>380996.02</v>
      </c>
      <c r="CB68" s="46">
        <f t="shared" si="11"/>
        <v>-32.83</v>
      </c>
      <c r="CC68" s="45">
        <v>18471.38</v>
      </c>
      <c r="CD68" s="44">
        <v>50301.91</v>
      </c>
      <c r="CE68" s="44">
        <v>31972.13</v>
      </c>
      <c r="CF68" s="43">
        <v>266776.7</v>
      </c>
      <c r="CG68" s="42">
        <v>5863.52</v>
      </c>
      <c r="CH68" s="47">
        <v>1299</v>
      </c>
      <c r="CI68" s="46">
        <f t="shared" si="12"/>
        <v>8.25</v>
      </c>
      <c r="CJ68" s="45">
        <v>414</v>
      </c>
      <c r="CK68" s="44">
        <v>463</v>
      </c>
      <c r="CL68" s="44">
        <v>185</v>
      </c>
      <c r="CM68" s="43">
        <v>226</v>
      </c>
      <c r="CN68" s="48">
        <v>285</v>
      </c>
      <c r="CO68" s="47">
        <v>567302.32999999996</v>
      </c>
      <c r="CP68" s="46">
        <f t="shared" si="13"/>
        <v>14.13</v>
      </c>
      <c r="CQ68" s="45">
        <v>144804.09</v>
      </c>
      <c r="CR68" s="44">
        <v>205628.48</v>
      </c>
      <c r="CS68" s="44">
        <v>71166.16</v>
      </c>
      <c r="CT68" s="43">
        <v>124439.79</v>
      </c>
      <c r="CU68" s="42">
        <v>153130.64000000001</v>
      </c>
    </row>
    <row r="69" spans="1:99" s="27" customFormat="1" ht="24.75" customHeight="1" x14ac:dyDescent="0.15">
      <c r="A69" s="143">
        <v>41306</v>
      </c>
      <c r="B69" s="10">
        <v>11018</v>
      </c>
      <c r="C69" s="9">
        <f t="shared" si="0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1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2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3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4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5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6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7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8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9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10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1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2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3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s="27" customFormat="1" ht="24.75" customHeight="1" x14ac:dyDescent="0.15">
      <c r="A70" s="143">
        <v>41334</v>
      </c>
      <c r="B70" s="10">
        <v>16523</v>
      </c>
      <c r="C70" s="9">
        <f t="shared" si="0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1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2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3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4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5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6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7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8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9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10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1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2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3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s="27" customFormat="1" ht="24.75" customHeight="1" x14ac:dyDescent="0.15">
      <c r="A71" s="143">
        <v>41365</v>
      </c>
      <c r="B71" s="10">
        <v>13100</v>
      </c>
      <c r="C71" s="9">
        <f t="shared" si="0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1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2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3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4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5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6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7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8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9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10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1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2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3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s="27" customFormat="1" ht="24.75" customHeight="1" x14ac:dyDescent="0.15">
      <c r="A72" s="143">
        <v>41395</v>
      </c>
      <c r="B72" s="10">
        <v>13223</v>
      </c>
      <c r="C72" s="9">
        <f t="shared" si="0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1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2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3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4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5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6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7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8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9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10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1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2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3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s="27" customFormat="1" ht="24.75" customHeight="1" x14ac:dyDescent="0.15">
      <c r="A73" s="143">
        <v>41426</v>
      </c>
      <c r="B73" s="10">
        <v>13875</v>
      </c>
      <c r="C73" s="9">
        <f t="shared" si="0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1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2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3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4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5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6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7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8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9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10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1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2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3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s="27" customFormat="1" ht="24.75" customHeight="1" x14ac:dyDescent="0.15">
      <c r="A74" s="143">
        <v>41456</v>
      </c>
      <c r="B74" s="10">
        <v>14165</v>
      </c>
      <c r="C74" s="9">
        <f t="shared" si="0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1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2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3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4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5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6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7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8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9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10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1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2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3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s="27" customFormat="1" ht="24.75" customHeight="1" x14ac:dyDescent="0.15">
      <c r="A75" s="143">
        <v>41487</v>
      </c>
      <c r="B75" s="40">
        <v>12628</v>
      </c>
      <c r="C75" s="39">
        <f t="shared" si="0"/>
        <v>-0.68</v>
      </c>
      <c r="D75" s="38">
        <v>7586</v>
      </c>
      <c r="E75" s="37">
        <v>2797</v>
      </c>
      <c r="F75" s="37">
        <v>2010</v>
      </c>
      <c r="G75" s="36">
        <v>217</v>
      </c>
      <c r="H75" s="41">
        <v>792</v>
      </c>
      <c r="I75" s="40">
        <v>3336216.92</v>
      </c>
      <c r="J75" s="39">
        <f t="shared" si="1"/>
        <v>8.91</v>
      </c>
      <c r="K75" s="38">
        <v>2021806.07</v>
      </c>
      <c r="L75" s="37">
        <v>689515.16</v>
      </c>
      <c r="M75" s="37">
        <v>468035.48</v>
      </c>
      <c r="N75" s="36">
        <v>149414.1</v>
      </c>
      <c r="O75" s="35">
        <v>224149.65</v>
      </c>
      <c r="P75" s="40">
        <v>12281</v>
      </c>
      <c r="Q75" s="39">
        <f t="shared" si="2"/>
        <v>6.64</v>
      </c>
      <c r="R75" s="38">
        <v>6447</v>
      </c>
      <c r="S75" s="37">
        <v>2495</v>
      </c>
      <c r="T75" s="37">
        <v>3004</v>
      </c>
      <c r="U75" s="36">
        <v>331</v>
      </c>
      <c r="V75" s="41">
        <v>-508</v>
      </c>
      <c r="W75" s="40">
        <v>704857.79</v>
      </c>
      <c r="X75" s="39">
        <f t="shared" si="3"/>
        <v>5.96</v>
      </c>
      <c r="Y75" s="38">
        <v>394767.95</v>
      </c>
      <c r="Z75" s="37">
        <v>134863.95000000001</v>
      </c>
      <c r="AA75" s="37">
        <v>159955.57</v>
      </c>
      <c r="AB75" s="36">
        <v>14968.44</v>
      </c>
      <c r="AC75" s="35">
        <v>-25023.33</v>
      </c>
      <c r="AD75" s="40">
        <v>501</v>
      </c>
      <c r="AE75" s="39">
        <f t="shared" si="4"/>
        <v>3.73</v>
      </c>
      <c r="AF75" s="38">
        <v>138</v>
      </c>
      <c r="AG75" s="37">
        <v>163</v>
      </c>
      <c r="AH75" s="37">
        <v>60</v>
      </c>
      <c r="AI75" s="36">
        <v>139</v>
      </c>
      <c r="AJ75" s="41">
        <v>103</v>
      </c>
      <c r="AK75" s="40">
        <v>238337.31</v>
      </c>
      <c r="AL75" s="39">
        <f t="shared" si="5"/>
        <v>-4.13</v>
      </c>
      <c r="AM75" s="38">
        <v>35887.94</v>
      </c>
      <c r="AN75" s="37">
        <v>69923.95</v>
      </c>
      <c r="AO75" s="37">
        <v>33068.58</v>
      </c>
      <c r="AP75" s="36">
        <v>99185.77</v>
      </c>
      <c r="AQ75" s="35">
        <v>36855.370000000003</v>
      </c>
      <c r="AR75" s="40">
        <v>564</v>
      </c>
      <c r="AS75" s="39">
        <f t="shared" si="6"/>
        <v>3.87</v>
      </c>
      <c r="AT75" s="38">
        <v>80</v>
      </c>
      <c r="AU75" s="37">
        <v>123</v>
      </c>
      <c r="AV75" s="37">
        <v>99</v>
      </c>
      <c r="AW75" s="36">
        <v>258</v>
      </c>
      <c r="AX75" s="41">
        <v>26</v>
      </c>
      <c r="AY75" s="40">
        <v>555229.37</v>
      </c>
      <c r="AZ75" s="39">
        <f t="shared" si="7"/>
        <v>4.01</v>
      </c>
      <c r="BA75" s="38">
        <v>29815.16</v>
      </c>
      <c r="BB75" s="37">
        <v>106362.46</v>
      </c>
      <c r="BC75" s="37">
        <v>67017.34</v>
      </c>
      <c r="BD75" s="36">
        <v>345473.55</v>
      </c>
      <c r="BE75" s="35">
        <v>44347.69</v>
      </c>
      <c r="BF75" s="40">
        <v>269</v>
      </c>
      <c r="BG75" s="39">
        <f t="shared" si="8"/>
        <v>1.51</v>
      </c>
      <c r="BH75" s="38">
        <v>62</v>
      </c>
      <c r="BI75" s="37">
        <v>78</v>
      </c>
      <c r="BJ75" s="37">
        <v>41</v>
      </c>
      <c r="BK75" s="36">
        <v>87</v>
      </c>
      <c r="BL75" s="41">
        <v>37</v>
      </c>
      <c r="BM75" s="40">
        <v>344288.14</v>
      </c>
      <c r="BN75" s="39">
        <f t="shared" si="9"/>
        <v>16.72</v>
      </c>
      <c r="BO75" s="38">
        <v>36567.15</v>
      </c>
      <c r="BP75" s="37">
        <v>60499.38</v>
      </c>
      <c r="BQ75" s="37">
        <v>34140.239999999998</v>
      </c>
      <c r="BR75" s="36">
        <v>212993.05</v>
      </c>
      <c r="BS75" s="35">
        <v>26359.14</v>
      </c>
      <c r="BT75" s="40">
        <v>200</v>
      </c>
      <c r="BU75" s="39">
        <f t="shared" si="10"/>
        <v>1.01</v>
      </c>
      <c r="BV75" s="38">
        <v>30</v>
      </c>
      <c r="BW75" s="37">
        <v>60</v>
      </c>
      <c r="BX75" s="37">
        <v>27</v>
      </c>
      <c r="BY75" s="36">
        <v>82</v>
      </c>
      <c r="BZ75" s="41">
        <v>32</v>
      </c>
      <c r="CA75" s="40">
        <v>816846.22</v>
      </c>
      <c r="CB75" s="39">
        <f t="shared" si="11"/>
        <v>57.4</v>
      </c>
      <c r="CC75" s="38">
        <v>16864.86</v>
      </c>
      <c r="CD75" s="37">
        <v>85947.28</v>
      </c>
      <c r="CE75" s="37">
        <v>30910.26</v>
      </c>
      <c r="CF75" s="36">
        <v>680665.22</v>
      </c>
      <c r="CG75" s="35">
        <v>52578.42</v>
      </c>
      <c r="CH75" s="40">
        <v>1815</v>
      </c>
      <c r="CI75" s="39">
        <f t="shared" si="12"/>
        <v>17.7</v>
      </c>
      <c r="CJ75" s="38">
        <v>582</v>
      </c>
      <c r="CK75" s="37">
        <v>663</v>
      </c>
      <c r="CL75" s="37">
        <v>258</v>
      </c>
      <c r="CM75" s="36">
        <v>308</v>
      </c>
      <c r="CN75" s="41">
        <v>407</v>
      </c>
      <c r="CO75" s="40">
        <v>784056.85</v>
      </c>
      <c r="CP75" s="39">
        <f t="shared" si="13"/>
        <v>19.739999999999998</v>
      </c>
      <c r="CQ75" s="38">
        <v>219960.62</v>
      </c>
      <c r="CR75" s="37">
        <v>302173.99</v>
      </c>
      <c r="CS75" s="37">
        <v>95921.48</v>
      </c>
      <c r="CT75" s="36">
        <v>159608.47</v>
      </c>
      <c r="CU75" s="35">
        <v>209147.63</v>
      </c>
    </row>
    <row r="76" spans="1:99" s="27" customFormat="1" ht="24.75" customHeight="1" x14ac:dyDescent="0.15">
      <c r="A76" s="143">
        <v>41518</v>
      </c>
      <c r="B76" s="10">
        <v>13033</v>
      </c>
      <c r="C76" s="9">
        <f t="shared" si="0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1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2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3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4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5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6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7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8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9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10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1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2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3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s="27" customFormat="1" ht="24.75" customHeight="1" x14ac:dyDescent="0.15">
      <c r="A77" s="143">
        <v>41548</v>
      </c>
      <c r="B77" s="10">
        <v>14071</v>
      </c>
      <c r="C77" s="9">
        <f t="shared" si="0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1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2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3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4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5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6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7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8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9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10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1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2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3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s="27" customFormat="1" ht="24.75" customHeight="1" x14ac:dyDescent="0.15">
      <c r="A78" s="143">
        <v>41579</v>
      </c>
      <c r="B78" s="10">
        <v>13641</v>
      </c>
      <c r="C78" s="9">
        <f t="shared" si="0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1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2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3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4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5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6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7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8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9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10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1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2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3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s="27" customFormat="1" ht="24.75" customHeight="1" thickBot="1" x14ac:dyDescent="0.2">
      <c r="A79" s="145">
        <v>41609</v>
      </c>
      <c r="B79" s="25">
        <v>15040</v>
      </c>
      <c r="C79" s="24">
        <f t="shared" si="0"/>
        <v>5.29</v>
      </c>
      <c r="D79" s="23">
        <v>8860</v>
      </c>
      <c r="E79" s="22">
        <v>3386</v>
      </c>
      <c r="F79" s="22">
        <v>2499</v>
      </c>
      <c r="G79" s="21">
        <v>270</v>
      </c>
      <c r="H79" s="26">
        <v>890</v>
      </c>
      <c r="I79" s="25">
        <v>3767242.77</v>
      </c>
      <c r="J79" s="24">
        <f t="shared" si="1"/>
        <v>2.57</v>
      </c>
      <c r="K79" s="23">
        <v>2168816.1</v>
      </c>
      <c r="L79" s="22">
        <v>872364.88</v>
      </c>
      <c r="M79" s="22">
        <v>605906.61</v>
      </c>
      <c r="N79" s="21">
        <v>104531.33</v>
      </c>
      <c r="O79" s="20">
        <v>269237.71999999997</v>
      </c>
      <c r="P79" s="25">
        <v>14096</v>
      </c>
      <c r="Q79" s="24">
        <f t="shared" si="2"/>
        <v>9.58</v>
      </c>
      <c r="R79" s="23">
        <v>7121</v>
      </c>
      <c r="S79" s="22">
        <v>2948</v>
      </c>
      <c r="T79" s="22">
        <v>3579</v>
      </c>
      <c r="U79" s="21">
        <v>439</v>
      </c>
      <c r="V79" s="26">
        <v>-626</v>
      </c>
      <c r="W79" s="25">
        <v>795879.91</v>
      </c>
      <c r="X79" s="24">
        <f t="shared" si="3"/>
        <v>7.63</v>
      </c>
      <c r="Y79" s="23">
        <v>430348.35</v>
      </c>
      <c r="Z79" s="22">
        <v>159418.74</v>
      </c>
      <c r="AA79" s="22">
        <v>185399.01</v>
      </c>
      <c r="AB79" s="21">
        <v>20129.45</v>
      </c>
      <c r="AC79" s="20">
        <v>-25576.73</v>
      </c>
      <c r="AD79" s="25">
        <v>717</v>
      </c>
      <c r="AE79" s="24">
        <f t="shared" si="4"/>
        <v>1.27</v>
      </c>
      <c r="AF79" s="23">
        <v>186</v>
      </c>
      <c r="AG79" s="22">
        <v>244</v>
      </c>
      <c r="AH79" s="22">
        <v>86</v>
      </c>
      <c r="AI79" s="21">
        <v>197</v>
      </c>
      <c r="AJ79" s="26">
        <v>159</v>
      </c>
      <c r="AK79" s="25">
        <v>820888.82</v>
      </c>
      <c r="AL79" s="24">
        <f t="shared" si="5"/>
        <v>25.28</v>
      </c>
      <c r="AM79" s="23">
        <v>58265.3</v>
      </c>
      <c r="AN79" s="22">
        <v>118711.14</v>
      </c>
      <c r="AO79" s="22">
        <v>29496.74</v>
      </c>
      <c r="AP79" s="21">
        <v>607752.32999999996</v>
      </c>
      <c r="AQ79" s="20">
        <v>91790.22</v>
      </c>
      <c r="AR79" s="25">
        <v>781</v>
      </c>
      <c r="AS79" s="24">
        <f t="shared" si="6"/>
        <v>5.68</v>
      </c>
      <c r="AT79" s="23">
        <v>104</v>
      </c>
      <c r="AU79" s="22">
        <v>189</v>
      </c>
      <c r="AV79" s="22">
        <v>129</v>
      </c>
      <c r="AW79" s="21">
        <v>351</v>
      </c>
      <c r="AX79" s="26">
        <v>65</v>
      </c>
      <c r="AY79" s="25">
        <v>956980.14</v>
      </c>
      <c r="AZ79" s="24">
        <f t="shared" si="7"/>
        <v>-10.89</v>
      </c>
      <c r="BA79" s="23">
        <v>66405.960000000006</v>
      </c>
      <c r="BB79" s="22">
        <v>114583.15</v>
      </c>
      <c r="BC79" s="22">
        <v>63941.86</v>
      </c>
      <c r="BD79" s="21">
        <v>690046.09</v>
      </c>
      <c r="BE79" s="20">
        <v>58889.37</v>
      </c>
      <c r="BF79" s="25">
        <v>370</v>
      </c>
      <c r="BG79" s="24">
        <f t="shared" si="8"/>
        <v>18.59</v>
      </c>
      <c r="BH79" s="23">
        <v>100</v>
      </c>
      <c r="BI79" s="22">
        <v>96</v>
      </c>
      <c r="BJ79" s="22">
        <v>61</v>
      </c>
      <c r="BK79" s="21">
        <v>111</v>
      </c>
      <c r="BL79" s="26">
        <v>33</v>
      </c>
      <c r="BM79" s="25">
        <v>545323.75</v>
      </c>
      <c r="BN79" s="24">
        <f t="shared" si="9"/>
        <v>32.89</v>
      </c>
      <c r="BO79" s="23">
        <v>54111.4</v>
      </c>
      <c r="BP79" s="22">
        <v>67634.23</v>
      </c>
      <c r="BQ79" s="22">
        <v>49196.43</v>
      </c>
      <c r="BR79" s="21">
        <v>359598.21</v>
      </c>
      <c r="BS79" s="20">
        <v>3654.32</v>
      </c>
      <c r="BT79" s="25">
        <v>263</v>
      </c>
      <c r="BU79" s="24">
        <f t="shared" si="10"/>
        <v>10.039999999999999</v>
      </c>
      <c r="BV79" s="23">
        <v>36</v>
      </c>
      <c r="BW79" s="22">
        <v>73</v>
      </c>
      <c r="BX79" s="22">
        <v>30</v>
      </c>
      <c r="BY79" s="21">
        <v>123</v>
      </c>
      <c r="BZ79" s="26">
        <v>42</v>
      </c>
      <c r="CA79" s="25">
        <v>675277.03</v>
      </c>
      <c r="CB79" s="24">
        <f t="shared" si="11"/>
        <v>3.46</v>
      </c>
      <c r="CC79" s="23">
        <v>27967.919999999998</v>
      </c>
      <c r="CD79" s="22">
        <v>113154.08</v>
      </c>
      <c r="CE79" s="22">
        <v>31452.560000000001</v>
      </c>
      <c r="CF79" s="21">
        <v>499012.21</v>
      </c>
      <c r="CG79" s="20">
        <v>78011.259999999995</v>
      </c>
      <c r="CH79" s="25">
        <v>2382</v>
      </c>
      <c r="CI79" s="24">
        <f t="shared" si="12"/>
        <v>17.63</v>
      </c>
      <c r="CJ79" s="23">
        <v>730</v>
      </c>
      <c r="CK79" s="22">
        <v>932</v>
      </c>
      <c r="CL79" s="22">
        <v>296</v>
      </c>
      <c r="CM79" s="21">
        <v>415</v>
      </c>
      <c r="CN79" s="26">
        <v>638</v>
      </c>
      <c r="CO79" s="25">
        <v>1068294.7</v>
      </c>
      <c r="CP79" s="24">
        <f t="shared" si="13"/>
        <v>4.95</v>
      </c>
      <c r="CQ79" s="23">
        <v>266769.28999999998</v>
      </c>
      <c r="CR79" s="22">
        <v>419390.36</v>
      </c>
      <c r="CS79" s="22">
        <v>108945.21</v>
      </c>
      <c r="CT79" s="21">
        <v>260965.47</v>
      </c>
      <c r="CU79" s="20">
        <v>307727.75</v>
      </c>
    </row>
    <row r="80" spans="1:99" s="27" customFormat="1" ht="24.75" customHeight="1" x14ac:dyDescent="0.15">
      <c r="A80" s="142">
        <v>41640</v>
      </c>
      <c r="B80" s="10">
        <v>10206</v>
      </c>
      <c r="C80" s="9">
        <f t="shared" si="0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1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2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3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4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5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6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7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8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9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10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1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2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3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s="27" customFormat="1" ht="24.75" customHeight="1" x14ac:dyDescent="0.15">
      <c r="A81" s="143">
        <v>41671</v>
      </c>
      <c r="B81" s="10">
        <v>11894</v>
      </c>
      <c r="C81" s="9">
        <f t="shared" si="0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1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2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3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4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5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6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7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8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9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10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1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2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3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s="27" customFormat="1" ht="24.75" customHeight="1" x14ac:dyDescent="0.15">
      <c r="A82" s="143">
        <v>41699</v>
      </c>
      <c r="B82" s="40">
        <v>18836</v>
      </c>
      <c r="C82" s="39">
        <f t="shared" si="0"/>
        <v>14</v>
      </c>
      <c r="D82" s="38">
        <v>11383</v>
      </c>
      <c r="E82" s="37">
        <v>3768</v>
      </c>
      <c r="F82" s="37">
        <v>3302</v>
      </c>
      <c r="G82" s="36">
        <v>336</v>
      </c>
      <c r="H82" s="41">
        <v>470</v>
      </c>
      <c r="I82" s="40">
        <v>4572321.95</v>
      </c>
      <c r="J82" s="39">
        <f t="shared" si="1"/>
        <v>17.23</v>
      </c>
      <c r="K82" s="38">
        <v>2611587.0299999998</v>
      </c>
      <c r="L82" s="37">
        <v>947087.54</v>
      </c>
      <c r="M82" s="37">
        <v>794630.55</v>
      </c>
      <c r="N82" s="36">
        <v>178434.91</v>
      </c>
      <c r="O82" s="35">
        <v>154087.85</v>
      </c>
      <c r="P82" s="40">
        <v>21088</v>
      </c>
      <c r="Q82" s="39">
        <f t="shared" si="2"/>
        <v>9.99</v>
      </c>
      <c r="R82" s="38">
        <v>11343</v>
      </c>
      <c r="S82" s="37">
        <v>3618</v>
      </c>
      <c r="T82" s="37">
        <v>5556</v>
      </c>
      <c r="U82" s="36">
        <v>569</v>
      </c>
      <c r="V82" s="41">
        <v>-1937</v>
      </c>
      <c r="W82" s="40">
        <v>1248185.17</v>
      </c>
      <c r="X82" s="39">
        <f t="shared" si="3"/>
        <v>8.77</v>
      </c>
      <c r="Y82" s="38">
        <v>712668.61</v>
      </c>
      <c r="Z82" s="37">
        <v>199388.95</v>
      </c>
      <c r="AA82" s="37">
        <v>306816.64000000001</v>
      </c>
      <c r="AB82" s="36">
        <v>29161.48</v>
      </c>
      <c r="AC82" s="35">
        <v>-107369.35</v>
      </c>
      <c r="AD82" s="40">
        <v>935</v>
      </c>
      <c r="AE82" s="39">
        <f t="shared" si="4"/>
        <v>16.29</v>
      </c>
      <c r="AF82" s="38">
        <v>239</v>
      </c>
      <c r="AG82" s="37">
        <v>276</v>
      </c>
      <c r="AH82" s="37">
        <v>112</v>
      </c>
      <c r="AI82" s="36">
        <v>303</v>
      </c>
      <c r="AJ82" s="41">
        <v>166</v>
      </c>
      <c r="AK82" s="40">
        <v>631923.24</v>
      </c>
      <c r="AL82" s="39">
        <f t="shared" si="5"/>
        <v>8.9600000000000009</v>
      </c>
      <c r="AM82" s="38">
        <v>67965.95</v>
      </c>
      <c r="AN82" s="37">
        <v>135928.51999999999</v>
      </c>
      <c r="AO82" s="37">
        <v>59933.2</v>
      </c>
      <c r="AP82" s="36">
        <v>366754.91</v>
      </c>
      <c r="AQ82" s="35">
        <v>76535</v>
      </c>
      <c r="AR82" s="40">
        <v>1117</v>
      </c>
      <c r="AS82" s="39">
        <f t="shared" si="6"/>
        <v>23.97</v>
      </c>
      <c r="AT82" s="38">
        <v>119</v>
      </c>
      <c r="AU82" s="37">
        <v>215</v>
      </c>
      <c r="AV82" s="37">
        <v>160</v>
      </c>
      <c r="AW82" s="36">
        <v>614</v>
      </c>
      <c r="AX82" s="41">
        <v>55</v>
      </c>
      <c r="AY82" s="40">
        <v>1622019.59</v>
      </c>
      <c r="AZ82" s="39">
        <f t="shared" si="7"/>
        <v>27.02</v>
      </c>
      <c r="BA82" s="38">
        <v>49843.21</v>
      </c>
      <c r="BB82" s="37">
        <v>198410.3</v>
      </c>
      <c r="BC82" s="37">
        <v>86289.11</v>
      </c>
      <c r="BD82" s="36">
        <v>1257960.83</v>
      </c>
      <c r="BE82" s="35">
        <v>93433.79</v>
      </c>
      <c r="BF82" s="40">
        <v>443</v>
      </c>
      <c r="BG82" s="39">
        <f t="shared" si="8"/>
        <v>20.38</v>
      </c>
      <c r="BH82" s="38">
        <v>97</v>
      </c>
      <c r="BI82" s="37">
        <v>136</v>
      </c>
      <c r="BJ82" s="37">
        <v>71</v>
      </c>
      <c r="BK82" s="36">
        <v>137</v>
      </c>
      <c r="BL82" s="41">
        <v>65</v>
      </c>
      <c r="BM82" s="40">
        <v>754192</v>
      </c>
      <c r="BN82" s="39">
        <f t="shared" si="9"/>
        <v>27.72</v>
      </c>
      <c r="BO82" s="38">
        <v>63266.15</v>
      </c>
      <c r="BP82" s="37">
        <v>155098.62</v>
      </c>
      <c r="BQ82" s="37">
        <v>66249.25</v>
      </c>
      <c r="BR82" s="36">
        <v>464570.7</v>
      </c>
      <c r="BS82" s="35">
        <v>87065.35</v>
      </c>
      <c r="BT82" s="40">
        <v>353</v>
      </c>
      <c r="BU82" s="39">
        <f t="shared" si="10"/>
        <v>31.23</v>
      </c>
      <c r="BV82" s="38">
        <v>48</v>
      </c>
      <c r="BW82" s="37">
        <v>98</v>
      </c>
      <c r="BX82" s="37">
        <v>32</v>
      </c>
      <c r="BY82" s="36">
        <v>172</v>
      </c>
      <c r="BZ82" s="41">
        <v>68</v>
      </c>
      <c r="CA82" s="40">
        <v>1214840.6299999999</v>
      </c>
      <c r="CB82" s="39">
        <f t="shared" si="11"/>
        <v>20.54</v>
      </c>
      <c r="CC82" s="38">
        <v>42232.51</v>
      </c>
      <c r="CD82" s="37">
        <v>131085.32999999999</v>
      </c>
      <c r="CE82" s="37">
        <v>69086.990000000005</v>
      </c>
      <c r="CF82" s="36">
        <v>959633.44</v>
      </c>
      <c r="CG82" s="35">
        <v>71560.84</v>
      </c>
      <c r="CH82" s="40">
        <v>3263</v>
      </c>
      <c r="CI82" s="39">
        <f t="shared" si="12"/>
        <v>42.68</v>
      </c>
      <c r="CJ82" s="38">
        <v>990</v>
      </c>
      <c r="CK82" s="37">
        <v>1144</v>
      </c>
      <c r="CL82" s="37">
        <v>432</v>
      </c>
      <c r="CM82" s="36">
        <v>675</v>
      </c>
      <c r="CN82" s="41">
        <v>715</v>
      </c>
      <c r="CO82" s="40">
        <v>1503400.22</v>
      </c>
      <c r="CP82" s="39">
        <f t="shared" si="13"/>
        <v>43.13</v>
      </c>
      <c r="CQ82" s="38">
        <v>346488.27</v>
      </c>
      <c r="CR82" s="37">
        <v>557109.47</v>
      </c>
      <c r="CS82" s="37">
        <v>166328.19</v>
      </c>
      <c r="CT82" s="36">
        <v>375278.55</v>
      </c>
      <c r="CU82" s="35">
        <v>380287.21</v>
      </c>
    </row>
    <row r="83" spans="1:99" s="27" customFormat="1" ht="24.75" customHeight="1" x14ac:dyDescent="0.15">
      <c r="A83" s="143">
        <v>41730</v>
      </c>
      <c r="B83" s="40">
        <v>12002</v>
      </c>
      <c r="C83" s="39">
        <f t="shared" si="0"/>
        <v>-8.3800000000000008</v>
      </c>
      <c r="D83" s="38">
        <v>7170</v>
      </c>
      <c r="E83" s="37">
        <v>2775</v>
      </c>
      <c r="F83" s="37">
        <v>1820</v>
      </c>
      <c r="G83" s="36">
        <v>215</v>
      </c>
      <c r="H83" s="41">
        <v>958</v>
      </c>
      <c r="I83" s="40">
        <v>2923886.98</v>
      </c>
      <c r="J83" s="39">
        <f t="shared" si="1"/>
        <v>-7.39</v>
      </c>
      <c r="K83" s="38">
        <v>1736984.89</v>
      </c>
      <c r="L83" s="37">
        <v>691268.44</v>
      </c>
      <c r="M83" s="37">
        <v>404932.87</v>
      </c>
      <c r="N83" s="36">
        <v>72299.320000000007</v>
      </c>
      <c r="O83" s="35">
        <v>279853.96000000002</v>
      </c>
      <c r="P83" s="40">
        <v>12259</v>
      </c>
      <c r="Q83" s="39">
        <f t="shared" si="2"/>
        <v>-13.76</v>
      </c>
      <c r="R83" s="38">
        <v>6742</v>
      </c>
      <c r="S83" s="37">
        <v>2720</v>
      </c>
      <c r="T83" s="37">
        <v>2477</v>
      </c>
      <c r="U83" s="36">
        <v>319</v>
      </c>
      <c r="V83" s="41">
        <v>243</v>
      </c>
      <c r="W83" s="40">
        <v>703572.41</v>
      </c>
      <c r="X83" s="39">
        <f t="shared" si="3"/>
        <v>-15.42</v>
      </c>
      <c r="Y83" s="38">
        <v>413124.16</v>
      </c>
      <c r="Z83" s="37">
        <v>144609.72</v>
      </c>
      <c r="AA83" s="37">
        <v>129431.82</v>
      </c>
      <c r="AB83" s="36">
        <v>16373.79</v>
      </c>
      <c r="AC83" s="35">
        <v>15177.9</v>
      </c>
      <c r="AD83" s="40">
        <v>545</v>
      </c>
      <c r="AE83" s="39">
        <f t="shared" si="4"/>
        <v>1.49</v>
      </c>
      <c r="AF83" s="38">
        <v>157</v>
      </c>
      <c r="AG83" s="37">
        <v>180</v>
      </c>
      <c r="AH83" s="37">
        <v>65</v>
      </c>
      <c r="AI83" s="36">
        <v>141</v>
      </c>
      <c r="AJ83" s="41">
        <v>115</v>
      </c>
      <c r="AK83" s="40">
        <v>407350.02</v>
      </c>
      <c r="AL83" s="39">
        <f t="shared" si="5"/>
        <v>48.23</v>
      </c>
      <c r="AM83" s="38">
        <v>52103.32</v>
      </c>
      <c r="AN83" s="37">
        <v>76907.56</v>
      </c>
      <c r="AO83" s="37">
        <v>23872.27</v>
      </c>
      <c r="AP83" s="36">
        <v>169506.03</v>
      </c>
      <c r="AQ83" s="35">
        <v>133796.45000000001</v>
      </c>
      <c r="AR83" s="40">
        <v>501</v>
      </c>
      <c r="AS83" s="39">
        <f t="shared" si="6"/>
        <v>-10.85</v>
      </c>
      <c r="AT83" s="38">
        <v>53</v>
      </c>
      <c r="AU83" s="37">
        <v>112</v>
      </c>
      <c r="AV83" s="37">
        <v>82</v>
      </c>
      <c r="AW83" s="36">
        <v>250</v>
      </c>
      <c r="AX83" s="41">
        <v>32</v>
      </c>
      <c r="AY83" s="40">
        <v>691084.23</v>
      </c>
      <c r="AZ83" s="39">
        <f t="shared" si="7"/>
        <v>-9.32</v>
      </c>
      <c r="BA83" s="38">
        <v>30283.79</v>
      </c>
      <c r="BB83" s="37">
        <v>104449.78</v>
      </c>
      <c r="BC83" s="37">
        <v>57644.76</v>
      </c>
      <c r="BD83" s="36">
        <v>491906.59</v>
      </c>
      <c r="BE83" s="35">
        <v>52246.57</v>
      </c>
      <c r="BF83" s="40">
        <v>211</v>
      </c>
      <c r="BG83" s="39">
        <f t="shared" si="8"/>
        <v>-10.59</v>
      </c>
      <c r="BH83" s="38">
        <v>47</v>
      </c>
      <c r="BI83" s="37">
        <v>65</v>
      </c>
      <c r="BJ83" s="37">
        <v>31</v>
      </c>
      <c r="BK83" s="36">
        <v>67</v>
      </c>
      <c r="BL83" s="41">
        <v>35</v>
      </c>
      <c r="BM83" s="40">
        <v>273774.06</v>
      </c>
      <c r="BN83" s="39">
        <f t="shared" si="9"/>
        <v>-8.4700000000000006</v>
      </c>
      <c r="BO83" s="38">
        <v>48751.7</v>
      </c>
      <c r="BP83" s="37">
        <v>45811.58</v>
      </c>
      <c r="BQ83" s="37">
        <v>18873.48</v>
      </c>
      <c r="BR83" s="36">
        <v>160240.59</v>
      </c>
      <c r="BS83" s="35">
        <v>27034.81</v>
      </c>
      <c r="BT83" s="40">
        <v>160</v>
      </c>
      <c r="BU83" s="39">
        <f t="shared" si="10"/>
        <v>-9.09</v>
      </c>
      <c r="BV83" s="38">
        <v>24</v>
      </c>
      <c r="BW83" s="37">
        <v>43</v>
      </c>
      <c r="BX83" s="37">
        <v>19</v>
      </c>
      <c r="BY83" s="36">
        <v>73</v>
      </c>
      <c r="BZ83" s="41">
        <v>24</v>
      </c>
      <c r="CA83" s="40">
        <v>445647.06</v>
      </c>
      <c r="CB83" s="39">
        <f t="shared" si="11"/>
        <v>11.44</v>
      </c>
      <c r="CC83" s="38">
        <v>12815.59</v>
      </c>
      <c r="CD83" s="37">
        <v>43702.35</v>
      </c>
      <c r="CE83" s="37">
        <v>16316.68</v>
      </c>
      <c r="CF83" s="36">
        <v>372485.33</v>
      </c>
      <c r="CG83" s="35">
        <v>27385.67</v>
      </c>
      <c r="CH83" s="40">
        <v>1581</v>
      </c>
      <c r="CI83" s="39">
        <f t="shared" si="12"/>
        <v>-1.8</v>
      </c>
      <c r="CJ83" s="38">
        <v>510</v>
      </c>
      <c r="CK83" s="37">
        <v>591</v>
      </c>
      <c r="CL83" s="37">
        <v>210</v>
      </c>
      <c r="CM83" s="36">
        <v>266</v>
      </c>
      <c r="CN83" s="41">
        <v>385</v>
      </c>
      <c r="CO83" s="40">
        <v>633765.74</v>
      </c>
      <c r="CP83" s="39">
        <f t="shared" si="13"/>
        <v>-14.86</v>
      </c>
      <c r="CQ83" s="38">
        <v>178117.85</v>
      </c>
      <c r="CR83" s="37">
        <v>241665.84</v>
      </c>
      <c r="CS83" s="37">
        <v>72967.53</v>
      </c>
      <c r="CT83" s="36">
        <v>128899.34</v>
      </c>
      <c r="CU83" s="35">
        <v>180813.49</v>
      </c>
    </row>
    <row r="84" spans="1:99" s="27" customFormat="1" ht="24.75" customHeight="1" x14ac:dyDescent="0.15">
      <c r="A84" s="143">
        <v>41760</v>
      </c>
      <c r="B84" s="40">
        <v>12221</v>
      </c>
      <c r="C84" s="39">
        <f t="shared" si="0"/>
        <v>-7.58</v>
      </c>
      <c r="D84" s="38">
        <v>7207</v>
      </c>
      <c r="E84" s="37">
        <v>2843</v>
      </c>
      <c r="F84" s="37">
        <v>1920</v>
      </c>
      <c r="G84" s="36">
        <v>235</v>
      </c>
      <c r="H84" s="41">
        <v>926</v>
      </c>
      <c r="I84" s="40">
        <v>2942977.9</v>
      </c>
      <c r="J84" s="39">
        <f t="shared" si="1"/>
        <v>-10.51</v>
      </c>
      <c r="K84" s="38">
        <v>1689746.96</v>
      </c>
      <c r="L84" s="37">
        <v>694926.57</v>
      </c>
      <c r="M84" s="37">
        <v>438865.19</v>
      </c>
      <c r="N84" s="36">
        <v>114482.3</v>
      </c>
      <c r="O84" s="35">
        <v>256519.94</v>
      </c>
      <c r="P84" s="40">
        <v>11971</v>
      </c>
      <c r="Q84" s="39">
        <f t="shared" si="2"/>
        <v>-9.4</v>
      </c>
      <c r="R84" s="38">
        <v>6138</v>
      </c>
      <c r="S84" s="37">
        <v>2739</v>
      </c>
      <c r="T84" s="37">
        <v>2728</v>
      </c>
      <c r="U84" s="36">
        <v>365</v>
      </c>
      <c r="V84" s="41">
        <v>11</v>
      </c>
      <c r="W84" s="40">
        <v>673716.77</v>
      </c>
      <c r="X84" s="39">
        <f t="shared" si="3"/>
        <v>-11.26</v>
      </c>
      <c r="Y84" s="38">
        <v>373050.05</v>
      </c>
      <c r="Z84" s="37">
        <v>143060.94</v>
      </c>
      <c r="AA84" s="37">
        <v>140092.32999999999</v>
      </c>
      <c r="AB84" s="36">
        <v>17438.48</v>
      </c>
      <c r="AC84" s="35">
        <v>2968.61</v>
      </c>
      <c r="AD84" s="40">
        <v>524</v>
      </c>
      <c r="AE84" s="39">
        <f t="shared" si="4"/>
        <v>3.56</v>
      </c>
      <c r="AF84" s="38">
        <v>160</v>
      </c>
      <c r="AG84" s="37">
        <v>173</v>
      </c>
      <c r="AH84" s="37">
        <v>67</v>
      </c>
      <c r="AI84" s="36">
        <v>122</v>
      </c>
      <c r="AJ84" s="41">
        <v>105</v>
      </c>
      <c r="AK84" s="40">
        <v>843868.3</v>
      </c>
      <c r="AL84" s="39">
        <f t="shared" si="5"/>
        <v>228.36</v>
      </c>
      <c r="AM84" s="38">
        <v>54117.81</v>
      </c>
      <c r="AN84" s="37">
        <v>66225.22</v>
      </c>
      <c r="AO84" s="37">
        <v>22596.35</v>
      </c>
      <c r="AP84" s="36">
        <v>697859.17</v>
      </c>
      <c r="AQ84" s="35">
        <v>41226.120000000003</v>
      </c>
      <c r="AR84" s="40">
        <v>500</v>
      </c>
      <c r="AS84" s="39">
        <f t="shared" si="6"/>
        <v>-9.09</v>
      </c>
      <c r="AT84" s="38">
        <v>66</v>
      </c>
      <c r="AU84" s="37">
        <v>121</v>
      </c>
      <c r="AV84" s="37">
        <v>80</v>
      </c>
      <c r="AW84" s="36">
        <v>231</v>
      </c>
      <c r="AX84" s="41">
        <v>41</v>
      </c>
      <c r="AY84" s="40">
        <v>585335.49</v>
      </c>
      <c r="AZ84" s="39">
        <f t="shared" si="7"/>
        <v>4.76</v>
      </c>
      <c r="BA84" s="38">
        <v>23312.11</v>
      </c>
      <c r="BB84" s="37">
        <v>110306.01</v>
      </c>
      <c r="BC84" s="37">
        <v>48254.59</v>
      </c>
      <c r="BD84" s="36">
        <v>401175.48</v>
      </c>
      <c r="BE84" s="35">
        <v>62051.42</v>
      </c>
      <c r="BF84" s="40">
        <v>189</v>
      </c>
      <c r="BG84" s="39">
        <f t="shared" si="8"/>
        <v>-31.02</v>
      </c>
      <c r="BH84" s="38">
        <v>41</v>
      </c>
      <c r="BI84" s="37">
        <v>62</v>
      </c>
      <c r="BJ84" s="37">
        <v>27</v>
      </c>
      <c r="BK84" s="36">
        <v>59</v>
      </c>
      <c r="BL84" s="41">
        <v>35</v>
      </c>
      <c r="BM84" s="40">
        <v>226249.55</v>
      </c>
      <c r="BN84" s="39">
        <f t="shared" si="9"/>
        <v>-34.35</v>
      </c>
      <c r="BO84" s="38">
        <v>22697.48</v>
      </c>
      <c r="BP84" s="37">
        <v>56532.17</v>
      </c>
      <c r="BQ84" s="37">
        <v>13713.22</v>
      </c>
      <c r="BR84" s="36">
        <v>133306.68</v>
      </c>
      <c r="BS84" s="35">
        <v>42818.95</v>
      </c>
      <c r="BT84" s="40">
        <v>217</v>
      </c>
      <c r="BU84" s="39">
        <f t="shared" si="10"/>
        <v>7.96</v>
      </c>
      <c r="BV84" s="38">
        <v>40</v>
      </c>
      <c r="BW84" s="37">
        <v>59</v>
      </c>
      <c r="BX84" s="37">
        <v>27</v>
      </c>
      <c r="BY84" s="36">
        <v>87</v>
      </c>
      <c r="BZ84" s="41">
        <v>32</v>
      </c>
      <c r="CA84" s="40">
        <v>546014.31999999995</v>
      </c>
      <c r="CB84" s="39">
        <f t="shared" si="11"/>
        <v>-10.33</v>
      </c>
      <c r="CC84" s="38">
        <v>36756.699999999997</v>
      </c>
      <c r="CD84" s="37">
        <v>96409.31</v>
      </c>
      <c r="CE84" s="37">
        <v>32777.730000000003</v>
      </c>
      <c r="CF84" s="36">
        <v>378978.9</v>
      </c>
      <c r="CG84" s="35">
        <v>63631.58</v>
      </c>
      <c r="CH84" s="40">
        <v>1740</v>
      </c>
      <c r="CI84" s="39">
        <f t="shared" si="12"/>
        <v>2.78</v>
      </c>
      <c r="CJ84" s="38">
        <v>554</v>
      </c>
      <c r="CK84" s="37">
        <v>658</v>
      </c>
      <c r="CL84" s="37">
        <v>225</v>
      </c>
      <c r="CM84" s="36">
        <v>301</v>
      </c>
      <c r="CN84" s="41">
        <v>434</v>
      </c>
      <c r="CO84" s="40">
        <v>737637.12</v>
      </c>
      <c r="CP84" s="39">
        <f t="shared" si="13"/>
        <v>10.72</v>
      </c>
      <c r="CQ84" s="38">
        <v>181303.87</v>
      </c>
      <c r="CR84" s="37">
        <v>291930.14</v>
      </c>
      <c r="CS84" s="37">
        <v>79896.039999999994</v>
      </c>
      <c r="CT84" s="36">
        <v>181950</v>
      </c>
      <c r="CU84" s="35">
        <v>213664.84</v>
      </c>
    </row>
    <row r="85" spans="1:99" s="27" customFormat="1" ht="24.75" customHeight="1" x14ac:dyDescent="0.15">
      <c r="A85" s="143">
        <v>41791</v>
      </c>
      <c r="B85" s="40">
        <v>13236</v>
      </c>
      <c r="C85" s="39">
        <f t="shared" si="0"/>
        <v>-4.6100000000000003</v>
      </c>
      <c r="D85" s="38">
        <v>7628</v>
      </c>
      <c r="E85" s="37">
        <v>3047</v>
      </c>
      <c r="F85" s="37">
        <v>2312</v>
      </c>
      <c r="G85" s="36">
        <v>231</v>
      </c>
      <c r="H85" s="41">
        <v>737</v>
      </c>
      <c r="I85" s="40">
        <v>3212876.49</v>
      </c>
      <c r="J85" s="39">
        <f t="shared" si="1"/>
        <v>-2.13</v>
      </c>
      <c r="K85" s="38">
        <v>1844515.11</v>
      </c>
      <c r="L85" s="37">
        <v>759522.57</v>
      </c>
      <c r="M85" s="37">
        <v>518942.67</v>
      </c>
      <c r="N85" s="36">
        <v>81489.62</v>
      </c>
      <c r="O85" s="35">
        <v>240755.91</v>
      </c>
      <c r="P85" s="40">
        <v>12403</v>
      </c>
      <c r="Q85" s="39">
        <f t="shared" si="2"/>
        <v>-6.14</v>
      </c>
      <c r="R85" s="38">
        <v>6273</v>
      </c>
      <c r="S85" s="37">
        <v>2754</v>
      </c>
      <c r="T85" s="37">
        <v>3047</v>
      </c>
      <c r="U85" s="36">
        <v>327</v>
      </c>
      <c r="V85" s="41">
        <v>-293</v>
      </c>
      <c r="W85" s="40">
        <v>699067.09</v>
      </c>
      <c r="X85" s="39">
        <f t="shared" si="3"/>
        <v>-7.87</v>
      </c>
      <c r="Y85" s="38">
        <v>380526.19</v>
      </c>
      <c r="Z85" s="37">
        <v>146145.54999999999</v>
      </c>
      <c r="AA85" s="37">
        <v>157671.16</v>
      </c>
      <c r="AB85" s="36">
        <v>14608.43</v>
      </c>
      <c r="AC85" s="35">
        <v>-11525.61</v>
      </c>
      <c r="AD85" s="40">
        <v>560</v>
      </c>
      <c r="AE85" s="39">
        <f t="shared" si="4"/>
        <v>-6.35</v>
      </c>
      <c r="AF85" s="38">
        <v>134</v>
      </c>
      <c r="AG85" s="37">
        <v>189</v>
      </c>
      <c r="AH85" s="37">
        <v>76</v>
      </c>
      <c r="AI85" s="36">
        <v>161</v>
      </c>
      <c r="AJ85" s="41">
        <v>113</v>
      </c>
      <c r="AK85" s="40">
        <v>1009849.69</v>
      </c>
      <c r="AL85" s="39">
        <f t="shared" si="5"/>
        <v>120.4</v>
      </c>
      <c r="AM85" s="38">
        <v>35517.24</v>
      </c>
      <c r="AN85" s="37">
        <v>80912.81</v>
      </c>
      <c r="AO85" s="37">
        <v>28194.65</v>
      </c>
      <c r="AP85" s="36">
        <v>865224.99</v>
      </c>
      <c r="AQ85" s="35">
        <v>52718.16</v>
      </c>
      <c r="AR85" s="40">
        <v>560</v>
      </c>
      <c r="AS85" s="39">
        <f t="shared" si="6"/>
        <v>-9.68</v>
      </c>
      <c r="AT85" s="38">
        <v>76</v>
      </c>
      <c r="AU85" s="37">
        <v>128</v>
      </c>
      <c r="AV85" s="37">
        <v>77</v>
      </c>
      <c r="AW85" s="36">
        <v>278</v>
      </c>
      <c r="AX85" s="41">
        <v>51</v>
      </c>
      <c r="AY85" s="40">
        <v>1528427.48</v>
      </c>
      <c r="AZ85" s="39">
        <f t="shared" si="7"/>
        <v>107.76</v>
      </c>
      <c r="BA85" s="38">
        <v>61611.8</v>
      </c>
      <c r="BB85" s="37">
        <v>98690.59</v>
      </c>
      <c r="BC85" s="37">
        <v>98819.57</v>
      </c>
      <c r="BD85" s="36">
        <v>1269051.53</v>
      </c>
      <c r="BE85" s="35">
        <v>-128.97999999999999</v>
      </c>
      <c r="BF85" s="40">
        <v>253</v>
      </c>
      <c r="BG85" s="39">
        <f t="shared" si="8"/>
        <v>-4.8899999999999997</v>
      </c>
      <c r="BH85" s="38">
        <v>59</v>
      </c>
      <c r="BI85" s="37">
        <v>82</v>
      </c>
      <c r="BJ85" s="37">
        <v>35</v>
      </c>
      <c r="BK85" s="36">
        <v>76</v>
      </c>
      <c r="BL85" s="41">
        <v>47</v>
      </c>
      <c r="BM85" s="40">
        <v>343929.88</v>
      </c>
      <c r="BN85" s="39">
        <f t="shared" si="9"/>
        <v>17.22</v>
      </c>
      <c r="BO85" s="38">
        <v>44993.98</v>
      </c>
      <c r="BP85" s="37">
        <v>69032.22</v>
      </c>
      <c r="BQ85" s="37">
        <v>41063.519999999997</v>
      </c>
      <c r="BR85" s="36">
        <v>187913.54</v>
      </c>
      <c r="BS85" s="35">
        <v>27968.7</v>
      </c>
      <c r="BT85" s="40">
        <v>201</v>
      </c>
      <c r="BU85" s="39">
        <f t="shared" si="10"/>
        <v>-0.99</v>
      </c>
      <c r="BV85" s="38">
        <v>37</v>
      </c>
      <c r="BW85" s="37">
        <v>61</v>
      </c>
      <c r="BX85" s="37">
        <v>22</v>
      </c>
      <c r="BY85" s="36">
        <v>80</v>
      </c>
      <c r="BZ85" s="41">
        <v>39</v>
      </c>
      <c r="CA85" s="40">
        <v>501814.34</v>
      </c>
      <c r="CB85" s="39">
        <f t="shared" si="11"/>
        <v>-26.78</v>
      </c>
      <c r="CC85" s="38">
        <v>28865.77</v>
      </c>
      <c r="CD85" s="37">
        <v>128576.37</v>
      </c>
      <c r="CE85" s="37">
        <v>34193.57</v>
      </c>
      <c r="CF85" s="36">
        <v>309598.31</v>
      </c>
      <c r="CG85" s="35">
        <v>94382.8</v>
      </c>
      <c r="CH85" s="40">
        <v>2050</v>
      </c>
      <c r="CI85" s="39">
        <f t="shared" si="12"/>
        <v>14.65</v>
      </c>
      <c r="CJ85" s="38">
        <v>663</v>
      </c>
      <c r="CK85" s="37">
        <v>721</v>
      </c>
      <c r="CL85" s="37">
        <v>333</v>
      </c>
      <c r="CM85" s="36">
        <v>329</v>
      </c>
      <c r="CN85" s="41">
        <v>389</v>
      </c>
      <c r="CO85" s="40">
        <v>847425.51</v>
      </c>
      <c r="CP85" s="39">
        <f t="shared" si="13"/>
        <v>8.36</v>
      </c>
      <c r="CQ85" s="38">
        <v>241365.56</v>
      </c>
      <c r="CR85" s="37">
        <v>301080.68</v>
      </c>
      <c r="CS85" s="37">
        <v>123310.56</v>
      </c>
      <c r="CT85" s="36">
        <v>169405.9</v>
      </c>
      <c r="CU85" s="35">
        <v>176607.35999999999</v>
      </c>
    </row>
    <row r="86" spans="1:99" s="27" customFormat="1" ht="24.75" customHeight="1" x14ac:dyDescent="0.15">
      <c r="A86" s="143">
        <v>41821</v>
      </c>
      <c r="B86" s="33">
        <v>13840</v>
      </c>
      <c r="C86" s="32">
        <f t="shared" si="0"/>
        <v>-2.29</v>
      </c>
      <c r="D86" s="31">
        <v>8069</v>
      </c>
      <c r="E86" s="30">
        <v>3088</v>
      </c>
      <c r="F86" s="30">
        <v>2436</v>
      </c>
      <c r="G86" s="29">
        <v>233</v>
      </c>
      <c r="H86" s="34">
        <v>655</v>
      </c>
      <c r="I86" s="33">
        <v>3477925.67</v>
      </c>
      <c r="J86" s="32">
        <f t="shared" si="1"/>
        <v>-0.48</v>
      </c>
      <c r="K86" s="31">
        <v>1959598.38</v>
      </c>
      <c r="L86" s="30">
        <v>805501.65</v>
      </c>
      <c r="M86" s="30">
        <v>581949.94999999995</v>
      </c>
      <c r="N86" s="29">
        <v>125626.51</v>
      </c>
      <c r="O86" s="28">
        <v>224805.02</v>
      </c>
      <c r="P86" s="33">
        <v>13250</v>
      </c>
      <c r="Q86" s="32">
        <f t="shared" si="2"/>
        <v>-4.87</v>
      </c>
      <c r="R86" s="31">
        <v>6594</v>
      </c>
      <c r="S86" s="30">
        <v>3025</v>
      </c>
      <c r="T86" s="30">
        <v>3248</v>
      </c>
      <c r="U86" s="29">
        <v>381</v>
      </c>
      <c r="V86" s="34">
        <v>-223</v>
      </c>
      <c r="W86" s="33">
        <v>754719.19</v>
      </c>
      <c r="X86" s="32">
        <f t="shared" si="3"/>
        <v>-6.44</v>
      </c>
      <c r="Y86" s="31">
        <v>402679.3</v>
      </c>
      <c r="Z86" s="30">
        <v>160806.03</v>
      </c>
      <c r="AA86" s="30">
        <v>172543.17</v>
      </c>
      <c r="AB86" s="29">
        <v>18540.75</v>
      </c>
      <c r="AC86" s="28">
        <v>-11737.14</v>
      </c>
      <c r="AD86" s="33">
        <v>606</v>
      </c>
      <c r="AE86" s="32">
        <f t="shared" si="4"/>
        <v>-2.42</v>
      </c>
      <c r="AF86" s="31">
        <v>159</v>
      </c>
      <c r="AG86" s="30">
        <v>207</v>
      </c>
      <c r="AH86" s="30">
        <v>76</v>
      </c>
      <c r="AI86" s="29">
        <v>163</v>
      </c>
      <c r="AJ86" s="34">
        <v>131</v>
      </c>
      <c r="AK86" s="33">
        <v>783910.94</v>
      </c>
      <c r="AL86" s="32">
        <f t="shared" si="5"/>
        <v>84.3</v>
      </c>
      <c r="AM86" s="31">
        <v>46846.36</v>
      </c>
      <c r="AN86" s="30">
        <v>74767.09</v>
      </c>
      <c r="AO86" s="30">
        <v>24725.53</v>
      </c>
      <c r="AP86" s="29">
        <v>637256.23</v>
      </c>
      <c r="AQ86" s="28">
        <v>50041.56</v>
      </c>
      <c r="AR86" s="33">
        <v>611</v>
      </c>
      <c r="AS86" s="32">
        <f t="shared" si="6"/>
        <v>-8.5299999999999994</v>
      </c>
      <c r="AT86" s="31">
        <v>80</v>
      </c>
      <c r="AU86" s="30">
        <v>134</v>
      </c>
      <c r="AV86" s="30">
        <v>89</v>
      </c>
      <c r="AW86" s="29">
        <v>297</v>
      </c>
      <c r="AX86" s="34">
        <v>47</v>
      </c>
      <c r="AY86" s="33">
        <v>551833.06999999995</v>
      </c>
      <c r="AZ86" s="32">
        <f t="shared" si="7"/>
        <v>-66.510000000000005</v>
      </c>
      <c r="BA86" s="31">
        <v>37567.57</v>
      </c>
      <c r="BB86" s="30">
        <v>80075.66</v>
      </c>
      <c r="BC86" s="30">
        <v>58383.27</v>
      </c>
      <c r="BD86" s="29">
        <v>336824.51</v>
      </c>
      <c r="BE86" s="28">
        <v>9733.34</v>
      </c>
      <c r="BF86" s="33">
        <v>268</v>
      </c>
      <c r="BG86" s="32">
        <f t="shared" si="8"/>
        <v>-1.47</v>
      </c>
      <c r="BH86" s="31">
        <v>65</v>
      </c>
      <c r="BI86" s="30">
        <v>94</v>
      </c>
      <c r="BJ86" s="30">
        <v>32</v>
      </c>
      <c r="BK86" s="29">
        <v>76</v>
      </c>
      <c r="BL86" s="34">
        <v>62</v>
      </c>
      <c r="BM86" s="33">
        <v>274360.45</v>
      </c>
      <c r="BN86" s="32">
        <f t="shared" si="9"/>
        <v>-20.329999999999998</v>
      </c>
      <c r="BO86" s="31">
        <v>37296.92</v>
      </c>
      <c r="BP86" s="30">
        <v>65911.960000000006</v>
      </c>
      <c r="BQ86" s="30">
        <v>20376.59</v>
      </c>
      <c r="BR86" s="29">
        <v>150561.24</v>
      </c>
      <c r="BS86" s="28">
        <v>45535.37</v>
      </c>
      <c r="BT86" s="33">
        <v>212</v>
      </c>
      <c r="BU86" s="32">
        <f t="shared" si="10"/>
        <v>-0.47</v>
      </c>
      <c r="BV86" s="31">
        <v>25</v>
      </c>
      <c r="BW86" s="30">
        <v>64</v>
      </c>
      <c r="BX86" s="30">
        <v>25</v>
      </c>
      <c r="BY86" s="29">
        <v>96</v>
      </c>
      <c r="BZ86" s="34">
        <v>38</v>
      </c>
      <c r="CA86" s="33">
        <v>792457.12</v>
      </c>
      <c r="CB86" s="32">
        <f t="shared" si="11"/>
        <v>52.21</v>
      </c>
      <c r="CC86" s="31">
        <v>19955.87</v>
      </c>
      <c r="CD86" s="30">
        <v>72465.33</v>
      </c>
      <c r="CE86" s="30">
        <v>28129.26</v>
      </c>
      <c r="CF86" s="29">
        <v>666241.26</v>
      </c>
      <c r="CG86" s="28">
        <v>39038.53</v>
      </c>
      <c r="CH86" s="33">
        <v>2180</v>
      </c>
      <c r="CI86" s="32">
        <f t="shared" si="12"/>
        <v>9.7100000000000009</v>
      </c>
      <c r="CJ86" s="31">
        <v>657</v>
      </c>
      <c r="CK86" s="30">
        <v>821</v>
      </c>
      <c r="CL86" s="30">
        <v>303</v>
      </c>
      <c r="CM86" s="29">
        <v>389</v>
      </c>
      <c r="CN86" s="34">
        <v>522</v>
      </c>
      <c r="CO86" s="33">
        <v>1050661.1399999999</v>
      </c>
      <c r="CP86" s="32">
        <f t="shared" si="13"/>
        <v>18.420000000000002</v>
      </c>
      <c r="CQ86" s="31">
        <v>242209.45</v>
      </c>
      <c r="CR86" s="30">
        <v>377673.37</v>
      </c>
      <c r="CS86" s="30">
        <v>116417.34</v>
      </c>
      <c r="CT86" s="29">
        <v>277194.37</v>
      </c>
      <c r="CU86" s="28">
        <v>283279.34999999998</v>
      </c>
    </row>
    <row r="87" spans="1:99" s="27" customFormat="1" ht="24.75" customHeight="1" x14ac:dyDescent="0.15">
      <c r="A87" s="143">
        <v>41852</v>
      </c>
      <c r="B87" s="10">
        <v>11929</v>
      </c>
      <c r="C87" s="9">
        <f t="shared" ref="C87:C122" si="14">ROUND((B87-B75)/B75*100,2)</f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22" si="15">ROUND((I87-I75)/I75*100,2)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22" si="16">ROUND((P87-P75)/P75*100,2)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22" si="17">ROUND((W87-W75)/W75*100,2)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22" si="18">ROUND((AD87-AD75)/AD75*100,2)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22" si="19">ROUND((AK87-AK75)/AK75*100,2)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22" si="20">ROUND((AR87-AR75)/AR75*100,2)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22" si="21">ROUND((AY87-AY75)/AY75*100,2)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22" si="22">ROUND((BF87-BF75)/BF75*100,2)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22" si="23">ROUND((BM87-BM75)/BM75*100,2)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22" si="24">ROUND((BT87-BT75)/BT75*100,2)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22" si="25">ROUND((CA87-CA75)/CA75*100,2)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22" si="26">ROUND((CH87-CH75)/CH75*100,2)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22" si="27">ROUND((CO87-CO75)/CO75*100,2)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s="27" customFormat="1" ht="24.75" customHeight="1" x14ac:dyDescent="0.15">
      <c r="A88" s="143">
        <v>41883</v>
      </c>
      <c r="B88" s="10">
        <v>13011</v>
      </c>
      <c r="C88" s="9">
        <f t="shared" si="14"/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5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6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7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8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9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20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1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2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3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4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5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6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7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s="27" customFormat="1" ht="24.75" customHeight="1" x14ac:dyDescent="0.15">
      <c r="A89" s="143">
        <v>41913</v>
      </c>
      <c r="B89" s="10">
        <v>13334</v>
      </c>
      <c r="C89" s="9">
        <f t="shared" si="14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5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6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7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8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9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20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1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2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3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4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5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6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7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s="27" customFormat="1" ht="24.75" customHeight="1" x14ac:dyDescent="0.15">
      <c r="A90" s="143">
        <v>41944</v>
      </c>
      <c r="B90" s="10">
        <v>12797</v>
      </c>
      <c r="C90" s="9">
        <f t="shared" si="14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5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6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7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8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9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20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1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2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3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4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5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6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7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s="27" customFormat="1" ht="24.75" customHeight="1" thickBot="1" x14ac:dyDescent="0.2">
      <c r="A91" s="145">
        <v>41974</v>
      </c>
      <c r="B91" s="25">
        <v>15152</v>
      </c>
      <c r="C91" s="24">
        <f t="shared" si="14"/>
        <v>0.74</v>
      </c>
      <c r="D91" s="23">
        <v>8680</v>
      </c>
      <c r="E91" s="22">
        <v>3667</v>
      </c>
      <c r="F91" s="22">
        <v>2499</v>
      </c>
      <c r="G91" s="21">
        <v>295</v>
      </c>
      <c r="H91" s="26">
        <v>1170</v>
      </c>
      <c r="I91" s="25">
        <v>3899164.53</v>
      </c>
      <c r="J91" s="24">
        <f t="shared" si="15"/>
        <v>3.5</v>
      </c>
      <c r="K91" s="23">
        <v>2197068.48</v>
      </c>
      <c r="L91" s="22">
        <v>947872.94</v>
      </c>
      <c r="M91" s="22">
        <v>598721.97</v>
      </c>
      <c r="N91" s="21">
        <v>152348.60999999999</v>
      </c>
      <c r="O91" s="20">
        <v>349742.43</v>
      </c>
      <c r="P91" s="25">
        <v>14020</v>
      </c>
      <c r="Q91" s="24">
        <f t="shared" si="16"/>
        <v>-0.54</v>
      </c>
      <c r="R91" s="23">
        <v>6656</v>
      </c>
      <c r="S91" s="22">
        <v>3366</v>
      </c>
      <c r="T91" s="22">
        <v>3474</v>
      </c>
      <c r="U91" s="21">
        <v>502</v>
      </c>
      <c r="V91" s="26">
        <v>-110</v>
      </c>
      <c r="W91" s="25">
        <v>780189.26</v>
      </c>
      <c r="X91" s="24">
        <f t="shared" si="17"/>
        <v>-1.97</v>
      </c>
      <c r="Y91" s="23">
        <v>396303.33</v>
      </c>
      <c r="Z91" s="22">
        <v>176189.72</v>
      </c>
      <c r="AA91" s="22">
        <v>182376.82</v>
      </c>
      <c r="AB91" s="21">
        <v>24408.01</v>
      </c>
      <c r="AC91" s="20">
        <v>-6279.53</v>
      </c>
      <c r="AD91" s="25">
        <v>731</v>
      </c>
      <c r="AE91" s="24">
        <f t="shared" si="18"/>
        <v>1.95</v>
      </c>
      <c r="AF91" s="23">
        <v>178</v>
      </c>
      <c r="AG91" s="22">
        <v>268</v>
      </c>
      <c r="AH91" s="22">
        <v>85</v>
      </c>
      <c r="AI91" s="21">
        <v>198</v>
      </c>
      <c r="AJ91" s="26">
        <v>183</v>
      </c>
      <c r="AK91" s="25">
        <v>963586.55</v>
      </c>
      <c r="AL91" s="24">
        <f t="shared" si="19"/>
        <v>17.38</v>
      </c>
      <c r="AM91" s="23">
        <v>46746.17</v>
      </c>
      <c r="AN91" s="22">
        <v>118900.35</v>
      </c>
      <c r="AO91" s="22">
        <v>36616.65</v>
      </c>
      <c r="AP91" s="21">
        <v>760493.66</v>
      </c>
      <c r="AQ91" s="20">
        <v>82283.7</v>
      </c>
      <c r="AR91" s="25">
        <v>835</v>
      </c>
      <c r="AS91" s="24">
        <f t="shared" si="20"/>
        <v>6.91</v>
      </c>
      <c r="AT91" s="23">
        <v>98</v>
      </c>
      <c r="AU91" s="22">
        <v>206</v>
      </c>
      <c r="AV91" s="22">
        <v>109</v>
      </c>
      <c r="AW91" s="21">
        <v>415</v>
      </c>
      <c r="AX91" s="26">
        <v>101</v>
      </c>
      <c r="AY91" s="25">
        <v>1213555.18</v>
      </c>
      <c r="AZ91" s="24">
        <f t="shared" si="21"/>
        <v>26.81</v>
      </c>
      <c r="BA91" s="23">
        <v>70692.34</v>
      </c>
      <c r="BB91" s="22">
        <v>119680.44</v>
      </c>
      <c r="BC91" s="22">
        <v>68315.34</v>
      </c>
      <c r="BD91" s="21">
        <v>912929.54</v>
      </c>
      <c r="BE91" s="20">
        <v>77866.41</v>
      </c>
      <c r="BF91" s="25">
        <v>359</v>
      </c>
      <c r="BG91" s="24">
        <f t="shared" si="22"/>
        <v>-2.97</v>
      </c>
      <c r="BH91" s="23">
        <v>83</v>
      </c>
      <c r="BI91" s="22">
        <v>115</v>
      </c>
      <c r="BJ91" s="22">
        <v>41</v>
      </c>
      <c r="BK91" s="21">
        <v>118</v>
      </c>
      <c r="BL91" s="26">
        <v>74</v>
      </c>
      <c r="BM91" s="25">
        <v>611572.79</v>
      </c>
      <c r="BN91" s="24">
        <f t="shared" si="23"/>
        <v>12.15</v>
      </c>
      <c r="BO91" s="23">
        <v>43018.84</v>
      </c>
      <c r="BP91" s="22">
        <v>119536.34</v>
      </c>
      <c r="BQ91" s="22">
        <v>41638.33</v>
      </c>
      <c r="BR91" s="21">
        <v>406328.15</v>
      </c>
      <c r="BS91" s="20">
        <v>77898.009999999995</v>
      </c>
      <c r="BT91" s="25">
        <v>271</v>
      </c>
      <c r="BU91" s="24">
        <f t="shared" si="24"/>
        <v>3.04</v>
      </c>
      <c r="BV91" s="23">
        <v>24</v>
      </c>
      <c r="BW91" s="22">
        <v>82</v>
      </c>
      <c r="BX91" s="22">
        <v>41</v>
      </c>
      <c r="BY91" s="21">
        <v>122</v>
      </c>
      <c r="BZ91" s="26">
        <v>42</v>
      </c>
      <c r="CA91" s="25">
        <v>849100.34</v>
      </c>
      <c r="CB91" s="24">
        <f t="shared" si="25"/>
        <v>25.74</v>
      </c>
      <c r="CC91" s="23">
        <v>14407.15</v>
      </c>
      <c r="CD91" s="22">
        <v>136434.34</v>
      </c>
      <c r="CE91" s="22">
        <v>64047.74</v>
      </c>
      <c r="CF91" s="21">
        <v>599079.88</v>
      </c>
      <c r="CG91" s="20">
        <v>78840</v>
      </c>
      <c r="CH91" s="25">
        <v>2758</v>
      </c>
      <c r="CI91" s="24">
        <f t="shared" si="26"/>
        <v>15.79</v>
      </c>
      <c r="CJ91" s="23">
        <v>820</v>
      </c>
      <c r="CK91" s="22">
        <v>1074</v>
      </c>
      <c r="CL91" s="22">
        <v>365</v>
      </c>
      <c r="CM91" s="21">
        <v>488</v>
      </c>
      <c r="CN91" s="26">
        <v>711</v>
      </c>
      <c r="CO91" s="25">
        <v>1234664.97</v>
      </c>
      <c r="CP91" s="24">
        <f t="shared" si="27"/>
        <v>15.57</v>
      </c>
      <c r="CQ91" s="23">
        <v>295522.28999999998</v>
      </c>
      <c r="CR91" s="22">
        <v>500498.24</v>
      </c>
      <c r="CS91" s="22">
        <v>148039.19</v>
      </c>
      <c r="CT91" s="21">
        <v>272507.95</v>
      </c>
      <c r="CU91" s="20">
        <v>346586.23</v>
      </c>
    </row>
    <row r="92" spans="1:99" s="4" customFormat="1" ht="24.75" customHeight="1" x14ac:dyDescent="0.15">
      <c r="A92" s="142">
        <v>42005</v>
      </c>
      <c r="B92" s="10">
        <v>9510</v>
      </c>
      <c r="C92" s="9">
        <f t="shared" si="14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5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6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7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8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9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20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1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2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3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4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5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6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7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4.75" customHeight="1" x14ac:dyDescent="0.15">
      <c r="A93" s="143">
        <v>42036</v>
      </c>
      <c r="B93" s="10">
        <v>11490</v>
      </c>
      <c r="C93" s="9">
        <f t="shared" si="14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5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6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7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8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9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20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1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2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3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4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5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6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7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4.75" customHeight="1" x14ac:dyDescent="0.15">
      <c r="A94" s="143">
        <v>42064</v>
      </c>
      <c r="B94" s="10">
        <v>17122</v>
      </c>
      <c r="C94" s="9">
        <f t="shared" si="14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5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6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7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8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9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20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1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2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3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4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5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6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7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4.75" customHeight="1" x14ac:dyDescent="0.15">
      <c r="A95" s="143">
        <v>42095</v>
      </c>
      <c r="B95" s="10">
        <v>13745</v>
      </c>
      <c r="C95" s="9">
        <f t="shared" si="14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5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6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7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8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9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20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1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2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3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4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5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6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7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4.75" customHeight="1" x14ac:dyDescent="0.15">
      <c r="A96" s="143">
        <v>42125</v>
      </c>
      <c r="B96" s="10">
        <v>12676</v>
      </c>
      <c r="C96" s="9">
        <f t="shared" si="14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5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6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7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8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9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20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1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2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3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4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5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6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7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4.75" customHeight="1" x14ac:dyDescent="0.15">
      <c r="A97" s="143">
        <v>42156</v>
      </c>
      <c r="B97" s="10">
        <v>14829</v>
      </c>
      <c r="C97" s="9">
        <f t="shared" si="14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5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6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7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8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9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20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1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2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3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4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5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6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7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4.75" customHeight="1" x14ac:dyDescent="0.15">
      <c r="A98" s="143">
        <v>42186</v>
      </c>
      <c r="B98" s="10">
        <v>15158</v>
      </c>
      <c r="C98" s="9">
        <f t="shared" si="14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5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6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7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8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9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20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1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2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3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4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5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6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7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4.75" customHeight="1" x14ac:dyDescent="0.15">
      <c r="A99" s="143">
        <v>42217</v>
      </c>
      <c r="B99" s="10">
        <v>12977</v>
      </c>
      <c r="C99" s="9">
        <f t="shared" si="14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5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6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7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8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9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20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1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2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3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4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5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6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7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4.75" customHeight="1" x14ac:dyDescent="0.15">
      <c r="A100" s="143">
        <v>42248</v>
      </c>
      <c r="B100" s="10">
        <v>14052</v>
      </c>
      <c r="C100" s="9">
        <f t="shared" si="14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5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6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7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8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9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20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1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2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3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4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5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6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7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4.75" customHeight="1" x14ac:dyDescent="0.15">
      <c r="A101" s="143">
        <v>42278</v>
      </c>
      <c r="B101" s="10">
        <v>13768</v>
      </c>
      <c r="C101" s="9">
        <f t="shared" si="14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5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6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7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8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9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20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1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2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3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4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5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6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7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4.75" customHeight="1" x14ac:dyDescent="0.15">
      <c r="A102" s="143">
        <v>42309</v>
      </c>
      <c r="B102" s="10">
        <v>14252</v>
      </c>
      <c r="C102" s="9">
        <f t="shared" si="14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5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6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7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8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9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20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1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2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3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4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5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6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7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4.75" customHeight="1" thickBot="1" x14ac:dyDescent="0.2">
      <c r="A103" s="145">
        <v>42339</v>
      </c>
      <c r="B103" s="25">
        <v>16153</v>
      </c>
      <c r="C103" s="24">
        <f t="shared" si="14"/>
        <v>6.61</v>
      </c>
      <c r="D103" s="23">
        <v>9166</v>
      </c>
      <c r="E103" s="22">
        <v>3989</v>
      </c>
      <c r="F103" s="22">
        <v>2646</v>
      </c>
      <c r="G103" s="21">
        <v>323</v>
      </c>
      <c r="H103" s="26">
        <v>1347</v>
      </c>
      <c r="I103" s="25">
        <v>4109867.98</v>
      </c>
      <c r="J103" s="24">
        <f t="shared" si="15"/>
        <v>5.4</v>
      </c>
      <c r="K103" s="23">
        <v>2312678.5099999998</v>
      </c>
      <c r="L103" s="22">
        <v>1006767.6</v>
      </c>
      <c r="M103" s="22">
        <v>666522.73</v>
      </c>
      <c r="N103" s="21">
        <v>115707.52</v>
      </c>
      <c r="O103" s="20">
        <v>341195.93</v>
      </c>
      <c r="P103" s="25">
        <v>14530</v>
      </c>
      <c r="Q103" s="24">
        <f t="shared" si="16"/>
        <v>3.64</v>
      </c>
      <c r="R103" s="23">
        <v>6675</v>
      </c>
      <c r="S103" s="22">
        <v>3807</v>
      </c>
      <c r="T103" s="22">
        <v>3575</v>
      </c>
      <c r="U103" s="21">
        <v>472</v>
      </c>
      <c r="V103" s="26">
        <v>231</v>
      </c>
      <c r="W103" s="25">
        <v>789591.04000000004</v>
      </c>
      <c r="X103" s="24">
        <f t="shared" si="17"/>
        <v>1.21</v>
      </c>
      <c r="Y103" s="23">
        <v>384610.94</v>
      </c>
      <c r="Z103" s="22">
        <v>196140.22</v>
      </c>
      <c r="AA103" s="22">
        <v>186579.22</v>
      </c>
      <c r="AB103" s="21">
        <v>22210.15</v>
      </c>
      <c r="AC103" s="20">
        <v>9510.49</v>
      </c>
      <c r="AD103" s="25">
        <v>795</v>
      </c>
      <c r="AE103" s="24">
        <f t="shared" si="18"/>
        <v>8.76</v>
      </c>
      <c r="AF103" s="23">
        <v>188</v>
      </c>
      <c r="AG103" s="22">
        <v>261</v>
      </c>
      <c r="AH103" s="22">
        <v>97</v>
      </c>
      <c r="AI103" s="21">
        <v>246</v>
      </c>
      <c r="AJ103" s="26">
        <v>163</v>
      </c>
      <c r="AK103" s="25">
        <v>430122.63</v>
      </c>
      <c r="AL103" s="24">
        <f t="shared" si="19"/>
        <v>-55.36</v>
      </c>
      <c r="AM103" s="23">
        <v>51286.93</v>
      </c>
      <c r="AN103" s="22">
        <v>112838.63</v>
      </c>
      <c r="AO103" s="22">
        <v>43858.16</v>
      </c>
      <c r="AP103" s="21">
        <v>219446.03</v>
      </c>
      <c r="AQ103" s="20">
        <v>66575.47</v>
      </c>
      <c r="AR103" s="25">
        <v>774</v>
      </c>
      <c r="AS103" s="24">
        <f t="shared" si="20"/>
        <v>-7.31</v>
      </c>
      <c r="AT103" s="23">
        <v>98</v>
      </c>
      <c r="AU103" s="22">
        <v>194</v>
      </c>
      <c r="AV103" s="22">
        <v>106</v>
      </c>
      <c r="AW103" s="21">
        <v>373</v>
      </c>
      <c r="AX103" s="26">
        <v>87</v>
      </c>
      <c r="AY103" s="25">
        <v>829265.98</v>
      </c>
      <c r="AZ103" s="24">
        <f t="shared" si="21"/>
        <v>-31.67</v>
      </c>
      <c r="BA103" s="23">
        <v>42460.72</v>
      </c>
      <c r="BB103" s="22">
        <v>121562.61</v>
      </c>
      <c r="BC103" s="22">
        <v>68996.17</v>
      </c>
      <c r="BD103" s="21">
        <v>591349.75</v>
      </c>
      <c r="BE103" s="20">
        <v>52970.11</v>
      </c>
      <c r="BF103" s="25">
        <v>361</v>
      </c>
      <c r="BG103" s="24">
        <f t="shared" si="22"/>
        <v>0.56000000000000005</v>
      </c>
      <c r="BH103" s="23">
        <v>83</v>
      </c>
      <c r="BI103" s="22">
        <v>116</v>
      </c>
      <c r="BJ103" s="22">
        <v>45</v>
      </c>
      <c r="BK103" s="21">
        <v>115</v>
      </c>
      <c r="BL103" s="26">
        <v>73</v>
      </c>
      <c r="BM103" s="25">
        <v>463678.17</v>
      </c>
      <c r="BN103" s="24">
        <f t="shared" si="23"/>
        <v>-24.18</v>
      </c>
      <c r="BO103" s="23">
        <v>52199.74</v>
      </c>
      <c r="BP103" s="22">
        <v>99071.96</v>
      </c>
      <c r="BQ103" s="22">
        <v>25942.21</v>
      </c>
      <c r="BR103" s="21">
        <v>283382.02</v>
      </c>
      <c r="BS103" s="20">
        <v>76211.990000000005</v>
      </c>
      <c r="BT103" s="25">
        <v>258</v>
      </c>
      <c r="BU103" s="24">
        <f t="shared" si="24"/>
        <v>-4.8</v>
      </c>
      <c r="BV103" s="23">
        <v>35</v>
      </c>
      <c r="BW103" s="22">
        <v>78</v>
      </c>
      <c r="BX103" s="22">
        <v>25</v>
      </c>
      <c r="BY103" s="21">
        <v>120</v>
      </c>
      <c r="BZ103" s="26">
        <v>53</v>
      </c>
      <c r="CA103" s="25">
        <v>602894.34</v>
      </c>
      <c r="CB103" s="24">
        <f t="shared" si="25"/>
        <v>-29</v>
      </c>
      <c r="CC103" s="23">
        <v>29558.67</v>
      </c>
      <c r="CD103" s="22">
        <v>84574.66</v>
      </c>
      <c r="CE103" s="22">
        <v>37398.57</v>
      </c>
      <c r="CF103" s="21">
        <v>451362.44</v>
      </c>
      <c r="CG103" s="20">
        <v>47176.09</v>
      </c>
      <c r="CH103" s="25">
        <v>3110</v>
      </c>
      <c r="CI103" s="24">
        <f t="shared" si="26"/>
        <v>12.76</v>
      </c>
      <c r="CJ103" s="23">
        <v>875</v>
      </c>
      <c r="CK103" s="22">
        <v>1251</v>
      </c>
      <c r="CL103" s="22">
        <v>403</v>
      </c>
      <c r="CM103" s="21">
        <v>571</v>
      </c>
      <c r="CN103" s="26">
        <v>851</v>
      </c>
      <c r="CO103" s="25">
        <v>1419440.93</v>
      </c>
      <c r="CP103" s="24">
        <f t="shared" si="27"/>
        <v>14.97</v>
      </c>
      <c r="CQ103" s="23">
        <v>321783.94</v>
      </c>
      <c r="CR103" s="22">
        <v>608897.57999999996</v>
      </c>
      <c r="CS103" s="22">
        <v>157920.04</v>
      </c>
      <c r="CT103" s="21">
        <v>291356.23</v>
      </c>
      <c r="CU103" s="20">
        <v>475564.36</v>
      </c>
    </row>
    <row r="104" spans="1:99" s="4" customFormat="1" ht="24.75" customHeight="1" x14ac:dyDescent="0.15">
      <c r="A104" s="142">
        <v>42370</v>
      </c>
      <c r="B104" s="18">
        <v>10302</v>
      </c>
      <c r="C104" s="17">
        <f t="shared" si="14"/>
        <v>8.33</v>
      </c>
      <c r="D104" s="16">
        <v>5833</v>
      </c>
      <c r="E104" s="15">
        <v>2648</v>
      </c>
      <c r="F104" s="15">
        <v>1599</v>
      </c>
      <c r="G104" s="14">
        <v>184</v>
      </c>
      <c r="H104" s="19">
        <v>1062</v>
      </c>
      <c r="I104" s="18">
        <v>2549953.4500000002</v>
      </c>
      <c r="J104" s="17">
        <f t="shared" si="15"/>
        <v>9.42</v>
      </c>
      <c r="K104" s="16">
        <v>1426225.48</v>
      </c>
      <c r="L104" s="15">
        <v>679880.37</v>
      </c>
      <c r="M104" s="15">
        <v>360224.26</v>
      </c>
      <c r="N104" s="14">
        <v>67451.94</v>
      </c>
      <c r="O104" s="13">
        <v>325982.51</v>
      </c>
      <c r="P104" s="18">
        <v>11209</v>
      </c>
      <c r="Q104" s="17">
        <f t="shared" si="16"/>
        <v>5.37</v>
      </c>
      <c r="R104" s="16">
        <v>5192</v>
      </c>
      <c r="S104" s="15">
        <v>2878</v>
      </c>
      <c r="T104" s="15">
        <v>2801</v>
      </c>
      <c r="U104" s="14">
        <v>335</v>
      </c>
      <c r="V104" s="19">
        <v>78</v>
      </c>
      <c r="W104" s="18">
        <v>614100.88</v>
      </c>
      <c r="X104" s="17">
        <f t="shared" si="17"/>
        <v>2.46</v>
      </c>
      <c r="Y104" s="16">
        <v>302963.78999999998</v>
      </c>
      <c r="Z104" s="15">
        <v>151474.82999999999</v>
      </c>
      <c r="AA104" s="15">
        <v>143732.43</v>
      </c>
      <c r="AB104" s="14">
        <v>15770.11</v>
      </c>
      <c r="AC104" s="13">
        <v>7813.06</v>
      </c>
      <c r="AD104" s="18">
        <v>480</v>
      </c>
      <c r="AE104" s="17">
        <f t="shared" si="18"/>
        <v>-4</v>
      </c>
      <c r="AF104" s="16">
        <v>127</v>
      </c>
      <c r="AG104" s="15">
        <v>189</v>
      </c>
      <c r="AH104" s="15">
        <v>41</v>
      </c>
      <c r="AI104" s="14">
        <v>122</v>
      </c>
      <c r="AJ104" s="19">
        <v>149</v>
      </c>
      <c r="AK104" s="18">
        <v>258500.92</v>
      </c>
      <c r="AL104" s="17">
        <f t="shared" si="19"/>
        <v>-7.02</v>
      </c>
      <c r="AM104" s="16">
        <v>34767.47</v>
      </c>
      <c r="AN104" s="15">
        <v>94619.53</v>
      </c>
      <c r="AO104" s="15">
        <v>17170.93</v>
      </c>
      <c r="AP104" s="14">
        <v>111818.63</v>
      </c>
      <c r="AQ104" s="13">
        <v>77572.960000000006</v>
      </c>
      <c r="AR104" s="18">
        <v>452</v>
      </c>
      <c r="AS104" s="17">
        <f t="shared" si="20"/>
        <v>-5.24</v>
      </c>
      <c r="AT104" s="16">
        <v>63</v>
      </c>
      <c r="AU104" s="15">
        <v>138</v>
      </c>
      <c r="AV104" s="15">
        <v>66</v>
      </c>
      <c r="AW104" s="14">
        <v>183</v>
      </c>
      <c r="AX104" s="19">
        <v>72</v>
      </c>
      <c r="AY104" s="18">
        <v>439971.98</v>
      </c>
      <c r="AZ104" s="17">
        <f t="shared" si="21"/>
        <v>-10.11</v>
      </c>
      <c r="BA104" s="16">
        <v>26597.73</v>
      </c>
      <c r="BB104" s="15">
        <v>78482.460000000006</v>
      </c>
      <c r="BC104" s="15">
        <v>42774.13</v>
      </c>
      <c r="BD104" s="14">
        <v>290875.07</v>
      </c>
      <c r="BE104" s="13">
        <v>35377.199999999997</v>
      </c>
      <c r="BF104" s="18">
        <v>222</v>
      </c>
      <c r="BG104" s="17">
        <f t="shared" si="22"/>
        <v>28.32</v>
      </c>
      <c r="BH104" s="16">
        <v>49</v>
      </c>
      <c r="BI104" s="15">
        <v>82</v>
      </c>
      <c r="BJ104" s="15">
        <v>34</v>
      </c>
      <c r="BK104" s="14">
        <v>57</v>
      </c>
      <c r="BL104" s="19">
        <v>48</v>
      </c>
      <c r="BM104" s="18">
        <v>196246.12</v>
      </c>
      <c r="BN104" s="17">
        <f t="shared" si="23"/>
        <v>-26.11</v>
      </c>
      <c r="BO104" s="16">
        <v>21046.77</v>
      </c>
      <c r="BP104" s="15">
        <v>49827.65</v>
      </c>
      <c r="BQ104" s="15">
        <v>21699.599999999999</v>
      </c>
      <c r="BR104" s="14">
        <v>103672.1</v>
      </c>
      <c r="BS104" s="13">
        <v>28128.05</v>
      </c>
      <c r="BT104" s="18">
        <v>149</v>
      </c>
      <c r="BU104" s="17">
        <f t="shared" si="24"/>
        <v>4.93</v>
      </c>
      <c r="BV104" s="16">
        <v>24</v>
      </c>
      <c r="BW104" s="15">
        <v>49</v>
      </c>
      <c r="BX104" s="15">
        <v>18</v>
      </c>
      <c r="BY104" s="14">
        <v>58</v>
      </c>
      <c r="BZ104" s="19">
        <v>31</v>
      </c>
      <c r="CA104" s="18">
        <v>267363.20000000001</v>
      </c>
      <c r="CB104" s="17">
        <f t="shared" si="25"/>
        <v>-29.15</v>
      </c>
      <c r="CC104" s="16">
        <v>23233.16</v>
      </c>
      <c r="CD104" s="15">
        <v>53797.74</v>
      </c>
      <c r="CE104" s="15">
        <v>35290.769999999997</v>
      </c>
      <c r="CF104" s="14">
        <v>155041.53</v>
      </c>
      <c r="CG104" s="13">
        <v>18506.97</v>
      </c>
      <c r="CH104" s="18">
        <v>2070</v>
      </c>
      <c r="CI104" s="17">
        <f t="shared" si="26"/>
        <v>15.77</v>
      </c>
      <c r="CJ104" s="16">
        <v>583</v>
      </c>
      <c r="CK104" s="15">
        <v>873</v>
      </c>
      <c r="CL104" s="15">
        <v>242</v>
      </c>
      <c r="CM104" s="14">
        <v>363</v>
      </c>
      <c r="CN104" s="19">
        <v>635</v>
      </c>
      <c r="CO104" s="18">
        <v>1045412.5</v>
      </c>
      <c r="CP104" s="17">
        <f t="shared" si="27"/>
        <v>30.66</v>
      </c>
      <c r="CQ104" s="16">
        <v>205123.44</v>
      </c>
      <c r="CR104" s="15">
        <v>434405.16</v>
      </c>
      <c r="CS104" s="15">
        <v>106969.42</v>
      </c>
      <c r="CT104" s="14">
        <v>285583.95</v>
      </c>
      <c r="CU104" s="13">
        <v>332557.96999999997</v>
      </c>
    </row>
    <row r="105" spans="1:99" s="4" customFormat="1" ht="24.75" customHeight="1" x14ac:dyDescent="0.15">
      <c r="A105" s="143">
        <v>42401</v>
      </c>
      <c r="B105" s="10">
        <v>12317</v>
      </c>
      <c r="C105" s="9">
        <f t="shared" si="14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5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6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7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8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9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20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1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2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3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4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5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6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7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4.75" customHeight="1" x14ac:dyDescent="0.15">
      <c r="A106" s="143">
        <v>42430</v>
      </c>
      <c r="B106" s="10">
        <v>17796</v>
      </c>
      <c r="C106" s="9">
        <f t="shared" si="14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5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6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7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8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9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20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1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2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3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4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5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6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7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12" customFormat="1" ht="24.75" customHeight="1" x14ac:dyDescent="0.15">
      <c r="A107" s="143">
        <v>42461</v>
      </c>
      <c r="B107" s="10">
        <v>14240</v>
      </c>
      <c r="C107" s="9">
        <f t="shared" si="14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5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6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7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8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9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20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1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2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3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4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5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6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7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4.75" customHeight="1" x14ac:dyDescent="0.15">
      <c r="A108" s="143">
        <v>42491</v>
      </c>
      <c r="B108" s="10">
        <v>13023</v>
      </c>
      <c r="C108" s="9">
        <f t="shared" si="14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5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6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7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8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9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20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1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2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3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4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5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6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7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4.75" customHeight="1" x14ac:dyDescent="0.15">
      <c r="A109" s="143">
        <v>42522</v>
      </c>
      <c r="B109" s="10">
        <v>15380</v>
      </c>
      <c r="C109" s="9">
        <f t="shared" si="14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5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6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7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8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9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20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1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2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3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4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5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6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7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4.75" customHeight="1" x14ac:dyDescent="0.15">
      <c r="A110" s="143">
        <v>42552</v>
      </c>
      <c r="B110" s="10">
        <v>14260</v>
      </c>
      <c r="C110" s="9">
        <f t="shared" si="14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5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6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7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8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9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20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1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2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3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4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5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6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7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4.75" customHeight="1" x14ac:dyDescent="0.15">
      <c r="A111" s="143">
        <v>42583</v>
      </c>
      <c r="B111" s="10">
        <v>13779</v>
      </c>
      <c r="C111" s="9">
        <f t="shared" si="14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5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6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7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8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9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20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1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2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3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4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5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6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7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4.75" customHeight="1" x14ac:dyDescent="0.15">
      <c r="A112" s="143">
        <v>42614</v>
      </c>
      <c r="B112" s="10">
        <v>13852</v>
      </c>
      <c r="C112" s="9">
        <f t="shared" si="14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5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6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7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8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9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20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1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2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3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4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5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6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7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12" customFormat="1" ht="24.75" customHeight="1" x14ac:dyDescent="0.15">
      <c r="A113" s="143">
        <v>42644</v>
      </c>
      <c r="B113" s="10">
        <v>13474</v>
      </c>
      <c r="C113" s="9">
        <f t="shared" si="14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5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6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7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8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9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20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1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2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3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4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5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6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7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4.75" customHeight="1" x14ac:dyDescent="0.15">
      <c r="A114" s="143">
        <v>42675</v>
      </c>
      <c r="B114" s="10">
        <v>14667</v>
      </c>
      <c r="C114" s="9">
        <f t="shared" si="14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5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6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7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8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9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20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1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2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3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4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5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6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7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4.75" customHeight="1" thickBot="1" x14ac:dyDescent="0.2">
      <c r="A115" s="145">
        <v>42705</v>
      </c>
      <c r="B115" s="10">
        <v>15667</v>
      </c>
      <c r="C115" s="9">
        <f t="shared" si="14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5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6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7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8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9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20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1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2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3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4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5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6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7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4.75" customHeight="1" x14ac:dyDescent="0.15">
      <c r="A116" s="142">
        <v>42736</v>
      </c>
      <c r="B116" s="82">
        <v>10327</v>
      </c>
      <c r="C116" s="81">
        <f t="shared" si="14"/>
        <v>0.24</v>
      </c>
      <c r="D116" s="80">
        <v>5703</v>
      </c>
      <c r="E116" s="79">
        <v>2839</v>
      </c>
      <c r="F116" s="79">
        <v>1515</v>
      </c>
      <c r="G116" s="78">
        <v>237</v>
      </c>
      <c r="H116" s="83">
        <v>1332</v>
      </c>
      <c r="I116" s="82">
        <v>2550946.77</v>
      </c>
      <c r="J116" s="81">
        <f t="shared" si="15"/>
        <v>0.04</v>
      </c>
      <c r="K116" s="80">
        <v>1377926.49</v>
      </c>
      <c r="L116" s="79">
        <v>723979.09</v>
      </c>
      <c r="M116" s="79">
        <v>330501.19</v>
      </c>
      <c r="N116" s="78">
        <v>95833.46</v>
      </c>
      <c r="O116" s="84">
        <v>400625.48</v>
      </c>
      <c r="P116" s="82">
        <v>12289</v>
      </c>
      <c r="Q116" s="81">
        <f t="shared" si="16"/>
        <v>9.64</v>
      </c>
      <c r="R116" s="80">
        <v>5676</v>
      </c>
      <c r="S116" s="79">
        <v>3244</v>
      </c>
      <c r="T116" s="79">
        <v>2948</v>
      </c>
      <c r="U116" s="78">
        <v>418</v>
      </c>
      <c r="V116" s="83">
        <v>298</v>
      </c>
      <c r="W116" s="82">
        <v>662620.77</v>
      </c>
      <c r="X116" s="81">
        <f t="shared" si="17"/>
        <v>7.9</v>
      </c>
      <c r="Y116" s="80">
        <v>319860.21000000002</v>
      </c>
      <c r="Z116" s="79">
        <v>172228.57</v>
      </c>
      <c r="AA116" s="79">
        <v>149608.03</v>
      </c>
      <c r="AB116" s="78">
        <v>20731.96</v>
      </c>
      <c r="AC116" s="84">
        <v>22754.13</v>
      </c>
      <c r="AD116" s="82">
        <v>493</v>
      </c>
      <c r="AE116" s="81">
        <f t="shared" si="18"/>
        <v>2.71</v>
      </c>
      <c r="AF116" s="80">
        <v>103</v>
      </c>
      <c r="AG116" s="79">
        <v>203</v>
      </c>
      <c r="AH116" s="79">
        <v>49</v>
      </c>
      <c r="AI116" s="78">
        <v>135</v>
      </c>
      <c r="AJ116" s="83">
        <v>154</v>
      </c>
      <c r="AK116" s="82">
        <v>305430.65000000002</v>
      </c>
      <c r="AL116" s="81">
        <f t="shared" si="19"/>
        <v>18.149999999999999</v>
      </c>
      <c r="AM116" s="80">
        <v>34265.31</v>
      </c>
      <c r="AN116" s="79">
        <v>88414.38</v>
      </c>
      <c r="AO116" s="79">
        <v>26172.67</v>
      </c>
      <c r="AP116" s="78">
        <v>154218.62</v>
      </c>
      <c r="AQ116" s="84">
        <v>62508.51</v>
      </c>
      <c r="AR116" s="82">
        <v>463</v>
      </c>
      <c r="AS116" s="81">
        <f t="shared" si="20"/>
        <v>2.4300000000000002</v>
      </c>
      <c r="AT116" s="80">
        <v>44</v>
      </c>
      <c r="AU116" s="79">
        <v>124</v>
      </c>
      <c r="AV116" s="79">
        <v>52</v>
      </c>
      <c r="AW116" s="78">
        <v>240</v>
      </c>
      <c r="AX116" s="83">
        <v>74</v>
      </c>
      <c r="AY116" s="82">
        <v>594393.18999999994</v>
      </c>
      <c r="AZ116" s="81">
        <f t="shared" si="21"/>
        <v>35.1</v>
      </c>
      <c r="BA116" s="80">
        <v>20335.66</v>
      </c>
      <c r="BB116" s="79">
        <v>163735.74</v>
      </c>
      <c r="BC116" s="79">
        <v>57336.28</v>
      </c>
      <c r="BD116" s="78">
        <v>342198.75</v>
      </c>
      <c r="BE116" s="84">
        <v>117056.64</v>
      </c>
      <c r="BF116" s="82">
        <v>198</v>
      </c>
      <c r="BG116" s="81">
        <f t="shared" si="22"/>
        <v>-10.81</v>
      </c>
      <c r="BH116" s="80">
        <v>48</v>
      </c>
      <c r="BI116" s="79">
        <v>70</v>
      </c>
      <c r="BJ116" s="79">
        <v>15</v>
      </c>
      <c r="BK116" s="78">
        <v>63</v>
      </c>
      <c r="BL116" s="83">
        <v>56</v>
      </c>
      <c r="BM116" s="82">
        <v>193105.33</v>
      </c>
      <c r="BN116" s="81">
        <f t="shared" si="23"/>
        <v>-1.6</v>
      </c>
      <c r="BO116" s="80">
        <v>20267.21</v>
      </c>
      <c r="BP116" s="79">
        <v>52720.18</v>
      </c>
      <c r="BQ116" s="79">
        <v>3790.49</v>
      </c>
      <c r="BR116" s="78">
        <v>113189.29</v>
      </c>
      <c r="BS116" s="84">
        <v>51300.49</v>
      </c>
      <c r="BT116" s="82">
        <v>141</v>
      </c>
      <c r="BU116" s="81">
        <f t="shared" si="24"/>
        <v>-5.37</v>
      </c>
      <c r="BV116" s="80">
        <v>16</v>
      </c>
      <c r="BW116" s="79">
        <v>47</v>
      </c>
      <c r="BX116" s="79">
        <v>18</v>
      </c>
      <c r="BY116" s="78">
        <v>59</v>
      </c>
      <c r="BZ116" s="83">
        <v>28</v>
      </c>
      <c r="CA116" s="82">
        <v>462888.53</v>
      </c>
      <c r="CB116" s="81">
        <f t="shared" si="25"/>
        <v>73.13</v>
      </c>
      <c r="CC116" s="80">
        <v>9514.68</v>
      </c>
      <c r="CD116" s="79">
        <v>45721.35</v>
      </c>
      <c r="CE116" s="79">
        <v>24677.63</v>
      </c>
      <c r="CF116" s="78">
        <v>349411.43</v>
      </c>
      <c r="CG116" s="84">
        <v>-12519.72</v>
      </c>
      <c r="CH116" s="82">
        <v>2099</v>
      </c>
      <c r="CI116" s="81">
        <f t="shared" si="26"/>
        <v>1.4</v>
      </c>
      <c r="CJ116" s="80">
        <v>552</v>
      </c>
      <c r="CK116" s="79">
        <v>882</v>
      </c>
      <c r="CL116" s="79">
        <v>249</v>
      </c>
      <c r="CM116" s="78">
        <v>404</v>
      </c>
      <c r="CN116" s="83">
        <v>638</v>
      </c>
      <c r="CO116" s="82">
        <v>943853.73</v>
      </c>
      <c r="CP116" s="81">
        <f t="shared" si="27"/>
        <v>-9.7100000000000009</v>
      </c>
      <c r="CQ116" s="80">
        <v>207419.69</v>
      </c>
      <c r="CR116" s="79">
        <v>405795.53</v>
      </c>
      <c r="CS116" s="79">
        <v>96134.93</v>
      </c>
      <c r="CT116" s="78">
        <v>219318.57</v>
      </c>
      <c r="CU116" s="77">
        <v>321310.01</v>
      </c>
    </row>
    <row r="117" spans="1:99" s="4" customFormat="1" ht="24.75" customHeight="1" x14ac:dyDescent="0.15">
      <c r="A117" s="143">
        <v>42767</v>
      </c>
      <c r="B117" s="10">
        <v>12052</v>
      </c>
      <c r="C117" s="9">
        <f t="shared" si="14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5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6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7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8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9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20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1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2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3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4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5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6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7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9" customFormat="1" ht="24.75" customHeight="1" x14ac:dyDescent="0.15">
      <c r="A118" s="143">
        <v>42795</v>
      </c>
      <c r="B118" s="10">
        <v>18230</v>
      </c>
      <c r="C118" s="9">
        <f t="shared" si="14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5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6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7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8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9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20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1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2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3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4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5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6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7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9" customFormat="1" ht="24.75" customHeight="1" x14ac:dyDescent="0.15">
      <c r="A119" s="143">
        <v>42826</v>
      </c>
      <c r="B119" s="10">
        <v>13859</v>
      </c>
      <c r="C119" s="9">
        <f t="shared" si="14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5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6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7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8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9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20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1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2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3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4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5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6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7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9" customFormat="1" ht="24.75" customHeight="1" x14ac:dyDescent="0.15">
      <c r="A120" s="143">
        <v>42856</v>
      </c>
      <c r="B120" s="10">
        <v>13775</v>
      </c>
      <c r="C120" s="9">
        <f t="shared" si="14"/>
        <v>5.77</v>
      </c>
      <c r="D120" s="8">
        <v>7576</v>
      </c>
      <c r="E120" s="7">
        <v>3642</v>
      </c>
      <c r="F120" s="7">
        <v>2212</v>
      </c>
      <c r="G120" s="6">
        <v>322</v>
      </c>
      <c r="H120" s="11">
        <v>1434</v>
      </c>
      <c r="I120" s="10">
        <v>3404557.58</v>
      </c>
      <c r="J120" s="9">
        <f t="shared" si="15"/>
        <v>11.05</v>
      </c>
      <c r="K120" s="8">
        <v>1836386.55</v>
      </c>
      <c r="L120" s="7">
        <v>898866.15</v>
      </c>
      <c r="M120" s="7">
        <v>495168.81</v>
      </c>
      <c r="N120" s="6">
        <v>159318.22</v>
      </c>
      <c r="O120" s="5">
        <v>405593.9</v>
      </c>
      <c r="P120" s="10">
        <v>14574</v>
      </c>
      <c r="Q120" s="9">
        <f t="shared" si="16"/>
        <v>6.41</v>
      </c>
      <c r="R120" s="8">
        <v>6861</v>
      </c>
      <c r="S120" s="7">
        <v>3696</v>
      </c>
      <c r="T120" s="7">
        <v>3536</v>
      </c>
      <c r="U120" s="6">
        <v>481</v>
      </c>
      <c r="V120" s="11">
        <v>160</v>
      </c>
      <c r="W120" s="10">
        <v>801187.5</v>
      </c>
      <c r="X120" s="9">
        <f t="shared" si="17"/>
        <v>5.2</v>
      </c>
      <c r="Y120" s="8">
        <v>394985.2</v>
      </c>
      <c r="Z120" s="7">
        <v>198046.38</v>
      </c>
      <c r="AA120" s="7">
        <v>186051.19</v>
      </c>
      <c r="AB120" s="6">
        <v>22104.73</v>
      </c>
      <c r="AC120" s="5">
        <v>11995.19</v>
      </c>
      <c r="AD120" s="10">
        <v>607</v>
      </c>
      <c r="AE120" s="9">
        <f t="shared" si="18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9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20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1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2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3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177</v>
      </c>
      <c r="BU120" s="9">
        <f t="shared" si="24"/>
        <v>0.56999999999999995</v>
      </c>
      <c r="BV120" s="8">
        <v>23</v>
      </c>
      <c r="BW120" s="7">
        <v>54</v>
      </c>
      <c r="BX120" s="7">
        <v>20</v>
      </c>
      <c r="BY120" s="6">
        <v>79</v>
      </c>
      <c r="BZ120" s="11">
        <v>33</v>
      </c>
      <c r="CA120" s="10">
        <v>546552.72</v>
      </c>
      <c r="CB120" s="9">
        <f t="shared" si="25"/>
        <v>20.87</v>
      </c>
      <c r="CC120" s="8">
        <v>12691.29</v>
      </c>
      <c r="CD120" s="7">
        <v>80713.52</v>
      </c>
      <c r="CE120" s="7">
        <v>51292.1</v>
      </c>
      <c r="CF120" s="6">
        <v>383134.81</v>
      </c>
      <c r="CG120" s="5">
        <v>10700.42</v>
      </c>
      <c r="CH120" s="10">
        <v>2235</v>
      </c>
      <c r="CI120" s="9">
        <f t="shared" si="26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7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9" customFormat="1" ht="24.75" customHeight="1" x14ac:dyDescent="0.15">
      <c r="A121" s="143">
        <v>42887</v>
      </c>
      <c r="B121" s="10">
        <v>15469</v>
      </c>
      <c r="C121" s="9">
        <f t="shared" si="14"/>
        <v>0.57999999999999996</v>
      </c>
      <c r="D121" s="8">
        <v>8451</v>
      </c>
      <c r="E121" s="7">
        <v>3888</v>
      </c>
      <c r="F121" s="7">
        <v>2729</v>
      </c>
      <c r="G121" s="6">
        <v>386</v>
      </c>
      <c r="H121" s="11">
        <v>1162</v>
      </c>
      <c r="I121" s="10">
        <v>3819131.04</v>
      </c>
      <c r="J121" s="9">
        <f t="shared" si="15"/>
        <v>-0.35</v>
      </c>
      <c r="K121" s="8">
        <v>2110842.06</v>
      </c>
      <c r="L121" s="7">
        <v>935776.71</v>
      </c>
      <c r="M121" s="7">
        <v>633987.31000000006</v>
      </c>
      <c r="N121" s="6">
        <v>129500.72</v>
      </c>
      <c r="O121" s="5">
        <v>302691.11</v>
      </c>
      <c r="P121" s="10">
        <v>16339</v>
      </c>
      <c r="Q121" s="9">
        <f t="shared" si="16"/>
        <v>8.4600000000000009</v>
      </c>
      <c r="R121" s="8">
        <v>7443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882445.74</v>
      </c>
      <c r="X121" s="9">
        <f t="shared" si="17"/>
        <v>8.31</v>
      </c>
      <c r="Y121" s="8">
        <v>420997.65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684</v>
      </c>
      <c r="AE121" s="9">
        <f t="shared" si="18"/>
        <v>-2.7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477214.54</v>
      </c>
      <c r="AL121" s="9">
        <f t="shared" si="19"/>
        <v>23.03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20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1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279</v>
      </c>
      <c r="BG121" s="9">
        <f t="shared" si="22"/>
        <v>8.98</v>
      </c>
      <c r="BH121" s="8">
        <v>70</v>
      </c>
      <c r="BI121" s="7">
        <v>104</v>
      </c>
      <c r="BJ121" s="7">
        <v>32</v>
      </c>
      <c r="BK121" s="6">
        <v>71</v>
      </c>
      <c r="BL121" s="11">
        <v>73</v>
      </c>
      <c r="BM121" s="10">
        <v>284590.5</v>
      </c>
      <c r="BN121" s="9">
        <f t="shared" si="23"/>
        <v>-11.76</v>
      </c>
      <c r="BO121" s="8">
        <v>40939.199999999997</v>
      </c>
      <c r="BP121" s="7">
        <v>104024.7</v>
      </c>
      <c r="BQ121" s="7">
        <v>15199.17</v>
      </c>
      <c r="BR121" s="6">
        <v>98194.43</v>
      </c>
      <c r="BS121" s="5">
        <v>114869.94</v>
      </c>
      <c r="BT121" s="10">
        <v>220</v>
      </c>
      <c r="BU121" s="9">
        <f t="shared" si="24"/>
        <v>-3.08</v>
      </c>
      <c r="BV121" s="8">
        <v>26</v>
      </c>
      <c r="BW121" s="7">
        <v>58</v>
      </c>
      <c r="BX121" s="7">
        <v>21</v>
      </c>
      <c r="BY121" s="6">
        <v>113</v>
      </c>
      <c r="BZ121" s="11">
        <v>37</v>
      </c>
      <c r="CA121" s="10">
        <v>590243.36</v>
      </c>
      <c r="CB121" s="9">
        <f t="shared" si="25"/>
        <v>11.47</v>
      </c>
      <c r="CC121" s="8">
        <v>28500.38</v>
      </c>
      <c r="CD121" s="7">
        <v>76217.899999999994</v>
      </c>
      <c r="CE121" s="7">
        <v>20771.169999999998</v>
      </c>
      <c r="CF121" s="6">
        <v>447631.82</v>
      </c>
      <c r="CG121" s="5">
        <v>45705.16</v>
      </c>
      <c r="CH121" s="10">
        <v>2837</v>
      </c>
      <c r="CI121" s="9">
        <f t="shared" si="26"/>
        <v>5.58</v>
      </c>
      <c r="CJ121" s="8">
        <v>679</v>
      </c>
      <c r="CK121" s="7">
        <v>1135</v>
      </c>
      <c r="CL121" s="7">
        <v>380</v>
      </c>
      <c r="CM121" s="6">
        <v>635</v>
      </c>
      <c r="CN121" s="11">
        <v>761</v>
      </c>
      <c r="CO121" s="10">
        <v>1319024.8899999999</v>
      </c>
      <c r="CP121" s="9">
        <f t="shared" si="27"/>
        <v>6.96</v>
      </c>
      <c r="CQ121" s="8">
        <v>259922.47</v>
      </c>
      <c r="CR121" s="7">
        <v>523517.95</v>
      </c>
      <c r="CS121" s="7">
        <v>137389.32999999999</v>
      </c>
      <c r="CT121" s="6">
        <v>361854.02</v>
      </c>
      <c r="CU121" s="5">
        <v>420461.15</v>
      </c>
    </row>
    <row r="122" spans="1:99" ht="25.5" customHeight="1" thickBot="1" x14ac:dyDescent="0.2">
      <c r="A122" s="143">
        <v>42917</v>
      </c>
      <c r="B122" s="10">
        <v>14703</v>
      </c>
      <c r="C122" s="9">
        <f t="shared" si="14"/>
        <v>3.11</v>
      </c>
      <c r="D122" s="8">
        <v>8055</v>
      </c>
      <c r="E122" s="7">
        <v>3766</v>
      </c>
      <c r="F122" s="7">
        <v>2514</v>
      </c>
      <c r="G122" s="6">
        <v>349</v>
      </c>
      <c r="H122" s="11">
        <v>1254</v>
      </c>
      <c r="I122" s="10">
        <v>3691452.1</v>
      </c>
      <c r="J122" s="9">
        <f t="shared" si="15"/>
        <v>5.44</v>
      </c>
      <c r="K122" s="8">
        <v>2032719.04</v>
      </c>
      <c r="L122" s="7">
        <v>925975.55</v>
      </c>
      <c r="M122" s="7">
        <v>561740.43000000005</v>
      </c>
      <c r="N122" s="6">
        <v>160412.79999999999</v>
      </c>
      <c r="O122" s="5">
        <v>364818.66</v>
      </c>
      <c r="P122" s="10">
        <v>15536</v>
      </c>
      <c r="Q122" s="9">
        <f t="shared" si="16"/>
        <v>4.71</v>
      </c>
      <c r="R122" s="8">
        <v>7049</v>
      </c>
      <c r="S122" s="7">
        <v>4028</v>
      </c>
      <c r="T122" s="7">
        <v>3942</v>
      </c>
      <c r="U122" s="6">
        <v>516</v>
      </c>
      <c r="V122" s="11">
        <v>86</v>
      </c>
      <c r="W122" s="10">
        <v>847320.06</v>
      </c>
      <c r="X122" s="9">
        <f t="shared" si="17"/>
        <v>4.83</v>
      </c>
      <c r="Y122" s="8">
        <v>402498.65</v>
      </c>
      <c r="Z122" s="7">
        <v>214684.17</v>
      </c>
      <c r="AA122" s="7">
        <v>204898.09</v>
      </c>
      <c r="AB122" s="6">
        <v>25168.54</v>
      </c>
      <c r="AC122" s="5">
        <v>9786.08</v>
      </c>
      <c r="AD122" s="10">
        <v>622</v>
      </c>
      <c r="AE122" s="9">
        <f t="shared" si="18"/>
        <v>1.97</v>
      </c>
      <c r="AF122" s="8">
        <v>131</v>
      </c>
      <c r="AG122" s="7">
        <v>240</v>
      </c>
      <c r="AH122" s="7">
        <v>65</v>
      </c>
      <c r="AI122" s="6">
        <v>185</v>
      </c>
      <c r="AJ122" s="11">
        <v>176</v>
      </c>
      <c r="AK122" s="10">
        <v>289974.96999999997</v>
      </c>
      <c r="AL122" s="9">
        <f t="shared" si="19"/>
        <v>-70.650000000000006</v>
      </c>
      <c r="AM122" s="8">
        <v>33667.17</v>
      </c>
      <c r="AN122" s="7">
        <v>85904.67</v>
      </c>
      <c r="AO122" s="7">
        <v>25915.18</v>
      </c>
      <c r="AP122" s="6">
        <v>144421.07999999999</v>
      </c>
      <c r="AQ122" s="5">
        <v>60056.36</v>
      </c>
      <c r="AR122" s="10">
        <v>562</v>
      </c>
      <c r="AS122" s="9">
        <f t="shared" si="20"/>
        <v>-6.02</v>
      </c>
      <c r="AT122" s="8">
        <v>63</v>
      </c>
      <c r="AU122" s="7">
        <v>167</v>
      </c>
      <c r="AV122" s="7">
        <v>68</v>
      </c>
      <c r="AW122" s="6">
        <v>260</v>
      </c>
      <c r="AX122" s="11">
        <v>101</v>
      </c>
      <c r="AY122" s="10">
        <v>669270.59</v>
      </c>
      <c r="AZ122" s="9">
        <f t="shared" si="21"/>
        <v>3.92</v>
      </c>
      <c r="BA122" s="8">
        <v>32505.54</v>
      </c>
      <c r="BB122" s="7">
        <v>134153.17000000001</v>
      </c>
      <c r="BC122" s="7">
        <v>46334.5</v>
      </c>
      <c r="BD122" s="6">
        <v>358603.77</v>
      </c>
      <c r="BE122" s="5">
        <v>90573.03</v>
      </c>
      <c r="BF122" s="10">
        <v>258</v>
      </c>
      <c r="BG122" s="9">
        <f t="shared" si="22"/>
        <v>-1.1499999999999999</v>
      </c>
      <c r="BH122" s="8">
        <v>56</v>
      </c>
      <c r="BI122" s="7">
        <v>81</v>
      </c>
      <c r="BJ122" s="7">
        <v>34</v>
      </c>
      <c r="BK122" s="6">
        <v>83</v>
      </c>
      <c r="BL122" s="11">
        <v>48</v>
      </c>
      <c r="BM122" s="10">
        <v>381099.94</v>
      </c>
      <c r="BN122" s="9">
        <f t="shared" si="23"/>
        <v>3.29</v>
      </c>
      <c r="BO122" s="8">
        <v>27144.62</v>
      </c>
      <c r="BP122" s="7">
        <v>101071.31</v>
      </c>
      <c r="BQ122" s="7">
        <v>26213.81</v>
      </c>
      <c r="BR122" s="6">
        <v>214170.66</v>
      </c>
      <c r="BS122" s="5">
        <v>80502.5</v>
      </c>
      <c r="BT122" s="10">
        <v>190</v>
      </c>
      <c r="BU122" s="9">
        <f t="shared" si="24"/>
        <v>3.83</v>
      </c>
      <c r="BV122" s="8">
        <v>20</v>
      </c>
      <c r="BW122" s="7">
        <v>52</v>
      </c>
      <c r="BX122" s="7">
        <v>25</v>
      </c>
      <c r="BY122" s="6">
        <v>92</v>
      </c>
      <c r="BZ122" s="11">
        <v>28</v>
      </c>
      <c r="CA122" s="10">
        <v>429120.77</v>
      </c>
      <c r="CB122" s="9">
        <f t="shared" si="25"/>
        <v>-10.73</v>
      </c>
      <c r="CC122" s="8">
        <v>16846.88</v>
      </c>
      <c r="CD122" s="7">
        <v>51278.01</v>
      </c>
      <c r="CE122" s="7">
        <v>36383.360000000001</v>
      </c>
      <c r="CF122" s="6">
        <v>313908.92</v>
      </c>
      <c r="CG122" s="5">
        <v>25598.25</v>
      </c>
      <c r="CH122" s="10">
        <v>2614</v>
      </c>
      <c r="CI122" s="9">
        <f t="shared" si="26"/>
        <v>4.2300000000000004</v>
      </c>
      <c r="CJ122" s="8">
        <v>590</v>
      </c>
      <c r="CK122" s="7">
        <v>1067</v>
      </c>
      <c r="CL122" s="7">
        <v>310</v>
      </c>
      <c r="CM122" s="6">
        <v>638</v>
      </c>
      <c r="CN122" s="11">
        <v>760</v>
      </c>
      <c r="CO122" s="10">
        <v>1165223.44</v>
      </c>
      <c r="CP122" s="9">
        <f t="shared" si="27"/>
        <v>2.37</v>
      </c>
      <c r="CQ122" s="8">
        <v>212950.81</v>
      </c>
      <c r="CR122" s="7">
        <v>479227.21</v>
      </c>
      <c r="CS122" s="7">
        <v>121981.34</v>
      </c>
      <c r="CT122" s="6">
        <v>305436.94</v>
      </c>
      <c r="CU122" s="5">
        <v>386064.46</v>
      </c>
    </row>
    <row r="123" spans="1:99" x14ac:dyDescent="0.15">
      <c r="A123" s="160"/>
      <c r="B123" s="161"/>
      <c r="C123" s="162"/>
      <c r="D123" s="161"/>
      <c r="E123" s="161"/>
      <c r="F123" s="161"/>
      <c r="G123" s="161"/>
      <c r="H123" s="161"/>
      <c r="I123" s="161"/>
      <c r="J123" s="162"/>
      <c r="K123" s="161"/>
      <c r="L123" s="161"/>
      <c r="M123" s="161"/>
      <c r="N123" s="161"/>
      <c r="O123" s="161"/>
      <c r="P123" s="161"/>
      <c r="Q123" s="162"/>
      <c r="R123" s="161"/>
      <c r="S123" s="161"/>
      <c r="T123" s="161"/>
      <c r="U123" s="161"/>
      <c r="V123" s="161"/>
      <c r="W123" s="161"/>
      <c r="X123" s="162"/>
      <c r="Y123" s="161"/>
      <c r="Z123" s="161"/>
      <c r="AA123" s="161"/>
      <c r="AB123" s="161"/>
      <c r="AC123" s="161"/>
      <c r="AD123" s="161"/>
      <c r="AE123" s="162"/>
      <c r="AF123" s="161"/>
      <c r="AG123" s="161"/>
      <c r="AH123" s="161"/>
      <c r="AI123" s="161"/>
      <c r="AJ123" s="161"/>
      <c r="AK123" s="161"/>
      <c r="AL123" s="162"/>
      <c r="AM123" s="161"/>
      <c r="AN123" s="161"/>
      <c r="AO123" s="161"/>
      <c r="AP123" s="161"/>
      <c r="AQ123" s="161"/>
      <c r="AR123" s="161"/>
      <c r="AS123" s="162"/>
      <c r="AT123" s="161"/>
      <c r="AU123" s="161"/>
      <c r="AV123" s="161"/>
      <c r="AW123" s="161"/>
      <c r="AX123" s="161"/>
      <c r="AY123" s="161"/>
      <c r="AZ123" s="162"/>
      <c r="BA123" s="161"/>
      <c r="BB123" s="161"/>
      <c r="BC123" s="161"/>
      <c r="BD123" s="161"/>
      <c r="BE123" s="161"/>
      <c r="BF123" s="161"/>
      <c r="BG123" s="162"/>
      <c r="BH123" s="161"/>
      <c r="BI123" s="161"/>
      <c r="BJ123" s="161"/>
      <c r="BK123" s="161"/>
      <c r="BL123" s="161"/>
      <c r="BM123" s="161"/>
      <c r="BN123" s="162"/>
      <c r="BO123" s="161"/>
      <c r="BP123" s="161"/>
      <c r="BQ123" s="161"/>
      <c r="BR123" s="161"/>
      <c r="BS123" s="161"/>
      <c r="BT123" s="161"/>
      <c r="BU123" s="162"/>
      <c r="BV123" s="161"/>
      <c r="BW123" s="161"/>
      <c r="BX123" s="161"/>
      <c r="BY123" s="161"/>
      <c r="BZ123" s="161"/>
      <c r="CA123" s="161"/>
      <c r="CB123" s="162"/>
      <c r="CC123" s="161"/>
      <c r="CD123" s="161"/>
      <c r="CE123" s="161"/>
      <c r="CF123" s="161"/>
      <c r="CG123" s="161"/>
      <c r="CH123" s="161"/>
      <c r="CI123" s="162"/>
      <c r="CJ123" s="161"/>
      <c r="CK123" s="161"/>
      <c r="CL123" s="161"/>
      <c r="CM123" s="161"/>
      <c r="CN123" s="161"/>
      <c r="CO123" s="161"/>
      <c r="CP123" s="162"/>
      <c r="CQ123" s="161"/>
      <c r="CR123" s="161"/>
      <c r="CS123" s="161"/>
      <c r="CT123" s="161"/>
      <c r="CU123" s="161"/>
    </row>
  </sheetData>
  <phoneticPr fontId="2"/>
  <conditionalFormatting sqref="C23:C116 C118:C122">
    <cfRule type="expression" dxfId="32" priority="3">
      <formula>AND($D23&lt;120,$D23&lt;&gt;"")</formula>
    </cfRule>
  </conditionalFormatting>
  <conditionalFormatting sqref="A1:CU116 A118:CU1048576">
    <cfRule type="expression" dxfId="31" priority="2">
      <formula>MATCH(MAX(A:A)+1,A:A, 1)-2&lt;=ROW($A1)=TRUE</formula>
    </cfRule>
  </conditionalFormatting>
  <conditionalFormatting sqref="A117:CU117">
    <cfRule type="expression" dxfId="30" priority="1">
      <formula>MATCH(MAX(A:A)+1,A:A, 1)-2&lt;=ROW($A117)=TRUE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3"/>
  <sheetViews>
    <sheetView showGridLines="0" view="pageBreakPreview" topLeftCell="A109" zoomScale="60" zoomScaleNormal="60" zoomScalePageLayoutView="50" workbookViewId="0"/>
  </sheetViews>
  <sheetFormatPr defaultColWidth="9.125" defaultRowHeight="13.5" x14ac:dyDescent="0.15"/>
  <cols>
    <col min="1" max="1" width="18.625" style="147" customWidth="1"/>
    <col min="2" max="2" width="13.625" style="149" customWidth="1"/>
    <col min="3" max="3" width="11.125" style="150" customWidth="1"/>
    <col min="4" max="7" width="11.125" style="149" customWidth="1"/>
    <col min="8" max="8" width="12.625" style="149" customWidth="1"/>
    <col min="9" max="9" width="13.625" style="149" customWidth="1"/>
    <col min="10" max="10" width="11.125" style="150" customWidth="1"/>
    <col min="11" max="14" width="11.125" style="149" customWidth="1"/>
    <col min="15" max="15" width="12.625" style="149" customWidth="1"/>
    <col min="16" max="16" width="13.625" style="149" customWidth="1"/>
    <col min="17" max="17" width="11.125" style="150" customWidth="1"/>
    <col min="18" max="21" width="11.125" style="149" customWidth="1"/>
    <col min="22" max="22" width="12.625" style="149" customWidth="1"/>
    <col min="23" max="23" width="13.625" style="149" customWidth="1"/>
    <col min="24" max="24" width="11.125" style="150" customWidth="1"/>
    <col min="25" max="28" width="11.125" style="149" customWidth="1"/>
    <col min="29" max="29" width="13.5" style="149" customWidth="1"/>
    <col min="30" max="30" width="13.625" style="149" customWidth="1"/>
    <col min="31" max="31" width="11.125" style="150" customWidth="1"/>
    <col min="32" max="35" width="11.125" style="149" customWidth="1"/>
    <col min="36" max="36" width="12.625" style="149" customWidth="1"/>
    <col min="37" max="37" width="13.625" style="149" customWidth="1"/>
    <col min="38" max="38" width="11.125" style="150" customWidth="1"/>
    <col min="39" max="42" width="11.125" style="149" customWidth="1"/>
    <col min="43" max="43" width="12.625" style="149" customWidth="1"/>
    <col min="44" max="44" width="13.625" style="149" customWidth="1"/>
    <col min="45" max="45" width="11.125" style="150" customWidth="1"/>
    <col min="46" max="49" width="11.125" style="149" customWidth="1"/>
    <col min="50" max="50" width="12.625" style="149" customWidth="1"/>
    <col min="51" max="51" width="13.625" style="149" customWidth="1"/>
    <col min="52" max="52" width="11.125" style="150" customWidth="1"/>
    <col min="53" max="56" width="11.125" style="149" customWidth="1"/>
    <col min="57" max="57" width="12.625" style="149" customWidth="1"/>
    <col min="58" max="58" width="13.625" style="149" customWidth="1"/>
    <col min="59" max="59" width="11.125" style="150" customWidth="1"/>
    <col min="60" max="63" width="11.125" style="149" customWidth="1"/>
    <col min="64" max="64" width="12.625" style="149" customWidth="1"/>
    <col min="65" max="65" width="13.625" style="149" customWidth="1"/>
    <col min="66" max="66" width="11.125" style="150" customWidth="1"/>
    <col min="67" max="70" width="11.125" style="149" customWidth="1"/>
    <col min="71" max="71" width="12.625" style="149" customWidth="1"/>
    <col min="72" max="72" width="13.625" style="149" customWidth="1"/>
    <col min="73" max="73" width="11.125" style="150" customWidth="1"/>
    <col min="74" max="77" width="11.125" style="149" customWidth="1"/>
    <col min="78" max="78" width="12.625" style="149" customWidth="1"/>
    <col min="79" max="79" width="13.625" style="149" customWidth="1"/>
    <col min="80" max="80" width="11.125" style="150" customWidth="1"/>
    <col min="81" max="84" width="11.125" style="149" customWidth="1"/>
    <col min="85" max="85" width="12.625" style="149" customWidth="1"/>
    <col min="86" max="86" width="13.625" style="149" customWidth="1"/>
    <col min="87" max="87" width="11.125" style="150" customWidth="1"/>
    <col min="88" max="91" width="11.125" style="149" customWidth="1"/>
    <col min="92" max="92" width="12.625" style="149" customWidth="1"/>
    <col min="93" max="93" width="13.625" style="149" customWidth="1"/>
    <col min="94" max="94" width="11.125" style="150" customWidth="1"/>
    <col min="95" max="98" width="11.125" style="149" customWidth="1"/>
    <col min="99" max="99" width="12.625" style="149" customWidth="1"/>
    <col min="100" max="16384" width="9.125" style="147"/>
  </cols>
  <sheetData>
    <row r="1" spans="1:99" s="148" customFormat="1" ht="26.25" customHeight="1" x14ac:dyDescent="0.15">
      <c r="A1" s="147"/>
      <c r="B1" s="149"/>
      <c r="C1" s="150"/>
      <c r="D1" s="149"/>
      <c r="E1" s="149"/>
      <c r="F1" s="149"/>
      <c r="G1" s="149"/>
      <c r="H1" s="149"/>
      <c r="I1" s="149"/>
      <c r="J1" s="150"/>
      <c r="K1" s="149"/>
      <c r="L1" s="149"/>
      <c r="M1" s="149"/>
      <c r="N1" s="76"/>
      <c r="O1" s="75"/>
      <c r="P1" s="149"/>
      <c r="Q1" s="150"/>
      <c r="R1" s="149"/>
      <c r="S1" s="149"/>
      <c r="T1" s="149"/>
      <c r="U1" s="149"/>
      <c r="V1" s="149"/>
      <c r="W1" s="149"/>
      <c r="X1" s="150"/>
      <c r="Y1" s="149"/>
      <c r="Z1" s="149"/>
      <c r="AA1" s="149"/>
      <c r="AB1" s="150"/>
      <c r="AC1" s="149"/>
      <c r="AD1" s="149"/>
      <c r="AE1" s="149"/>
      <c r="AF1" s="149"/>
      <c r="AG1" s="149"/>
      <c r="AH1" s="149"/>
      <c r="AI1" s="150"/>
      <c r="AJ1" s="149"/>
      <c r="AK1" s="149"/>
      <c r="AL1" s="149"/>
      <c r="AM1" s="76"/>
      <c r="AN1" s="75"/>
      <c r="AO1" s="149"/>
      <c r="AP1" s="150"/>
      <c r="AQ1" s="149"/>
      <c r="AR1" s="149"/>
      <c r="AS1" s="149"/>
      <c r="AT1" s="149"/>
      <c r="AU1" s="149"/>
      <c r="AV1" s="149"/>
      <c r="AW1" s="150"/>
      <c r="AX1" s="149"/>
      <c r="AY1" s="149"/>
      <c r="AZ1" s="149"/>
      <c r="BA1" s="76"/>
      <c r="BB1" s="75"/>
      <c r="BC1" s="149"/>
      <c r="BD1" s="150"/>
      <c r="BE1" s="149"/>
      <c r="BF1" s="149"/>
      <c r="BG1" s="149"/>
      <c r="BH1" s="149"/>
      <c r="BI1" s="149"/>
      <c r="BJ1" s="149"/>
      <c r="BK1" s="150"/>
      <c r="BL1" s="149"/>
      <c r="BM1" s="149"/>
      <c r="BN1" s="149"/>
      <c r="BO1" s="76"/>
      <c r="BP1" s="75"/>
      <c r="BQ1" s="149"/>
      <c r="BR1" s="150"/>
      <c r="BS1" s="149"/>
      <c r="BT1" s="149"/>
      <c r="BU1" s="149"/>
      <c r="BV1" s="149"/>
      <c r="BW1" s="149"/>
      <c r="BX1" s="149"/>
      <c r="BY1" s="150"/>
      <c r="BZ1" s="149"/>
      <c r="CA1" s="149"/>
      <c r="CB1" s="149"/>
      <c r="CC1" s="76"/>
      <c r="CD1" s="75"/>
      <c r="CE1" s="149"/>
      <c r="CF1" s="150"/>
      <c r="CG1" s="149"/>
      <c r="CH1" s="149"/>
      <c r="CI1" s="149"/>
      <c r="CJ1" s="149"/>
      <c r="CK1" s="149"/>
      <c r="CL1" s="149"/>
      <c r="CM1" s="150"/>
      <c r="CN1" s="149"/>
      <c r="CO1" s="149"/>
      <c r="CP1" s="149"/>
      <c r="CQ1" s="149"/>
      <c r="CR1" s="119" t="s">
        <v>38</v>
      </c>
      <c r="CS1" s="120" t="s">
        <v>37</v>
      </c>
      <c r="CU1" s="121"/>
    </row>
    <row r="2" spans="1:99" s="148" customFormat="1" ht="14.25" customHeight="1" thickBot="1" x14ac:dyDescent="0.2">
      <c r="A2" s="112"/>
      <c r="B2" s="113"/>
      <c r="C2" s="151"/>
      <c r="D2" s="152"/>
      <c r="E2" s="152"/>
      <c r="F2" s="152"/>
      <c r="G2" s="152"/>
      <c r="H2" s="152"/>
      <c r="I2" s="113"/>
      <c r="J2" s="151"/>
      <c r="K2" s="152"/>
      <c r="L2" s="152"/>
      <c r="M2" s="152"/>
      <c r="N2" s="152"/>
      <c r="O2" s="152"/>
      <c r="P2" s="113"/>
      <c r="Q2" s="151"/>
      <c r="R2" s="152"/>
      <c r="S2" s="152"/>
      <c r="T2" s="152"/>
      <c r="U2" s="152"/>
      <c r="V2" s="152"/>
      <c r="W2" s="113"/>
      <c r="X2" s="151"/>
      <c r="Y2" s="152"/>
      <c r="Z2" s="152"/>
      <c r="AA2" s="152"/>
      <c r="AB2" s="152"/>
      <c r="AC2" s="152"/>
      <c r="AD2" s="113"/>
      <c r="AE2" s="151"/>
      <c r="AF2" s="152"/>
      <c r="AG2" s="152"/>
      <c r="AH2" s="152"/>
      <c r="AI2" s="152"/>
      <c r="AJ2" s="152"/>
      <c r="AK2" s="113"/>
      <c r="AL2" s="151"/>
      <c r="AM2" s="152"/>
      <c r="AN2" s="152"/>
      <c r="AO2" s="152"/>
      <c r="AP2" s="152"/>
      <c r="AQ2" s="152"/>
      <c r="AR2" s="113"/>
      <c r="AS2" s="151"/>
      <c r="AT2" s="152"/>
      <c r="AU2" s="152"/>
      <c r="AV2" s="152"/>
      <c r="AW2" s="152"/>
      <c r="AX2" s="152"/>
      <c r="AY2" s="113"/>
      <c r="AZ2" s="151"/>
      <c r="BA2" s="152"/>
      <c r="BB2" s="152"/>
      <c r="BC2" s="152"/>
      <c r="BD2" s="152"/>
      <c r="BE2" s="152"/>
      <c r="BF2" s="113"/>
      <c r="BG2" s="151"/>
      <c r="BH2" s="152"/>
      <c r="BI2" s="152"/>
      <c r="BJ2" s="152"/>
      <c r="BK2" s="152"/>
      <c r="BL2" s="152"/>
      <c r="BM2" s="113"/>
      <c r="BN2" s="151"/>
      <c r="BO2" s="152"/>
      <c r="BP2" s="152"/>
      <c r="BQ2" s="152"/>
      <c r="BR2" s="152"/>
      <c r="BS2" s="152"/>
      <c r="BT2" s="113"/>
      <c r="BU2" s="151"/>
      <c r="BV2" s="152"/>
      <c r="BW2" s="152"/>
      <c r="BX2" s="152"/>
      <c r="BY2" s="152"/>
      <c r="BZ2" s="152"/>
      <c r="CA2" s="113"/>
      <c r="CB2" s="151"/>
      <c r="CC2" s="152"/>
      <c r="CD2" s="152"/>
      <c r="CE2" s="152"/>
      <c r="CF2" s="152"/>
      <c r="CG2" s="152"/>
      <c r="CH2" s="113"/>
      <c r="CI2" s="151"/>
      <c r="CJ2" s="152"/>
      <c r="CK2" s="152"/>
      <c r="CL2" s="152"/>
      <c r="CM2" s="152"/>
      <c r="CN2" s="152"/>
      <c r="CO2" s="113"/>
      <c r="CP2" s="151"/>
      <c r="CQ2" s="152"/>
      <c r="CR2" s="122"/>
      <c r="CS2" s="123" t="s">
        <v>77</v>
      </c>
      <c r="CT2" s="123"/>
      <c r="CU2" s="124"/>
    </row>
    <row r="3" spans="1:99" s="148" customFormat="1" ht="14.25" customHeight="1" thickBot="1" x14ac:dyDescent="0.2">
      <c r="A3" s="74"/>
      <c r="B3" s="73"/>
      <c r="C3" s="153"/>
      <c r="D3" s="154"/>
      <c r="E3" s="154"/>
      <c r="F3" s="154"/>
      <c r="G3" s="154"/>
      <c r="H3" s="154"/>
      <c r="I3" s="73"/>
      <c r="J3" s="153"/>
      <c r="K3" s="154"/>
      <c r="L3" s="154"/>
      <c r="M3" s="154"/>
      <c r="N3" s="154"/>
      <c r="O3" s="154"/>
      <c r="P3" s="73"/>
      <c r="Q3" s="153"/>
      <c r="R3" s="154"/>
      <c r="S3" s="154"/>
      <c r="T3" s="154"/>
      <c r="U3" s="154"/>
      <c r="V3" s="154"/>
      <c r="W3" s="73"/>
      <c r="X3" s="153"/>
      <c r="Y3" s="154"/>
      <c r="Z3" s="154"/>
      <c r="AA3" s="154"/>
      <c r="AB3" s="154"/>
      <c r="AC3" s="154"/>
      <c r="AD3" s="73"/>
      <c r="AE3" s="153"/>
      <c r="AF3" s="154"/>
      <c r="AG3" s="154"/>
      <c r="AH3" s="154"/>
      <c r="AI3" s="154"/>
      <c r="AJ3" s="154"/>
      <c r="AK3" s="73"/>
      <c r="AL3" s="153"/>
      <c r="AM3" s="154"/>
      <c r="AN3" s="154"/>
      <c r="AO3" s="154"/>
      <c r="AP3" s="154"/>
      <c r="AQ3" s="154"/>
      <c r="AR3" s="73"/>
      <c r="AS3" s="153"/>
      <c r="AT3" s="154"/>
      <c r="AU3" s="154"/>
      <c r="AV3" s="154"/>
      <c r="AW3" s="154"/>
      <c r="AX3" s="154"/>
      <c r="AY3" s="73"/>
      <c r="AZ3" s="153"/>
      <c r="BA3" s="154"/>
      <c r="BB3" s="154"/>
      <c r="BC3" s="154"/>
      <c r="BD3" s="154"/>
      <c r="BE3" s="154"/>
      <c r="BF3" s="73"/>
      <c r="BG3" s="153"/>
      <c r="BH3" s="154"/>
      <c r="BI3" s="154"/>
      <c r="BJ3" s="154"/>
      <c r="BK3" s="154"/>
      <c r="BL3" s="154"/>
      <c r="BM3" s="73"/>
      <c r="BN3" s="153"/>
      <c r="BO3" s="154"/>
      <c r="BP3" s="154"/>
      <c r="BQ3" s="154"/>
      <c r="BR3" s="154"/>
      <c r="BS3" s="154"/>
      <c r="BT3" s="73"/>
      <c r="BU3" s="153"/>
      <c r="BV3" s="154"/>
      <c r="BW3" s="154"/>
      <c r="BX3" s="154"/>
      <c r="BY3" s="154"/>
      <c r="BZ3" s="154"/>
      <c r="CA3" s="73"/>
      <c r="CB3" s="153"/>
      <c r="CC3" s="154"/>
      <c r="CD3" s="154"/>
      <c r="CE3" s="154"/>
      <c r="CF3" s="154"/>
      <c r="CG3" s="154"/>
      <c r="CH3" s="73"/>
      <c r="CI3" s="153"/>
      <c r="CJ3" s="154"/>
      <c r="CK3" s="154"/>
      <c r="CL3" s="154"/>
      <c r="CM3" s="154"/>
      <c r="CN3" s="154"/>
      <c r="CO3" s="73"/>
      <c r="CP3" s="153"/>
      <c r="CQ3" s="154"/>
      <c r="CR3" s="152"/>
      <c r="CS3" s="116"/>
      <c r="CT3" s="117"/>
      <c r="CU3" s="118"/>
    </row>
    <row r="4" spans="1:99" s="148" customFormat="1" ht="18.75" x14ac:dyDescent="0.2">
      <c r="A4" s="155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148" customFormat="1" ht="18.75" x14ac:dyDescent="0.2">
      <c r="A5" s="65"/>
      <c r="B5" s="156" t="s">
        <v>19</v>
      </c>
      <c r="C5" s="101"/>
      <c r="D5" s="102"/>
      <c r="E5" s="102"/>
      <c r="F5" s="102"/>
      <c r="G5" s="102"/>
      <c r="H5" s="102"/>
      <c r="I5" s="102"/>
      <c r="J5" s="101"/>
      <c r="K5" s="102"/>
      <c r="L5" s="102"/>
      <c r="M5" s="102"/>
      <c r="N5" s="102"/>
      <c r="O5" s="104"/>
      <c r="P5" s="156" t="s">
        <v>18</v>
      </c>
      <c r="Q5" s="101"/>
      <c r="R5" s="102"/>
      <c r="S5" s="102"/>
      <c r="T5" s="102"/>
      <c r="U5" s="102"/>
      <c r="V5" s="102"/>
      <c r="W5" s="102"/>
      <c r="X5" s="101"/>
      <c r="Y5" s="102"/>
      <c r="Z5" s="102"/>
      <c r="AA5" s="102"/>
      <c r="AB5" s="102"/>
      <c r="AC5" s="104"/>
      <c r="AD5" s="156" t="s">
        <v>17</v>
      </c>
      <c r="AE5" s="101"/>
      <c r="AF5" s="102"/>
      <c r="AG5" s="102"/>
      <c r="AH5" s="102"/>
      <c r="AI5" s="102"/>
      <c r="AJ5" s="102"/>
      <c r="AK5" s="102"/>
      <c r="AL5" s="101"/>
      <c r="AM5" s="102"/>
      <c r="AN5" s="102"/>
      <c r="AO5" s="102"/>
      <c r="AP5" s="102"/>
      <c r="AQ5" s="104"/>
      <c r="AR5" s="156" t="s">
        <v>16</v>
      </c>
      <c r="AS5" s="101"/>
      <c r="AT5" s="102"/>
      <c r="AU5" s="102"/>
      <c r="AV5" s="102"/>
      <c r="AW5" s="102"/>
      <c r="AX5" s="102"/>
      <c r="AY5" s="102"/>
      <c r="AZ5" s="101"/>
      <c r="BA5" s="102"/>
      <c r="BB5" s="102"/>
      <c r="BC5" s="102"/>
      <c r="BD5" s="102"/>
      <c r="BE5" s="104"/>
      <c r="BF5" s="156" t="s">
        <v>15</v>
      </c>
      <c r="BG5" s="101"/>
      <c r="BH5" s="102"/>
      <c r="BI5" s="102"/>
      <c r="BJ5" s="102"/>
      <c r="BK5" s="102"/>
      <c r="BL5" s="102"/>
      <c r="BM5" s="102"/>
      <c r="BN5" s="101"/>
      <c r="BO5" s="102"/>
      <c r="BP5" s="102"/>
      <c r="BQ5" s="102"/>
      <c r="BR5" s="102"/>
      <c r="BS5" s="104"/>
      <c r="BT5" s="156" t="s">
        <v>14</v>
      </c>
      <c r="BU5" s="101"/>
      <c r="BV5" s="102"/>
      <c r="BW5" s="102"/>
      <c r="BX5" s="102"/>
      <c r="BY5" s="102"/>
      <c r="BZ5" s="102"/>
      <c r="CA5" s="102"/>
      <c r="CB5" s="101"/>
      <c r="CC5" s="102"/>
      <c r="CD5" s="102"/>
      <c r="CE5" s="102"/>
      <c r="CF5" s="102"/>
      <c r="CG5" s="104"/>
      <c r="CH5" s="156" t="s">
        <v>13</v>
      </c>
      <c r="CI5" s="101"/>
      <c r="CJ5" s="102"/>
      <c r="CK5" s="102"/>
      <c r="CL5" s="102"/>
      <c r="CM5" s="102"/>
      <c r="CN5" s="102"/>
      <c r="CO5" s="102"/>
      <c r="CP5" s="101"/>
      <c r="CQ5" s="102"/>
      <c r="CR5" s="102"/>
      <c r="CS5" s="102"/>
      <c r="CT5" s="102"/>
      <c r="CU5" s="104"/>
    </row>
    <row r="6" spans="1:99" s="158" customFormat="1" ht="19.5" thickBot="1" x14ac:dyDescent="0.25">
      <c r="A6" s="105"/>
      <c r="B6" s="157" t="s">
        <v>51</v>
      </c>
      <c r="C6" s="107"/>
      <c r="D6" s="108"/>
      <c r="E6" s="108"/>
      <c r="F6" s="108"/>
      <c r="G6" s="108"/>
      <c r="H6" s="108"/>
      <c r="I6" s="108"/>
      <c r="J6" s="107"/>
      <c r="K6" s="108"/>
      <c r="L6" s="108"/>
      <c r="M6" s="108"/>
      <c r="N6" s="108"/>
      <c r="O6" s="110"/>
      <c r="P6" s="157" t="s">
        <v>52</v>
      </c>
      <c r="Q6" s="107"/>
      <c r="R6" s="108"/>
      <c r="S6" s="108"/>
      <c r="T6" s="108"/>
      <c r="U6" s="108"/>
      <c r="V6" s="108"/>
      <c r="W6" s="108"/>
      <c r="X6" s="107"/>
      <c r="Y6" s="108"/>
      <c r="Z6" s="108"/>
      <c r="AA6" s="108"/>
      <c r="AB6" s="108"/>
      <c r="AC6" s="110"/>
      <c r="AD6" s="157" t="s">
        <v>53</v>
      </c>
      <c r="AE6" s="107"/>
      <c r="AF6" s="108"/>
      <c r="AG6" s="108"/>
      <c r="AH6" s="108"/>
      <c r="AI6" s="108"/>
      <c r="AJ6" s="108"/>
      <c r="AK6" s="108"/>
      <c r="AL6" s="107"/>
      <c r="AM6" s="108"/>
      <c r="AN6" s="108"/>
      <c r="AO6" s="108"/>
      <c r="AP6" s="108"/>
      <c r="AQ6" s="110"/>
      <c r="AR6" s="157" t="s">
        <v>54</v>
      </c>
      <c r="AS6" s="107"/>
      <c r="AT6" s="108"/>
      <c r="AU6" s="108"/>
      <c r="AV6" s="108"/>
      <c r="AW6" s="108"/>
      <c r="AX6" s="108"/>
      <c r="AY6" s="108"/>
      <c r="AZ6" s="107"/>
      <c r="BA6" s="108"/>
      <c r="BB6" s="108"/>
      <c r="BC6" s="108"/>
      <c r="BD6" s="108"/>
      <c r="BE6" s="110"/>
      <c r="BF6" s="157" t="s">
        <v>55</v>
      </c>
      <c r="BG6" s="107"/>
      <c r="BH6" s="108"/>
      <c r="BI6" s="108"/>
      <c r="BJ6" s="108"/>
      <c r="BK6" s="108"/>
      <c r="BL6" s="108"/>
      <c r="BM6" s="108"/>
      <c r="BN6" s="107"/>
      <c r="BO6" s="108"/>
      <c r="BP6" s="108"/>
      <c r="BQ6" s="108"/>
      <c r="BR6" s="108"/>
      <c r="BS6" s="110"/>
      <c r="BT6" s="157" t="s">
        <v>56</v>
      </c>
      <c r="BU6" s="107"/>
      <c r="BV6" s="108"/>
      <c r="BW6" s="108"/>
      <c r="BX6" s="108"/>
      <c r="BY6" s="108"/>
      <c r="BZ6" s="108"/>
      <c r="CA6" s="108"/>
      <c r="CB6" s="107"/>
      <c r="CC6" s="108"/>
      <c r="CD6" s="108"/>
      <c r="CE6" s="108"/>
      <c r="CF6" s="108"/>
      <c r="CG6" s="110"/>
      <c r="CH6" s="157" t="s">
        <v>57</v>
      </c>
      <c r="CI6" s="107"/>
      <c r="CJ6" s="108"/>
      <c r="CK6" s="108"/>
      <c r="CL6" s="108"/>
      <c r="CM6" s="108"/>
      <c r="CN6" s="108"/>
      <c r="CO6" s="108"/>
      <c r="CP6" s="107"/>
      <c r="CQ6" s="108"/>
      <c r="CR6" s="108"/>
      <c r="CS6" s="108"/>
      <c r="CT6" s="108"/>
      <c r="CU6" s="110"/>
    </row>
    <row r="7" spans="1:99" s="148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58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148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58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148" customFormat="1" ht="24.75" customHeight="1" x14ac:dyDescent="0.15">
      <c r="A11" s="142">
        <v>39539</v>
      </c>
      <c r="B11" s="47">
        <v>1529</v>
      </c>
      <c r="C11" s="51"/>
      <c r="D11" s="45">
        <v>1076</v>
      </c>
      <c r="E11" s="44">
        <v>219</v>
      </c>
      <c r="F11" s="44">
        <v>208</v>
      </c>
      <c r="G11" s="43">
        <v>17</v>
      </c>
      <c r="H11" s="48">
        <v>12</v>
      </c>
      <c r="I11" s="47">
        <v>478336.45</v>
      </c>
      <c r="J11" s="51"/>
      <c r="K11" s="45">
        <v>320127.53999999998</v>
      </c>
      <c r="L11" s="44">
        <v>80560.179999999993</v>
      </c>
      <c r="M11" s="44">
        <v>65553.61</v>
      </c>
      <c r="N11" s="43">
        <v>8987.3700000000008</v>
      </c>
      <c r="O11" s="42">
        <v>15241</v>
      </c>
      <c r="P11" s="47">
        <v>832</v>
      </c>
      <c r="Q11" s="51"/>
      <c r="R11" s="45">
        <v>495</v>
      </c>
      <c r="S11" s="44">
        <v>102</v>
      </c>
      <c r="T11" s="44">
        <v>216</v>
      </c>
      <c r="U11" s="43">
        <v>19</v>
      </c>
      <c r="V11" s="48">
        <v>-114</v>
      </c>
      <c r="W11" s="47">
        <v>49348.28</v>
      </c>
      <c r="X11" s="51"/>
      <c r="Y11" s="45">
        <v>31618.63</v>
      </c>
      <c r="Z11" s="44">
        <v>5421.43</v>
      </c>
      <c r="AA11" s="44">
        <v>11476.04</v>
      </c>
      <c r="AB11" s="43">
        <v>832.18</v>
      </c>
      <c r="AC11" s="42">
        <v>-6054.61</v>
      </c>
      <c r="AD11" s="47">
        <v>49</v>
      </c>
      <c r="AE11" s="51"/>
      <c r="AF11" s="45">
        <v>20</v>
      </c>
      <c r="AG11" s="44">
        <v>6</v>
      </c>
      <c r="AH11" s="44">
        <v>6</v>
      </c>
      <c r="AI11" s="43">
        <v>17</v>
      </c>
      <c r="AJ11" s="48">
        <v>0</v>
      </c>
      <c r="AK11" s="47">
        <v>51621.16</v>
      </c>
      <c r="AL11" s="51"/>
      <c r="AM11" s="45">
        <v>12002.44</v>
      </c>
      <c r="AN11" s="44">
        <v>1594.38</v>
      </c>
      <c r="AO11" s="44">
        <v>4984.6499999999996</v>
      </c>
      <c r="AP11" s="43">
        <v>33039.69</v>
      </c>
      <c r="AQ11" s="42">
        <v>-3390.27</v>
      </c>
      <c r="AR11" s="47">
        <v>77</v>
      </c>
      <c r="AS11" s="51"/>
      <c r="AT11" s="45">
        <v>10</v>
      </c>
      <c r="AU11" s="44">
        <v>9</v>
      </c>
      <c r="AV11" s="44">
        <v>11</v>
      </c>
      <c r="AW11" s="43">
        <v>45</v>
      </c>
      <c r="AX11" s="48">
        <v>0</v>
      </c>
      <c r="AY11" s="47">
        <v>307811</v>
      </c>
      <c r="AZ11" s="51"/>
      <c r="BA11" s="45">
        <v>12782.12</v>
      </c>
      <c r="BB11" s="44">
        <v>6608.27</v>
      </c>
      <c r="BC11" s="44">
        <v>13160.92</v>
      </c>
      <c r="BD11" s="43">
        <v>219589.28</v>
      </c>
      <c r="BE11" s="42">
        <v>49117.760000000002</v>
      </c>
      <c r="BF11" s="47">
        <v>31</v>
      </c>
      <c r="BG11" s="51"/>
      <c r="BH11" s="45">
        <v>12</v>
      </c>
      <c r="BI11" s="44">
        <v>6</v>
      </c>
      <c r="BJ11" s="44">
        <v>6</v>
      </c>
      <c r="BK11" s="43">
        <v>7</v>
      </c>
      <c r="BL11" s="48">
        <v>0</v>
      </c>
      <c r="BM11" s="47">
        <v>39159.79</v>
      </c>
      <c r="BN11" s="51"/>
      <c r="BO11" s="45">
        <v>14168.79</v>
      </c>
      <c r="BP11" s="44">
        <v>4960.43</v>
      </c>
      <c r="BQ11" s="44">
        <v>6530.54</v>
      </c>
      <c r="BR11" s="43">
        <v>13500.03</v>
      </c>
      <c r="BS11" s="42">
        <v>-1570.11</v>
      </c>
      <c r="BT11" s="47">
        <v>13</v>
      </c>
      <c r="BU11" s="51"/>
      <c r="BV11" s="45">
        <v>1</v>
      </c>
      <c r="BW11" s="44">
        <v>2</v>
      </c>
      <c r="BX11" s="44">
        <v>1</v>
      </c>
      <c r="BY11" s="43">
        <v>9</v>
      </c>
      <c r="BZ11" s="48">
        <v>1</v>
      </c>
      <c r="CA11" s="47">
        <v>70490</v>
      </c>
      <c r="CB11" s="51"/>
      <c r="CC11" s="45">
        <v>1528.96</v>
      </c>
      <c r="CD11" s="44">
        <v>3916.73</v>
      </c>
      <c r="CE11" s="44">
        <v>772.13</v>
      </c>
      <c r="CF11" s="43">
        <v>64272.18</v>
      </c>
      <c r="CG11" s="42">
        <v>3144.6</v>
      </c>
      <c r="CH11" s="47">
        <v>142</v>
      </c>
      <c r="CI11" s="51"/>
      <c r="CJ11" s="45">
        <v>74</v>
      </c>
      <c r="CK11" s="44">
        <v>31</v>
      </c>
      <c r="CL11" s="44">
        <v>23</v>
      </c>
      <c r="CM11" s="43">
        <v>14</v>
      </c>
      <c r="CN11" s="48">
        <v>8</v>
      </c>
      <c r="CO11" s="47">
        <v>55683.37</v>
      </c>
      <c r="CP11" s="51"/>
      <c r="CQ11" s="45">
        <v>27093.200000000001</v>
      </c>
      <c r="CR11" s="44">
        <v>9894.2800000000007</v>
      </c>
      <c r="CS11" s="44">
        <v>7795.52</v>
      </c>
      <c r="CT11" s="43">
        <v>10900.37</v>
      </c>
      <c r="CU11" s="42">
        <v>2098.7600000000002</v>
      </c>
    </row>
    <row r="12" spans="1:99" s="148" customFormat="1" ht="24.75" customHeight="1" x14ac:dyDescent="0.15">
      <c r="A12" s="143">
        <v>39569</v>
      </c>
      <c r="B12" s="40">
        <v>1507</v>
      </c>
      <c r="C12" s="50"/>
      <c r="D12" s="38">
        <v>1062</v>
      </c>
      <c r="E12" s="37">
        <v>232</v>
      </c>
      <c r="F12" s="37">
        <v>198</v>
      </c>
      <c r="G12" s="36">
        <v>12</v>
      </c>
      <c r="H12" s="41">
        <v>34</v>
      </c>
      <c r="I12" s="40">
        <v>487390.64</v>
      </c>
      <c r="J12" s="50"/>
      <c r="K12" s="38">
        <v>332830.52</v>
      </c>
      <c r="L12" s="37">
        <v>83885.91</v>
      </c>
      <c r="M12" s="37">
        <v>63805.45</v>
      </c>
      <c r="N12" s="36">
        <v>5954.98</v>
      </c>
      <c r="O12" s="35">
        <v>20080.46</v>
      </c>
      <c r="P12" s="40">
        <v>779</v>
      </c>
      <c r="Q12" s="50"/>
      <c r="R12" s="38">
        <v>460</v>
      </c>
      <c r="S12" s="37">
        <v>85</v>
      </c>
      <c r="T12" s="37">
        <v>219</v>
      </c>
      <c r="U12" s="36">
        <v>15</v>
      </c>
      <c r="V12" s="41">
        <v>-134</v>
      </c>
      <c r="W12" s="40">
        <v>45939.13</v>
      </c>
      <c r="X12" s="50"/>
      <c r="Y12" s="38">
        <v>29333.72</v>
      </c>
      <c r="Z12" s="37">
        <v>4270.58</v>
      </c>
      <c r="AA12" s="37">
        <v>11427.38</v>
      </c>
      <c r="AB12" s="36">
        <v>907.45</v>
      </c>
      <c r="AC12" s="35">
        <v>-7156.8</v>
      </c>
      <c r="AD12" s="40">
        <v>44</v>
      </c>
      <c r="AE12" s="50"/>
      <c r="AF12" s="38">
        <v>11</v>
      </c>
      <c r="AG12" s="37">
        <v>11</v>
      </c>
      <c r="AH12" s="37">
        <v>11</v>
      </c>
      <c r="AI12" s="36">
        <v>9</v>
      </c>
      <c r="AJ12" s="41">
        <v>-1</v>
      </c>
      <c r="AK12" s="40">
        <v>32338.86</v>
      </c>
      <c r="AL12" s="50"/>
      <c r="AM12" s="38">
        <v>4819.01</v>
      </c>
      <c r="AN12" s="37">
        <v>7103.44</v>
      </c>
      <c r="AO12" s="37">
        <v>5201.76</v>
      </c>
      <c r="AP12" s="36">
        <v>14808.45</v>
      </c>
      <c r="AQ12" s="35">
        <v>1561.18</v>
      </c>
      <c r="AR12" s="40">
        <v>72</v>
      </c>
      <c r="AS12" s="50"/>
      <c r="AT12" s="38">
        <v>13</v>
      </c>
      <c r="AU12" s="37">
        <v>13</v>
      </c>
      <c r="AV12" s="37">
        <v>20</v>
      </c>
      <c r="AW12" s="36">
        <v>26</v>
      </c>
      <c r="AX12" s="41">
        <v>-7</v>
      </c>
      <c r="AY12" s="40">
        <v>125400.81</v>
      </c>
      <c r="AZ12" s="50"/>
      <c r="BA12" s="38">
        <v>17592.5</v>
      </c>
      <c r="BB12" s="37">
        <v>9865.64</v>
      </c>
      <c r="BC12" s="37">
        <v>42901.02</v>
      </c>
      <c r="BD12" s="36">
        <v>55041.65</v>
      </c>
      <c r="BE12" s="35">
        <v>-33035.379999999997</v>
      </c>
      <c r="BF12" s="40">
        <v>41</v>
      </c>
      <c r="BG12" s="50"/>
      <c r="BH12" s="38">
        <v>11</v>
      </c>
      <c r="BI12" s="37">
        <v>6</v>
      </c>
      <c r="BJ12" s="37">
        <v>10</v>
      </c>
      <c r="BK12" s="36">
        <v>14</v>
      </c>
      <c r="BL12" s="41">
        <v>-4</v>
      </c>
      <c r="BM12" s="40">
        <v>54803.31</v>
      </c>
      <c r="BN12" s="50"/>
      <c r="BO12" s="38">
        <v>6450.59</v>
      </c>
      <c r="BP12" s="37">
        <v>12016.1</v>
      </c>
      <c r="BQ12" s="37">
        <v>9340.7099999999991</v>
      </c>
      <c r="BR12" s="36">
        <v>26995.91</v>
      </c>
      <c r="BS12" s="35">
        <v>2675.39</v>
      </c>
      <c r="BT12" s="40">
        <v>13</v>
      </c>
      <c r="BU12" s="50"/>
      <c r="BV12" s="38">
        <v>2</v>
      </c>
      <c r="BW12" s="37">
        <v>2</v>
      </c>
      <c r="BX12" s="37">
        <v>1</v>
      </c>
      <c r="BY12" s="36">
        <v>8</v>
      </c>
      <c r="BZ12" s="41">
        <v>1</v>
      </c>
      <c r="CA12" s="40">
        <v>101025.66</v>
      </c>
      <c r="CB12" s="50"/>
      <c r="CC12" s="38">
        <v>1556.08</v>
      </c>
      <c r="CD12" s="37">
        <v>856.52</v>
      </c>
      <c r="CE12" s="37">
        <v>3024.46</v>
      </c>
      <c r="CF12" s="36">
        <v>95588.6</v>
      </c>
      <c r="CG12" s="35">
        <v>-2167.94</v>
      </c>
      <c r="CH12" s="40">
        <v>154</v>
      </c>
      <c r="CI12" s="50"/>
      <c r="CJ12" s="38">
        <v>75</v>
      </c>
      <c r="CK12" s="37">
        <v>27</v>
      </c>
      <c r="CL12" s="37">
        <v>29</v>
      </c>
      <c r="CM12" s="36">
        <v>23</v>
      </c>
      <c r="CN12" s="41">
        <v>-2</v>
      </c>
      <c r="CO12" s="40">
        <v>71572.78</v>
      </c>
      <c r="CP12" s="50"/>
      <c r="CQ12" s="38">
        <v>25013.759999999998</v>
      </c>
      <c r="CR12" s="37">
        <v>15576.25</v>
      </c>
      <c r="CS12" s="37">
        <v>12972.86</v>
      </c>
      <c r="CT12" s="36">
        <v>18009.91</v>
      </c>
      <c r="CU12" s="35">
        <v>2603.39</v>
      </c>
    </row>
    <row r="13" spans="1:99" s="148" customFormat="1" ht="24.75" customHeight="1" x14ac:dyDescent="0.15">
      <c r="A13" s="143">
        <v>39600</v>
      </c>
      <c r="B13" s="40">
        <v>1555</v>
      </c>
      <c r="C13" s="50"/>
      <c r="D13" s="38">
        <v>1074</v>
      </c>
      <c r="E13" s="37">
        <v>218</v>
      </c>
      <c r="F13" s="37">
        <v>237</v>
      </c>
      <c r="G13" s="36">
        <v>20</v>
      </c>
      <c r="H13" s="41">
        <v>-19</v>
      </c>
      <c r="I13" s="40">
        <v>552768.99</v>
      </c>
      <c r="J13" s="50"/>
      <c r="K13" s="38">
        <v>346075.75</v>
      </c>
      <c r="L13" s="37">
        <v>117729.18</v>
      </c>
      <c r="M13" s="37">
        <v>71723.62</v>
      </c>
      <c r="N13" s="36">
        <v>15426.5</v>
      </c>
      <c r="O13" s="35">
        <v>46005.56</v>
      </c>
      <c r="P13" s="40">
        <v>816</v>
      </c>
      <c r="Q13" s="50"/>
      <c r="R13" s="38">
        <v>459</v>
      </c>
      <c r="S13" s="37">
        <v>89</v>
      </c>
      <c r="T13" s="37">
        <v>252</v>
      </c>
      <c r="U13" s="36">
        <v>16</v>
      </c>
      <c r="V13" s="41">
        <v>-163</v>
      </c>
      <c r="W13" s="40">
        <v>48931.19</v>
      </c>
      <c r="X13" s="50"/>
      <c r="Y13" s="38">
        <v>29653.65</v>
      </c>
      <c r="Z13" s="37">
        <v>5260.05</v>
      </c>
      <c r="AA13" s="37">
        <v>13005.16</v>
      </c>
      <c r="AB13" s="36">
        <v>1012.33</v>
      </c>
      <c r="AC13" s="35">
        <v>-7745.11</v>
      </c>
      <c r="AD13" s="40">
        <v>61</v>
      </c>
      <c r="AE13" s="50"/>
      <c r="AF13" s="38">
        <v>25</v>
      </c>
      <c r="AG13" s="37">
        <v>12</v>
      </c>
      <c r="AH13" s="37">
        <v>7</v>
      </c>
      <c r="AI13" s="36">
        <v>15</v>
      </c>
      <c r="AJ13" s="41">
        <v>7</v>
      </c>
      <c r="AK13" s="40">
        <v>230623.8</v>
      </c>
      <c r="AL13" s="50"/>
      <c r="AM13" s="38">
        <v>15139.32</v>
      </c>
      <c r="AN13" s="37">
        <v>14795.08</v>
      </c>
      <c r="AO13" s="37">
        <v>4370.7</v>
      </c>
      <c r="AP13" s="36">
        <v>190948.99</v>
      </c>
      <c r="AQ13" s="35">
        <v>15794.09</v>
      </c>
      <c r="AR13" s="40">
        <v>92</v>
      </c>
      <c r="AS13" s="50"/>
      <c r="AT13" s="38">
        <v>13</v>
      </c>
      <c r="AU13" s="37">
        <v>15</v>
      </c>
      <c r="AV13" s="37">
        <v>20</v>
      </c>
      <c r="AW13" s="36">
        <v>44</v>
      </c>
      <c r="AX13" s="41">
        <v>-5</v>
      </c>
      <c r="AY13" s="40">
        <v>300804.21000000002</v>
      </c>
      <c r="AZ13" s="50"/>
      <c r="BA13" s="38">
        <v>6153.64</v>
      </c>
      <c r="BB13" s="37">
        <v>16063.53</v>
      </c>
      <c r="BC13" s="37">
        <v>15440.55</v>
      </c>
      <c r="BD13" s="36">
        <v>263146.49</v>
      </c>
      <c r="BE13" s="35">
        <v>622.98</v>
      </c>
      <c r="BF13" s="40">
        <v>39</v>
      </c>
      <c r="BG13" s="50"/>
      <c r="BH13" s="38">
        <v>15</v>
      </c>
      <c r="BI13" s="37">
        <v>6</v>
      </c>
      <c r="BJ13" s="37">
        <v>9</v>
      </c>
      <c r="BK13" s="36">
        <v>8</v>
      </c>
      <c r="BL13" s="41">
        <v>-2</v>
      </c>
      <c r="BM13" s="40">
        <v>48060.62</v>
      </c>
      <c r="BN13" s="50"/>
      <c r="BO13" s="38">
        <v>8448.83</v>
      </c>
      <c r="BP13" s="37">
        <v>5743.58</v>
      </c>
      <c r="BQ13" s="37">
        <v>9141.39</v>
      </c>
      <c r="BR13" s="36">
        <v>20956.060000000001</v>
      </c>
      <c r="BS13" s="35">
        <v>372.95</v>
      </c>
      <c r="BT13" s="40">
        <v>21</v>
      </c>
      <c r="BU13" s="50"/>
      <c r="BV13" s="38">
        <v>3</v>
      </c>
      <c r="BW13" s="37">
        <v>3</v>
      </c>
      <c r="BX13" s="37">
        <v>2</v>
      </c>
      <c r="BY13" s="36">
        <v>13</v>
      </c>
      <c r="BZ13" s="41">
        <v>1</v>
      </c>
      <c r="CA13" s="40">
        <v>52602.23</v>
      </c>
      <c r="CB13" s="50"/>
      <c r="CC13" s="38">
        <v>2484.33</v>
      </c>
      <c r="CD13" s="37">
        <v>3548.8</v>
      </c>
      <c r="CE13" s="37">
        <v>4503.8100000000004</v>
      </c>
      <c r="CF13" s="36">
        <v>42065.29</v>
      </c>
      <c r="CG13" s="35">
        <v>-955.01</v>
      </c>
      <c r="CH13" s="40">
        <v>163</v>
      </c>
      <c r="CI13" s="50"/>
      <c r="CJ13" s="38">
        <v>76</v>
      </c>
      <c r="CK13" s="37">
        <v>40</v>
      </c>
      <c r="CL13" s="37">
        <v>29</v>
      </c>
      <c r="CM13" s="36">
        <v>18</v>
      </c>
      <c r="CN13" s="41">
        <v>11</v>
      </c>
      <c r="CO13" s="40">
        <v>74677.05</v>
      </c>
      <c r="CP13" s="50"/>
      <c r="CQ13" s="38">
        <v>27686.28</v>
      </c>
      <c r="CR13" s="37">
        <v>17952.18</v>
      </c>
      <c r="CS13" s="37">
        <v>12486.7</v>
      </c>
      <c r="CT13" s="36">
        <v>16551.89</v>
      </c>
      <c r="CU13" s="35">
        <v>5465.48</v>
      </c>
    </row>
    <row r="14" spans="1:99" s="148" customFormat="1" ht="24.75" customHeight="1" x14ac:dyDescent="0.15">
      <c r="A14" s="143">
        <v>39630</v>
      </c>
      <c r="B14" s="40">
        <v>1509</v>
      </c>
      <c r="C14" s="50"/>
      <c r="D14" s="38">
        <v>1007</v>
      </c>
      <c r="E14" s="37">
        <v>256</v>
      </c>
      <c r="F14" s="37">
        <v>222</v>
      </c>
      <c r="G14" s="36">
        <v>19</v>
      </c>
      <c r="H14" s="41">
        <v>34</v>
      </c>
      <c r="I14" s="40">
        <v>498363.37</v>
      </c>
      <c r="J14" s="50"/>
      <c r="K14" s="38">
        <v>316236.37</v>
      </c>
      <c r="L14" s="37">
        <v>96936.07</v>
      </c>
      <c r="M14" s="37">
        <v>70037.240000000005</v>
      </c>
      <c r="N14" s="36">
        <v>14101.58</v>
      </c>
      <c r="O14" s="35">
        <v>26898.83</v>
      </c>
      <c r="P14" s="40">
        <v>890</v>
      </c>
      <c r="Q14" s="50"/>
      <c r="R14" s="38">
        <v>486</v>
      </c>
      <c r="S14" s="37">
        <v>161</v>
      </c>
      <c r="T14" s="37">
        <v>230</v>
      </c>
      <c r="U14" s="36">
        <v>13</v>
      </c>
      <c r="V14" s="41">
        <v>-69</v>
      </c>
      <c r="W14" s="40">
        <v>52419.32</v>
      </c>
      <c r="X14" s="50"/>
      <c r="Y14" s="38">
        <v>30935.31</v>
      </c>
      <c r="Z14" s="37">
        <v>9567.75</v>
      </c>
      <c r="AA14" s="37">
        <v>11086.09</v>
      </c>
      <c r="AB14" s="36">
        <v>830.17</v>
      </c>
      <c r="AC14" s="35">
        <v>-1518.34</v>
      </c>
      <c r="AD14" s="40">
        <v>55</v>
      </c>
      <c r="AE14" s="50"/>
      <c r="AF14" s="38">
        <v>10</v>
      </c>
      <c r="AG14" s="37">
        <v>16</v>
      </c>
      <c r="AH14" s="37">
        <v>7</v>
      </c>
      <c r="AI14" s="36">
        <v>22</v>
      </c>
      <c r="AJ14" s="41">
        <v>9</v>
      </c>
      <c r="AK14" s="40">
        <v>54295.77</v>
      </c>
      <c r="AL14" s="50"/>
      <c r="AM14" s="38">
        <v>3145.21</v>
      </c>
      <c r="AN14" s="37">
        <v>13181.42</v>
      </c>
      <c r="AO14" s="37">
        <v>3789.04</v>
      </c>
      <c r="AP14" s="36">
        <v>34180.1</v>
      </c>
      <c r="AQ14" s="35">
        <v>9392.3799999999992</v>
      </c>
      <c r="AR14" s="40">
        <v>64</v>
      </c>
      <c r="AS14" s="50"/>
      <c r="AT14" s="38">
        <v>11</v>
      </c>
      <c r="AU14" s="37">
        <v>11</v>
      </c>
      <c r="AV14" s="37">
        <v>13</v>
      </c>
      <c r="AW14" s="36">
        <v>28</v>
      </c>
      <c r="AX14" s="41">
        <v>-2</v>
      </c>
      <c r="AY14" s="40">
        <v>67233.100000000006</v>
      </c>
      <c r="AZ14" s="50"/>
      <c r="BA14" s="38">
        <v>11746.09</v>
      </c>
      <c r="BB14" s="37">
        <v>8843.2999999999993</v>
      </c>
      <c r="BC14" s="37">
        <v>10408.18</v>
      </c>
      <c r="BD14" s="36">
        <v>35875.86</v>
      </c>
      <c r="BE14" s="35">
        <v>-1564.88</v>
      </c>
      <c r="BF14" s="40">
        <v>26</v>
      </c>
      <c r="BG14" s="50"/>
      <c r="BH14" s="38">
        <v>7</v>
      </c>
      <c r="BI14" s="37">
        <v>4</v>
      </c>
      <c r="BJ14" s="37">
        <v>4</v>
      </c>
      <c r="BK14" s="36">
        <v>11</v>
      </c>
      <c r="BL14" s="41">
        <v>0</v>
      </c>
      <c r="BM14" s="40">
        <v>52282.94</v>
      </c>
      <c r="BN14" s="50"/>
      <c r="BO14" s="38">
        <v>3564.59</v>
      </c>
      <c r="BP14" s="37">
        <v>2624.42</v>
      </c>
      <c r="BQ14" s="37">
        <v>2534.38</v>
      </c>
      <c r="BR14" s="36">
        <v>43559.55</v>
      </c>
      <c r="BS14" s="35">
        <v>90.04</v>
      </c>
      <c r="BT14" s="40">
        <v>22</v>
      </c>
      <c r="BU14" s="50"/>
      <c r="BV14" s="38">
        <v>6</v>
      </c>
      <c r="BW14" s="37">
        <v>4</v>
      </c>
      <c r="BX14" s="37">
        <v>1</v>
      </c>
      <c r="BY14" s="36">
        <v>11</v>
      </c>
      <c r="BZ14" s="41">
        <v>3</v>
      </c>
      <c r="CA14" s="40">
        <v>70352.36</v>
      </c>
      <c r="CB14" s="50"/>
      <c r="CC14" s="38">
        <v>3326.86</v>
      </c>
      <c r="CD14" s="37">
        <v>16717.55</v>
      </c>
      <c r="CE14" s="37">
        <v>981.12</v>
      </c>
      <c r="CF14" s="36">
        <v>49326.83</v>
      </c>
      <c r="CG14" s="35">
        <v>15736.43</v>
      </c>
      <c r="CH14" s="40">
        <v>179</v>
      </c>
      <c r="CI14" s="50"/>
      <c r="CJ14" s="38">
        <v>72</v>
      </c>
      <c r="CK14" s="37">
        <v>53</v>
      </c>
      <c r="CL14" s="37">
        <v>31</v>
      </c>
      <c r="CM14" s="36">
        <v>22</v>
      </c>
      <c r="CN14" s="41">
        <v>23</v>
      </c>
      <c r="CO14" s="40">
        <v>92613.95</v>
      </c>
      <c r="CP14" s="50"/>
      <c r="CQ14" s="38">
        <v>33491.25</v>
      </c>
      <c r="CR14" s="37">
        <v>25491.45</v>
      </c>
      <c r="CS14" s="37">
        <v>11381.58</v>
      </c>
      <c r="CT14" s="36">
        <v>21695.97</v>
      </c>
      <c r="CU14" s="35">
        <v>14663.57</v>
      </c>
    </row>
    <row r="15" spans="1:99" s="148" customFormat="1" ht="24.75" customHeight="1" x14ac:dyDescent="0.15">
      <c r="A15" s="143">
        <v>39661</v>
      </c>
      <c r="B15" s="40">
        <v>1431</v>
      </c>
      <c r="C15" s="50"/>
      <c r="D15" s="38">
        <v>964</v>
      </c>
      <c r="E15" s="37">
        <v>246</v>
      </c>
      <c r="F15" s="37">
        <v>203</v>
      </c>
      <c r="G15" s="36">
        <v>11</v>
      </c>
      <c r="H15" s="41">
        <v>43</v>
      </c>
      <c r="I15" s="40">
        <v>501754.93</v>
      </c>
      <c r="J15" s="50"/>
      <c r="K15" s="38">
        <v>317612.33</v>
      </c>
      <c r="L15" s="37">
        <v>90121.57</v>
      </c>
      <c r="M15" s="37">
        <v>63288.959999999999</v>
      </c>
      <c r="N15" s="36">
        <v>28214.07</v>
      </c>
      <c r="O15" s="35">
        <v>26832.61</v>
      </c>
      <c r="P15" s="40">
        <v>742</v>
      </c>
      <c r="Q15" s="50"/>
      <c r="R15" s="38">
        <v>375</v>
      </c>
      <c r="S15" s="37">
        <v>128</v>
      </c>
      <c r="T15" s="37">
        <v>228</v>
      </c>
      <c r="U15" s="36">
        <v>11</v>
      </c>
      <c r="V15" s="41">
        <v>-100</v>
      </c>
      <c r="W15" s="40">
        <v>43168.639999999999</v>
      </c>
      <c r="X15" s="50"/>
      <c r="Y15" s="38">
        <v>23968.57</v>
      </c>
      <c r="Z15" s="37">
        <v>7582.57</v>
      </c>
      <c r="AA15" s="37">
        <v>11134.12</v>
      </c>
      <c r="AB15" s="36">
        <v>483.38</v>
      </c>
      <c r="AC15" s="35">
        <v>-3551.55</v>
      </c>
      <c r="AD15" s="40">
        <v>65</v>
      </c>
      <c r="AE15" s="50"/>
      <c r="AF15" s="38">
        <v>19</v>
      </c>
      <c r="AG15" s="37">
        <v>21</v>
      </c>
      <c r="AH15" s="37">
        <v>5</v>
      </c>
      <c r="AI15" s="36">
        <v>20</v>
      </c>
      <c r="AJ15" s="41">
        <v>16</v>
      </c>
      <c r="AK15" s="40">
        <v>54941.22</v>
      </c>
      <c r="AL15" s="50"/>
      <c r="AM15" s="38">
        <v>5519.73</v>
      </c>
      <c r="AN15" s="37">
        <v>11559.26</v>
      </c>
      <c r="AO15" s="37">
        <v>1091.57</v>
      </c>
      <c r="AP15" s="36">
        <v>36770.660000000003</v>
      </c>
      <c r="AQ15" s="35">
        <v>10467.69</v>
      </c>
      <c r="AR15" s="40">
        <v>92</v>
      </c>
      <c r="AS15" s="50"/>
      <c r="AT15" s="38">
        <v>13</v>
      </c>
      <c r="AU15" s="37">
        <v>11</v>
      </c>
      <c r="AV15" s="37">
        <v>21</v>
      </c>
      <c r="AW15" s="36">
        <v>47</v>
      </c>
      <c r="AX15" s="41">
        <v>-10</v>
      </c>
      <c r="AY15" s="40">
        <v>128932.02</v>
      </c>
      <c r="AZ15" s="50"/>
      <c r="BA15" s="38">
        <v>5792.78</v>
      </c>
      <c r="BB15" s="37">
        <v>7913.17</v>
      </c>
      <c r="BC15" s="37">
        <v>20212.169999999998</v>
      </c>
      <c r="BD15" s="36">
        <v>95013.9</v>
      </c>
      <c r="BE15" s="35">
        <v>-12299</v>
      </c>
      <c r="BF15" s="40">
        <v>35</v>
      </c>
      <c r="BG15" s="50"/>
      <c r="BH15" s="38">
        <v>11</v>
      </c>
      <c r="BI15" s="37">
        <v>6</v>
      </c>
      <c r="BJ15" s="37">
        <v>9</v>
      </c>
      <c r="BK15" s="36">
        <v>9</v>
      </c>
      <c r="BL15" s="41">
        <v>-3</v>
      </c>
      <c r="BM15" s="40">
        <v>41721.019999999997</v>
      </c>
      <c r="BN15" s="50"/>
      <c r="BO15" s="38">
        <v>8101.38</v>
      </c>
      <c r="BP15" s="37">
        <v>7449.09</v>
      </c>
      <c r="BQ15" s="37">
        <v>8718.8799999999992</v>
      </c>
      <c r="BR15" s="36">
        <v>17451.669999999998</v>
      </c>
      <c r="BS15" s="35">
        <v>-1269.79</v>
      </c>
      <c r="BT15" s="40">
        <v>14</v>
      </c>
      <c r="BU15" s="50"/>
      <c r="BV15" s="38">
        <v>4</v>
      </c>
      <c r="BW15" s="37">
        <v>3</v>
      </c>
      <c r="BX15" s="37">
        <v>0</v>
      </c>
      <c r="BY15" s="36">
        <v>7</v>
      </c>
      <c r="BZ15" s="41">
        <v>3</v>
      </c>
      <c r="CA15" s="40">
        <v>34529.129999999997</v>
      </c>
      <c r="CB15" s="50"/>
      <c r="CC15" s="38">
        <v>3000.07</v>
      </c>
      <c r="CD15" s="37">
        <v>8603.2900000000009</v>
      </c>
      <c r="CE15" s="37">
        <v>0</v>
      </c>
      <c r="CF15" s="36">
        <v>22925.77</v>
      </c>
      <c r="CG15" s="35">
        <v>8603.2900000000009</v>
      </c>
      <c r="CH15" s="40">
        <v>194</v>
      </c>
      <c r="CI15" s="50"/>
      <c r="CJ15" s="38">
        <v>90</v>
      </c>
      <c r="CK15" s="37">
        <v>44</v>
      </c>
      <c r="CL15" s="37">
        <v>28</v>
      </c>
      <c r="CM15" s="36">
        <v>30</v>
      </c>
      <c r="CN15" s="41">
        <v>17</v>
      </c>
      <c r="CO15" s="40">
        <v>93465.02</v>
      </c>
      <c r="CP15" s="50"/>
      <c r="CQ15" s="38">
        <v>37963.71</v>
      </c>
      <c r="CR15" s="37">
        <v>20619.04</v>
      </c>
      <c r="CS15" s="37">
        <v>13518.48</v>
      </c>
      <c r="CT15" s="36">
        <v>19562.7</v>
      </c>
      <c r="CU15" s="35">
        <v>8404.01</v>
      </c>
    </row>
    <row r="16" spans="1:99" s="148" customFormat="1" ht="24.75" customHeight="1" x14ac:dyDescent="0.15">
      <c r="A16" s="143">
        <v>39692</v>
      </c>
      <c r="B16" s="40">
        <v>1386</v>
      </c>
      <c r="C16" s="50"/>
      <c r="D16" s="38">
        <v>909</v>
      </c>
      <c r="E16" s="37">
        <v>230</v>
      </c>
      <c r="F16" s="37">
        <v>215</v>
      </c>
      <c r="G16" s="36">
        <v>18</v>
      </c>
      <c r="H16" s="41">
        <v>15</v>
      </c>
      <c r="I16" s="40">
        <v>470358.84</v>
      </c>
      <c r="J16" s="50"/>
      <c r="K16" s="38">
        <v>301265.93</v>
      </c>
      <c r="L16" s="37">
        <v>75934.84</v>
      </c>
      <c r="M16" s="37">
        <v>75330.179999999993</v>
      </c>
      <c r="N16" s="36">
        <v>13370.05</v>
      </c>
      <c r="O16" s="35">
        <v>604.66</v>
      </c>
      <c r="P16" s="40">
        <v>909</v>
      </c>
      <c r="Q16" s="50"/>
      <c r="R16" s="38">
        <v>448</v>
      </c>
      <c r="S16" s="37">
        <v>153</v>
      </c>
      <c r="T16" s="37">
        <v>287</v>
      </c>
      <c r="U16" s="36">
        <v>21</v>
      </c>
      <c r="V16" s="41">
        <v>-134</v>
      </c>
      <c r="W16" s="40">
        <v>50853.83</v>
      </c>
      <c r="X16" s="50"/>
      <c r="Y16" s="38">
        <v>27403.42</v>
      </c>
      <c r="Z16" s="37">
        <v>8460.41</v>
      </c>
      <c r="AA16" s="37">
        <v>14102.16</v>
      </c>
      <c r="AB16" s="36">
        <v>887.84</v>
      </c>
      <c r="AC16" s="35">
        <v>-5641.75</v>
      </c>
      <c r="AD16" s="40">
        <v>61</v>
      </c>
      <c r="AE16" s="50"/>
      <c r="AF16" s="38">
        <v>19</v>
      </c>
      <c r="AG16" s="37">
        <v>11</v>
      </c>
      <c r="AH16" s="37">
        <v>9</v>
      </c>
      <c r="AI16" s="36">
        <v>22</v>
      </c>
      <c r="AJ16" s="41">
        <v>2</v>
      </c>
      <c r="AK16" s="40">
        <v>34771.31</v>
      </c>
      <c r="AL16" s="50"/>
      <c r="AM16" s="38">
        <v>4456.29</v>
      </c>
      <c r="AN16" s="37">
        <v>3688.72</v>
      </c>
      <c r="AO16" s="37">
        <v>8533.77</v>
      </c>
      <c r="AP16" s="36">
        <v>18092.53</v>
      </c>
      <c r="AQ16" s="35">
        <v>-4845.05</v>
      </c>
      <c r="AR16" s="40">
        <v>86</v>
      </c>
      <c r="AS16" s="50"/>
      <c r="AT16" s="38">
        <v>14</v>
      </c>
      <c r="AU16" s="37">
        <v>16</v>
      </c>
      <c r="AV16" s="37">
        <v>15</v>
      </c>
      <c r="AW16" s="36">
        <v>41</v>
      </c>
      <c r="AX16" s="41">
        <v>1</v>
      </c>
      <c r="AY16" s="40">
        <v>213347.49</v>
      </c>
      <c r="AZ16" s="50"/>
      <c r="BA16" s="38">
        <v>6487.99</v>
      </c>
      <c r="BB16" s="37">
        <v>10587.13</v>
      </c>
      <c r="BC16" s="37">
        <v>7651.14</v>
      </c>
      <c r="BD16" s="36">
        <v>188621.23</v>
      </c>
      <c r="BE16" s="35">
        <v>2935.99</v>
      </c>
      <c r="BF16" s="40">
        <v>26</v>
      </c>
      <c r="BG16" s="50"/>
      <c r="BH16" s="38">
        <v>11</v>
      </c>
      <c r="BI16" s="37">
        <v>4</v>
      </c>
      <c r="BJ16" s="37">
        <v>4</v>
      </c>
      <c r="BK16" s="36">
        <v>7</v>
      </c>
      <c r="BL16" s="41">
        <v>0</v>
      </c>
      <c r="BM16" s="40">
        <v>29986.03</v>
      </c>
      <c r="BN16" s="50"/>
      <c r="BO16" s="38">
        <v>6790.46</v>
      </c>
      <c r="BP16" s="37">
        <v>3070.41</v>
      </c>
      <c r="BQ16" s="37">
        <v>4341.17</v>
      </c>
      <c r="BR16" s="36">
        <v>15783.99</v>
      </c>
      <c r="BS16" s="35">
        <v>-1270.76</v>
      </c>
      <c r="BT16" s="40">
        <v>25</v>
      </c>
      <c r="BU16" s="50"/>
      <c r="BV16" s="38">
        <v>2</v>
      </c>
      <c r="BW16" s="37">
        <v>7</v>
      </c>
      <c r="BX16" s="37">
        <v>5</v>
      </c>
      <c r="BY16" s="36">
        <v>11</v>
      </c>
      <c r="BZ16" s="41">
        <v>2</v>
      </c>
      <c r="CA16" s="40">
        <v>62994.9</v>
      </c>
      <c r="CB16" s="50"/>
      <c r="CC16" s="38">
        <v>1952.6</v>
      </c>
      <c r="CD16" s="37">
        <v>9931.68</v>
      </c>
      <c r="CE16" s="37">
        <v>3160.91</v>
      </c>
      <c r="CF16" s="36">
        <v>47949.71</v>
      </c>
      <c r="CG16" s="35">
        <v>6770.77</v>
      </c>
      <c r="CH16" s="40">
        <v>188</v>
      </c>
      <c r="CI16" s="50"/>
      <c r="CJ16" s="38">
        <v>61</v>
      </c>
      <c r="CK16" s="37">
        <v>63</v>
      </c>
      <c r="CL16" s="37">
        <v>30</v>
      </c>
      <c r="CM16" s="36">
        <v>34</v>
      </c>
      <c r="CN16" s="41">
        <v>33</v>
      </c>
      <c r="CO16" s="40">
        <v>112003.31</v>
      </c>
      <c r="CP16" s="50"/>
      <c r="CQ16" s="38">
        <v>23455.71</v>
      </c>
      <c r="CR16" s="37">
        <v>43356.160000000003</v>
      </c>
      <c r="CS16" s="37">
        <v>13418.28</v>
      </c>
      <c r="CT16" s="36">
        <v>31773.16</v>
      </c>
      <c r="CU16" s="35">
        <v>29937.88</v>
      </c>
    </row>
    <row r="17" spans="1:99" s="148" customFormat="1" ht="24.75" customHeight="1" x14ac:dyDescent="0.15">
      <c r="A17" s="143">
        <v>39722</v>
      </c>
      <c r="B17" s="40">
        <v>1668</v>
      </c>
      <c r="C17" s="50"/>
      <c r="D17" s="38">
        <v>1079</v>
      </c>
      <c r="E17" s="37">
        <v>305</v>
      </c>
      <c r="F17" s="37">
        <v>248</v>
      </c>
      <c r="G17" s="36">
        <v>33</v>
      </c>
      <c r="H17" s="41">
        <v>57</v>
      </c>
      <c r="I17" s="40">
        <v>509903.35999999999</v>
      </c>
      <c r="J17" s="50"/>
      <c r="K17" s="38">
        <v>318146.42</v>
      </c>
      <c r="L17" s="37">
        <v>96186.26</v>
      </c>
      <c r="M17" s="37">
        <v>79147.72</v>
      </c>
      <c r="N17" s="36">
        <v>15185.16</v>
      </c>
      <c r="O17" s="35">
        <v>17038.54</v>
      </c>
      <c r="P17" s="40">
        <v>915</v>
      </c>
      <c r="Q17" s="50"/>
      <c r="R17" s="38">
        <v>480</v>
      </c>
      <c r="S17" s="37">
        <v>116</v>
      </c>
      <c r="T17" s="37">
        <v>304</v>
      </c>
      <c r="U17" s="36">
        <v>15</v>
      </c>
      <c r="V17" s="41">
        <v>-188</v>
      </c>
      <c r="W17" s="40">
        <v>54160.99</v>
      </c>
      <c r="X17" s="50"/>
      <c r="Y17" s="38">
        <v>30137.34</v>
      </c>
      <c r="Z17" s="37">
        <v>6929.02</v>
      </c>
      <c r="AA17" s="37">
        <v>16155.48</v>
      </c>
      <c r="AB17" s="36">
        <v>939.15</v>
      </c>
      <c r="AC17" s="35">
        <v>-9226.4599999999991</v>
      </c>
      <c r="AD17" s="40">
        <v>64</v>
      </c>
      <c r="AE17" s="50"/>
      <c r="AF17" s="38">
        <v>24</v>
      </c>
      <c r="AG17" s="37">
        <v>11</v>
      </c>
      <c r="AH17" s="37">
        <v>9</v>
      </c>
      <c r="AI17" s="36">
        <v>20</v>
      </c>
      <c r="AJ17" s="41">
        <v>2</v>
      </c>
      <c r="AK17" s="40">
        <v>43955.92</v>
      </c>
      <c r="AL17" s="50"/>
      <c r="AM17" s="38">
        <v>8539.8799999999992</v>
      </c>
      <c r="AN17" s="37">
        <v>5527.4</v>
      </c>
      <c r="AO17" s="37">
        <v>6169.23</v>
      </c>
      <c r="AP17" s="36">
        <v>23719.41</v>
      </c>
      <c r="AQ17" s="35">
        <v>-641.83000000000004</v>
      </c>
      <c r="AR17" s="40">
        <v>70</v>
      </c>
      <c r="AS17" s="50"/>
      <c r="AT17" s="38">
        <v>8</v>
      </c>
      <c r="AU17" s="37">
        <v>15</v>
      </c>
      <c r="AV17" s="37">
        <v>12</v>
      </c>
      <c r="AW17" s="36">
        <v>35</v>
      </c>
      <c r="AX17" s="41">
        <v>3</v>
      </c>
      <c r="AY17" s="40">
        <v>116383.91</v>
      </c>
      <c r="AZ17" s="50"/>
      <c r="BA17" s="38">
        <v>4511.79</v>
      </c>
      <c r="BB17" s="37">
        <v>15331.43</v>
      </c>
      <c r="BC17" s="37">
        <v>11295.9</v>
      </c>
      <c r="BD17" s="36">
        <v>85244.79</v>
      </c>
      <c r="BE17" s="35">
        <v>4035.53</v>
      </c>
      <c r="BF17" s="40">
        <v>40</v>
      </c>
      <c r="BG17" s="50"/>
      <c r="BH17" s="38">
        <v>15</v>
      </c>
      <c r="BI17" s="37">
        <v>3</v>
      </c>
      <c r="BJ17" s="37">
        <v>9</v>
      </c>
      <c r="BK17" s="36">
        <v>13</v>
      </c>
      <c r="BL17" s="41">
        <v>-6</v>
      </c>
      <c r="BM17" s="40">
        <v>57794.21</v>
      </c>
      <c r="BN17" s="50"/>
      <c r="BO17" s="38">
        <v>5688.76</v>
      </c>
      <c r="BP17" s="37">
        <v>1101.47</v>
      </c>
      <c r="BQ17" s="37">
        <v>18524.59</v>
      </c>
      <c r="BR17" s="36">
        <v>32479.39</v>
      </c>
      <c r="BS17" s="35">
        <v>-17423.12</v>
      </c>
      <c r="BT17" s="40">
        <v>20</v>
      </c>
      <c r="BU17" s="50"/>
      <c r="BV17" s="38">
        <v>3</v>
      </c>
      <c r="BW17" s="37">
        <v>4</v>
      </c>
      <c r="BX17" s="37">
        <v>5</v>
      </c>
      <c r="BY17" s="36">
        <v>7</v>
      </c>
      <c r="BZ17" s="41">
        <v>-1</v>
      </c>
      <c r="CA17" s="40">
        <v>80043.199999999997</v>
      </c>
      <c r="CB17" s="50"/>
      <c r="CC17" s="38">
        <v>2885.38</v>
      </c>
      <c r="CD17" s="37">
        <v>7889.26</v>
      </c>
      <c r="CE17" s="37">
        <v>32172.94</v>
      </c>
      <c r="CF17" s="36">
        <v>35341.980000000003</v>
      </c>
      <c r="CG17" s="35">
        <v>-24283.68</v>
      </c>
      <c r="CH17" s="40">
        <v>179</v>
      </c>
      <c r="CI17" s="50"/>
      <c r="CJ17" s="38">
        <v>83</v>
      </c>
      <c r="CK17" s="37">
        <v>42</v>
      </c>
      <c r="CL17" s="37">
        <v>33</v>
      </c>
      <c r="CM17" s="36">
        <v>21</v>
      </c>
      <c r="CN17" s="41">
        <v>9</v>
      </c>
      <c r="CO17" s="40">
        <v>79895.22</v>
      </c>
      <c r="CP17" s="50"/>
      <c r="CQ17" s="38">
        <v>33114.89</v>
      </c>
      <c r="CR17" s="37">
        <v>17264.650000000001</v>
      </c>
      <c r="CS17" s="37">
        <v>12258.7</v>
      </c>
      <c r="CT17" s="36">
        <v>17256.98</v>
      </c>
      <c r="CU17" s="35">
        <v>5005.95</v>
      </c>
    </row>
    <row r="18" spans="1:99" s="148" customFormat="1" ht="24.75" customHeight="1" x14ac:dyDescent="0.15">
      <c r="A18" s="143">
        <v>39753</v>
      </c>
      <c r="B18" s="40">
        <v>1422</v>
      </c>
      <c r="C18" s="50"/>
      <c r="D18" s="38">
        <v>935</v>
      </c>
      <c r="E18" s="37">
        <v>238</v>
      </c>
      <c r="F18" s="37">
        <v>232</v>
      </c>
      <c r="G18" s="36">
        <v>13</v>
      </c>
      <c r="H18" s="41">
        <v>6</v>
      </c>
      <c r="I18" s="40">
        <v>462519.07</v>
      </c>
      <c r="J18" s="50"/>
      <c r="K18" s="38">
        <v>290350.99</v>
      </c>
      <c r="L18" s="37">
        <v>93106.65</v>
      </c>
      <c r="M18" s="37">
        <v>70493.8</v>
      </c>
      <c r="N18" s="36">
        <v>6968.35</v>
      </c>
      <c r="O18" s="35">
        <v>22612.85</v>
      </c>
      <c r="P18" s="40">
        <v>802</v>
      </c>
      <c r="Q18" s="50"/>
      <c r="R18" s="38">
        <v>417</v>
      </c>
      <c r="S18" s="37">
        <v>114</v>
      </c>
      <c r="T18" s="37">
        <v>256</v>
      </c>
      <c r="U18" s="36">
        <v>14</v>
      </c>
      <c r="V18" s="41">
        <v>-142</v>
      </c>
      <c r="W18" s="40">
        <v>48096.97</v>
      </c>
      <c r="X18" s="50"/>
      <c r="Y18" s="38">
        <v>26019.61</v>
      </c>
      <c r="Z18" s="37">
        <v>6940.13</v>
      </c>
      <c r="AA18" s="37">
        <v>14139.31</v>
      </c>
      <c r="AB18" s="36">
        <v>887.93</v>
      </c>
      <c r="AC18" s="35">
        <v>-7199.18</v>
      </c>
      <c r="AD18" s="40">
        <v>48</v>
      </c>
      <c r="AE18" s="50"/>
      <c r="AF18" s="38">
        <v>12</v>
      </c>
      <c r="AG18" s="37">
        <v>12</v>
      </c>
      <c r="AH18" s="37">
        <v>7</v>
      </c>
      <c r="AI18" s="36">
        <v>17</v>
      </c>
      <c r="AJ18" s="41">
        <v>5</v>
      </c>
      <c r="AK18" s="40">
        <v>32296.97</v>
      </c>
      <c r="AL18" s="50"/>
      <c r="AM18" s="38">
        <v>4554.32</v>
      </c>
      <c r="AN18" s="37">
        <v>5018.92</v>
      </c>
      <c r="AO18" s="37">
        <v>4566.09</v>
      </c>
      <c r="AP18" s="36">
        <v>18157.64</v>
      </c>
      <c r="AQ18" s="35">
        <v>452.83</v>
      </c>
      <c r="AR18" s="40">
        <v>75</v>
      </c>
      <c r="AS18" s="50"/>
      <c r="AT18" s="38">
        <v>15</v>
      </c>
      <c r="AU18" s="37">
        <v>8</v>
      </c>
      <c r="AV18" s="37">
        <v>19</v>
      </c>
      <c r="AW18" s="36">
        <v>31</v>
      </c>
      <c r="AX18" s="41">
        <v>-10</v>
      </c>
      <c r="AY18" s="40">
        <v>112954.7</v>
      </c>
      <c r="AZ18" s="50"/>
      <c r="BA18" s="38">
        <v>12900</v>
      </c>
      <c r="BB18" s="37">
        <v>7482.5</v>
      </c>
      <c r="BC18" s="37">
        <v>13104.56</v>
      </c>
      <c r="BD18" s="36">
        <v>78565.570000000007</v>
      </c>
      <c r="BE18" s="35">
        <v>-4848.8500000000004</v>
      </c>
      <c r="BF18" s="40">
        <v>27</v>
      </c>
      <c r="BG18" s="50"/>
      <c r="BH18" s="38">
        <v>10</v>
      </c>
      <c r="BI18" s="37">
        <v>2</v>
      </c>
      <c r="BJ18" s="37">
        <v>6</v>
      </c>
      <c r="BK18" s="36">
        <v>9</v>
      </c>
      <c r="BL18" s="41">
        <v>-4</v>
      </c>
      <c r="BM18" s="40">
        <v>45120.92</v>
      </c>
      <c r="BN18" s="50"/>
      <c r="BO18" s="38">
        <v>9085.19</v>
      </c>
      <c r="BP18" s="37">
        <v>4493.16</v>
      </c>
      <c r="BQ18" s="37">
        <v>6756.92</v>
      </c>
      <c r="BR18" s="36">
        <v>24785.65</v>
      </c>
      <c r="BS18" s="35">
        <v>-2263.7600000000002</v>
      </c>
      <c r="BT18" s="40">
        <v>17</v>
      </c>
      <c r="BU18" s="50"/>
      <c r="BV18" s="38">
        <v>3</v>
      </c>
      <c r="BW18" s="37">
        <v>3</v>
      </c>
      <c r="BX18" s="37">
        <v>0</v>
      </c>
      <c r="BY18" s="36">
        <v>10</v>
      </c>
      <c r="BZ18" s="41">
        <v>2</v>
      </c>
      <c r="CA18" s="40">
        <v>60412.959999999999</v>
      </c>
      <c r="CB18" s="50"/>
      <c r="CC18" s="38">
        <v>2278.4499999999998</v>
      </c>
      <c r="CD18" s="37">
        <v>2143.04</v>
      </c>
      <c r="CE18" s="37">
        <v>0</v>
      </c>
      <c r="CF18" s="36">
        <v>47106.51</v>
      </c>
      <c r="CG18" s="35">
        <v>-6741.92</v>
      </c>
      <c r="CH18" s="40">
        <v>134</v>
      </c>
      <c r="CI18" s="50"/>
      <c r="CJ18" s="38">
        <v>57</v>
      </c>
      <c r="CK18" s="37">
        <v>30</v>
      </c>
      <c r="CL18" s="37">
        <v>31</v>
      </c>
      <c r="CM18" s="36">
        <v>16</v>
      </c>
      <c r="CN18" s="41">
        <v>-1</v>
      </c>
      <c r="CO18" s="40">
        <v>52781.06</v>
      </c>
      <c r="CP18" s="50"/>
      <c r="CQ18" s="38">
        <v>18663.55</v>
      </c>
      <c r="CR18" s="37">
        <v>13947</v>
      </c>
      <c r="CS18" s="37">
        <v>12652.05</v>
      </c>
      <c r="CT18" s="36">
        <v>7518.46</v>
      </c>
      <c r="CU18" s="35">
        <v>1294.95</v>
      </c>
    </row>
    <row r="19" spans="1:99" s="148" customFormat="1" ht="24.75" customHeight="1" thickBot="1" x14ac:dyDescent="0.2">
      <c r="A19" s="144">
        <v>39783</v>
      </c>
      <c r="B19" s="10">
        <v>1527</v>
      </c>
      <c r="C19" s="49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9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9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9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9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9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9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9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9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9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9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9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9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9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s="148" customFormat="1" ht="24.75" customHeight="1" x14ac:dyDescent="0.15">
      <c r="A20" s="142">
        <v>39814</v>
      </c>
      <c r="B20" s="47">
        <v>1177</v>
      </c>
      <c r="C20" s="51"/>
      <c r="D20" s="45">
        <v>775</v>
      </c>
      <c r="E20" s="44">
        <v>214</v>
      </c>
      <c r="F20" s="44">
        <v>167</v>
      </c>
      <c r="G20" s="43">
        <v>13</v>
      </c>
      <c r="H20" s="48">
        <v>47</v>
      </c>
      <c r="I20" s="47">
        <v>365166.22</v>
      </c>
      <c r="J20" s="51"/>
      <c r="K20" s="45">
        <v>241325.75</v>
      </c>
      <c r="L20" s="44">
        <v>67243.789999999994</v>
      </c>
      <c r="M20" s="44">
        <v>49910.5</v>
      </c>
      <c r="N20" s="43">
        <v>4278.2700000000004</v>
      </c>
      <c r="O20" s="42">
        <v>17333.29</v>
      </c>
      <c r="P20" s="47">
        <v>675</v>
      </c>
      <c r="Q20" s="51"/>
      <c r="R20" s="45">
        <v>335</v>
      </c>
      <c r="S20" s="44">
        <v>107</v>
      </c>
      <c r="T20" s="44">
        <v>220</v>
      </c>
      <c r="U20" s="43">
        <v>13</v>
      </c>
      <c r="V20" s="48">
        <v>-113</v>
      </c>
      <c r="W20" s="47">
        <v>41498.28</v>
      </c>
      <c r="X20" s="51"/>
      <c r="Y20" s="45">
        <v>20843.53</v>
      </c>
      <c r="Z20" s="44">
        <v>6626.05</v>
      </c>
      <c r="AA20" s="44">
        <v>13550</v>
      </c>
      <c r="AB20" s="43">
        <v>478.7</v>
      </c>
      <c r="AC20" s="42">
        <v>-6923.95</v>
      </c>
      <c r="AD20" s="47">
        <v>42</v>
      </c>
      <c r="AE20" s="51"/>
      <c r="AF20" s="45">
        <v>14</v>
      </c>
      <c r="AG20" s="44">
        <v>12</v>
      </c>
      <c r="AH20" s="44">
        <v>4</v>
      </c>
      <c r="AI20" s="43">
        <v>12</v>
      </c>
      <c r="AJ20" s="48">
        <v>8</v>
      </c>
      <c r="AK20" s="47">
        <v>30360.94</v>
      </c>
      <c r="AL20" s="51"/>
      <c r="AM20" s="45">
        <v>4676.42</v>
      </c>
      <c r="AN20" s="44">
        <v>5664.25</v>
      </c>
      <c r="AO20" s="44">
        <v>1651.21</v>
      </c>
      <c r="AP20" s="43">
        <v>18369.060000000001</v>
      </c>
      <c r="AQ20" s="42">
        <v>4013.04</v>
      </c>
      <c r="AR20" s="47">
        <v>59</v>
      </c>
      <c r="AS20" s="51"/>
      <c r="AT20" s="45">
        <v>14</v>
      </c>
      <c r="AU20" s="44">
        <v>9</v>
      </c>
      <c r="AV20" s="44">
        <v>15</v>
      </c>
      <c r="AW20" s="43">
        <v>20</v>
      </c>
      <c r="AX20" s="48">
        <v>-7</v>
      </c>
      <c r="AY20" s="47">
        <v>65926.89</v>
      </c>
      <c r="AZ20" s="51"/>
      <c r="BA20" s="45">
        <v>6186.37</v>
      </c>
      <c r="BB20" s="44">
        <v>12828.78</v>
      </c>
      <c r="BC20" s="44">
        <v>13298.23</v>
      </c>
      <c r="BD20" s="43">
        <v>32589.51</v>
      </c>
      <c r="BE20" s="42">
        <v>-1493.45</v>
      </c>
      <c r="BF20" s="47">
        <v>20</v>
      </c>
      <c r="BG20" s="51"/>
      <c r="BH20" s="45">
        <v>5</v>
      </c>
      <c r="BI20" s="44">
        <v>6</v>
      </c>
      <c r="BJ20" s="44">
        <v>1</v>
      </c>
      <c r="BK20" s="43">
        <v>8</v>
      </c>
      <c r="BL20" s="48">
        <v>5</v>
      </c>
      <c r="BM20" s="47">
        <v>35801.11</v>
      </c>
      <c r="BN20" s="51"/>
      <c r="BO20" s="45">
        <v>3661.15</v>
      </c>
      <c r="BP20" s="44">
        <v>14264.6</v>
      </c>
      <c r="BQ20" s="44">
        <v>1522.54</v>
      </c>
      <c r="BR20" s="43">
        <v>16352.82</v>
      </c>
      <c r="BS20" s="42">
        <v>12742.06</v>
      </c>
      <c r="BT20" s="47">
        <v>14</v>
      </c>
      <c r="BU20" s="51"/>
      <c r="BV20" s="45">
        <v>3</v>
      </c>
      <c r="BW20" s="44">
        <v>3</v>
      </c>
      <c r="BX20" s="44">
        <v>3</v>
      </c>
      <c r="BY20" s="43">
        <v>4</v>
      </c>
      <c r="BZ20" s="48">
        <v>1</v>
      </c>
      <c r="CA20" s="47">
        <v>33298.54</v>
      </c>
      <c r="CB20" s="51"/>
      <c r="CC20" s="45">
        <v>769.96</v>
      </c>
      <c r="CD20" s="44">
        <v>5764.64</v>
      </c>
      <c r="CE20" s="44">
        <v>8390.7900000000009</v>
      </c>
      <c r="CF20" s="43">
        <v>17091.810000000001</v>
      </c>
      <c r="CG20" s="42">
        <v>-1344.81</v>
      </c>
      <c r="CH20" s="47">
        <v>113</v>
      </c>
      <c r="CI20" s="51"/>
      <c r="CJ20" s="45">
        <v>46</v>
      </c>
      <c r="CK20" s="44">
        <v>25</v>
      </c>
      <c r="CL20" s="44">
        <v>19</v>
      </c>
      <c r="CM20" s="43">
        <v>22</v>
      </c>
      <c r="CN20" s="48">
        <v>6</v>
      </c>
      <c r="CO20" s="47">
        <v>57709.67</v>
      </c>
      <c r="CP20" s="51"/>
      <c r="CQ20" s="45">
        <v>18676.88</v>
      </c>
      <c r="CR20" s="44">
        <v>14502.79</v>
      </c>
      <c r="CS20" s="44">
        <v>8724.9</v>
      </c>
      <c r="CT20" s="43">
        <v>15079.39</v>
      </c>
      <c r="CU20" s="42">
        <v>5777.89</v>
      </c>
    </row>
    <row r="21" spans="1:99" s="148" customFormat="1" ht="24.75" customHeight="1" x14ac:dyDescent="0.15">
      <c r="A21" s="143">
        <v>39845</v>
      </c>
      <c r="B21" s="40">
        <v>1339</v>
      </c>
      <c r="C21" s="50"/>
      <c r="D21" s="38">
        <v>900</v>
      </c>
      <c r="E21" s="37">
        <v>191</v>
      </c>
      <c r="F21" s="37">
        <v>224</v>
      </c>
      <c r="G21" s="36">
        <v>15</v>
      </c>
      <c r="H21" s="41">
        <v>-33</v>
      </c>
      <c r="I21" s="40">
        <v>408422.96</v>
      </c>
      <c r="J21" s="50"/>
      <c r="K21" s="38">
        <v>272851.62</v>
      </c>
      <c r="L21" s="37">
        <v>63476.66</v>
      </c>
      <c r="M21" s="37">
        <v>63749.75</v>
      </c>
      <c r="N21" s="36">
        <v>6067.7</v>
      </c>
      <c r="O21" s="35">
        <v>-273.08999999999997</v>
      </c>
      <c r="P21" s="40">
        <v>708</v>
      </c>
      <c r="Q21" s="50"/>
      <c r="R21" s="38">
        <v>365</v>
      </c>
      <c r="S21" s="37">
        <v>87</v>
      </c>
      <c r="T21" s="37">
        <v>243</v>
      </c>
      <c r="U21" s="36">
        <v>13</v>
      </c>
      <c r="V21" s="41">
        <v>-156</v>
      </c>
      <c r="W21" s="40">
        <v>43198.31</v>
      </c>
      <c r="X21" s="50"/>
      <c r="Y21" s="38">
        <v>22228.240000000002</v>
      </c>
      <c r="Z21" s="37">
        <v>5078.82</v>
      </c>
      <c r="AA21" s="37">
        <v>15124.47</v>
      </c>
      <c r="AB21" s="36">
        <v>766.78</v>
      </c>
      <c r="AC21" s="35">
        <v>-10045.65</v>
      </c>
      <c r="AD21" s="40">
        <v>49</v>
      </c>
      <c r="AE21" s="50"/>
      <c r="AF21" s="38">
        <v>16</v>
      </c>
      <c r="AG21" s="37">
        <v>14</v>
      </c>
      <c r="AH21" s="37">
        <v>7</v>
      </c>
      <c r="AI21" s="36">
        <v>12</v>
      </c>
      <c r="AJ21" s="41">
        <v>7</v>
      </c>
      <c r="AK21" s="40">
        <v>54127.67</v>
      </c>
      <c r="AL21" s="50"/>
      <c r="AM21" s="38">
        <v>6707.48</v>
      </c>
      <c r="AN21" s="37">
        <v>11360.28</v>
      </c>
      <c r="AO21" s="37">
        <v>8635.4</v>
      </c>
      <c r="AP21" s="36">
        <v>27424.51</v>
      </c>
      <c r="AQ21" s="35">
        <v>2724.88</v>
      </c>
      <c r="AR21" s="40">
        <v>61</v>
      </c>
      <c r="AS21" s="50"/>
      <c r="AT21" s="38">
        <v>9</v>
      </c>
      <c r="AU21" s="37">
        <v>11</v>
      </c>
      <c r="AV21" s="37">
        <v>9</v>
      </c>
      <c r="AW21" s="36">
        <v>30</v>
      </c>
      <c r="AX21" s="41">
        <v>3</v>
      </c>
      <c r="AY21" s="40">
        <v>70093</v>
      </c>
      <c r="AZ21" s="50"/>
      <c r="BA21" s="38">
        <v>5053.33</v>
      </c>
      <c r="BB21" s="37">
        <v>10565.37</v>
      </c>
      <c r="BC21" s="37">
        <v>4201.22</v>
      </c>
      <c r="BD21" s="36">
        <v>48744.35</v>
      </c>
      <c r="BE21" s="35">
        <v>6579.69</v>
      </c>
      <c r="BF21" s="40">
        <v>29</v>
      </c>
      <c r="BG21" s="50"/>
      <c r="BH21" s="38">
        <v>12</v>
      </c>
      <c r="BI21" s="37">
        <v>4</v>
      </c>
      <c r="BJ21" s="37">
        <v>7</v>
      </c>
      <c r="BK21" s="36">
        <v>6</v>
      </c>
      <c r="BL21" s="41">
        <v>-3</v>
      </c>
      <c r="BM21" s="40">
        <v>61459.27</v>
      </c>
      <c r="BN21" s="50"/>
      <c r="BO21" s="38">
        <v>34548.25</v>
      </c>
      <c r="BP21" s="37">
        <v>5888.11</v>
      </c>
      <c r="BQ21" s="37">
        <v>7450.58</v>
      </c>
      <c r="BR21" s="36">
        <v>13572.33</v>
      </c>
      <c r="BS21" s="35">
        <v>-1562.47</v>
      </c>
      <c r="BT21" s="40">
        <v>15</v>
      </c>
      <c r="BU21" s="50"/>
      <c r="BV21" s="38">
        <v>4</v>
      </c>
      <c r="BW21" s="37">
        <v>2</v>
      </c>
      <c r="BX21" s="37">
        <v>1</v>
      </c>
      <c r="BY21" s="36">
        <v>8</v>
      </c>
      <c r="BZ21" s="41">
        <v>1</v>
      </c>
      <c r="CA21" s="40">
        <v>38118.94</v>
      </c>
      <c r="CB21" s="50"/>
      <c r="CC21" s="38">
        <v>1928.71</v>
      </c>
      <c r="CD21" s="37">
        <v>3103.54</v>
      </c>
      <c r="CE21" s="37">
        <v>362.73</v>
      </c>
      <c r="CF21" s="36">
        <v>32723.96</v>
      </c>
      <c r="CG21" s="35">
        <v>2740.81</v>
      </c>
      <c r="CH21" s="40">
        <v>112</v>
      </c>
      <c r="CI21" s="50"/>
      <c r="CJ21" s="38">
        <v>45</v>
      </c>
      <c r="CK21" s="37">
        <v>35</v>
      </c>
      <c r="CL21" s="37">
        <v>17</v>
      </c>
      <c r="CM21" s="36">
        <v>14</v>
      </c>
      <c r="CN21" s="41">
        <v>19</v>
      </c>
      <c r="CO21" s="40">
        <v>48216.26</v>
      </c>
      <c r="CP21" s="50"/>
      <c r="CQ21" s="38">
        <v>13148.4</v>
      </c>
      <c r="CR21" s="37">
        <v>20703.650000000001</v>
      </c>
      <c r="CS21" s="37">
        <v>7199.09</v>
      </c>
      <c r="CT21" s="36">
        <v>6925.98</v>
      </c>
      <c r="CU21" s="35">
        <v>13743.7</v>
      </c>
    </row>
    <row r="22" spans="1:99" s="148" customFormat="1" ht="24.75" customHeight="1" x14ac:dyDescent="0.15">
      <c r="A22" s="143">
        <v>39873</v>
      </c>
      <c r="B22" s="40">
        <v>1824</v>
      </c>
      <c r="C22" s="50"/>
      <c r="D22" s="38">
        <v>1220</v>
      </c>
      <c r="E22" s="37">
        <v>274</v>
      </c>
      <c r="F22" s="37">
        <v>297</v>
      </c>
      <c r="G22" s="36">
        <v>20</v>
      </c>
      <c r="H22" s="41">
        <v>-26</v>
      </c>
      <c r="I22" s="40">
        <v>562233.85</v>
      </c>
      <c r="J22" s="50"/>
      <c r="K22" s="38">
        <v>367523.35</v>
      </c>
      <c r="L22" s="37">
        <v>89971.98</v>
      </c>
      <c r="M22" s="37">
        <v>83867.59</v>
      </c>
      <c r="N22" s="36">
        <v>16588.87</v>
      </c>
      <c r="O22" s="35">
        <v>5174.7299999999996</v>
      </c>
      <c r="P22" s="40">
        <v>1119</v>
      </c>
      <c r="Q22" s="50"/>
      <c r="R22" s="38">
        <v>592</v>
      </c>
      <c r="S22" s="37">
        <v>126</v>
      </c>
      <c r="T22" s="37">
        <v>389</v>
      </c>
      <c r="U22" s="36">
        <v>12</v>
      </c>
      <c r="V22" s="41">
        <v>-263</v>
      </c>
      <c r="W22" s="40">
        <v>69396.56</v>
      </c>
      <c r="X22" s="50"/>
      <c r="Y22" s="38">
        <v>38779.699999999997</v>
      </c>
      <c r="Z22" s="37">
        <v>7011.81</v>
      </c>
      <c r="AA22" s="37">
        <v>23093.66</v>
      </c>
      <c r="AB22" s="36">
        <v>511.39</v>
      </c>
      <c r="AC22" s="35">
        <v>-16081.85</v>
      </c>
      <c r="AD22" s="40">
        <v>68</v>
      </c>
      <c r="AE22" s="50"/>
      <c r="AF22" s="38">
        <v>19</v>
      </c>
      <c r="AG22" s="37">
        <v>13</v>
      </c>
      <c r="AH22" s="37">
        <v>12</v>
      </c>
      <c r="AI22" s="36">
        <v>24</v>
      </c>
      <c r="AJ22" s="41">
        <v>1</v>
      </c>
      <c r="AK22" s="40">
        <v>53596.67</v>
      </c>
      <c r="AL22" s="50"/>
      <c r="AM22" s="38">
        <v>8369.52</v>
      </c>
      <c r="AN22" s="37">
        <v>9395.2000000000007</v>
      </c>
      <c r="AO22" s="37">
        <v>10779.73</v>
      </c>
      <c r="AP22" s="36">
        <v>25052.22</v>
      </c>
      <c r="AQ22" s="35">
        <v>-1384.53</v>
      </c>
      <c r="AR22" s="40">
        <v>80</v>
      </c>
      <c r="AS22" s="50"/>
      <c r="AT22" s="38">
        <v>10</v>
      </c>
      <c r="AU22" s="37">
        <v>10</v>
      </c>
      <c r="AV22" s="37">
        <v>21</v>
      </c>
      <c r="AW22" s="36">
        <v>38</v>
      </c>
      <c r="AX22" s="41">
        <v>-10</v>
      </c>
      <c r="AY22" s="40">
        <v>132326.49</v>
      </c>
      <c r="AZ22" s="50"/>
      <c r="BA22" s="38">
        <v>5553.44</v>
      </c>
      <c r="BB22" s="37">
        <v>7027.54</v>
      </c>
      <c r="BC22" s="37">
        <v>20397.009999999998</v>
      </c>
      <c r="BD22" s="36">
        <v>97846.22</v>
      </c>
      <c r="BE22" s="35">
        <v>-11867.19</v>
      </c>
      <c r="BF22" s="40">
        <v>43</v>
      </c>
      <c r="BG22" s="50"/>
      <c r="BH22" s="38">
        <v>13</v>
      </c>
      <c r="BI22" s="37">
        <v>3</v>
      </c>
      <c r="BJ22" s="37">
        <v>7</v>
      </c>
      <c r="BK22" s="36">
        <v>20</v>
      </c>
      <c r="BL22" s="41">
        <v>-4</v>
      </c>
      <c r="BM22" s="40">
        <v>59153.52</v>
      </c>
      <c r="BN22" s="50"/>
      <c r="BO22" s="38">
        <v>3826.11</v>
      </c>
      <c r="BP22" s="37">
        <v>3669.22</v>
      </c>
      <c r="BQ22" s="37">
        <v>4492.32</v>
      </c>
      <c r="BR22" s="36">
        <v>47165.87</v>
      </c>
      <c r="BS22" s="35">
        <v>-823.1</v>
      </c>
      <c r="BT22" s="40">
        <v>16</v>
      </c>
      <c r="BU22" s="50"/>
      <c r="BV22" s="38">
        <v>5</v>
      </c>
      <c r="BW22" s="37">
        <v>3</v>
      </c>
      <c r="BX22" s="37">
        <v>4</v>
      </c>
      <c r="BY22" s="36">
        <v>4</v>
      </c>
      <c r="BZ22" s="41">
        <v>-1</v>
      </c>
      <c r="CA22" s="40">
        <v>119989.18</v>
      </c>
      <c r="CB22" s="50"/>
      <c r="CC22" s="38">
        <v>3073.89</v>
      </c>
      <c r="CD22" s="37">
        <v>4324.51</v>
      </c>
      <c r="CE22" s="37">
        <v>9174.5</v>
      </c>
      <c r="CF22" s="36">
        <v>103416.28</v>
      </c>
      <c r="CG22" s="35">
        <v>-4849.99</v>
      </c>
      <c r="CH22" s="40">
        <v>172</v>
      </c>
      <c r="CI22" s="50"/>
      <c r="CJ22" s="38">
        <v>79</v>
      </c>
      <c r="CK22" s="37">
        <v>32</v>
      </c>
      <c r="CL22" s="37">
        <v>35</v>
      </c>
      <c r="CM22" s="36">
        <v>19</v>
      </c>
      <c r="CN22" s="41">
        <v>-9</v>
      </c>
      <c r="CO22" s="40">
        <v>95217.08</v>
      </c>
      <c r="CP22" s="50"/>
      <c r="CQ22" s="38">
        <v>27847.39</v>
      </c>
      <c r="CR22" s="37">
        <v>12271.55</v>
      </c>
      <c r="CS22" s="37">
        <v>14274.81</v>
      </c>
      <c r="CT22" s="36">
        <v>18881.78</v>
      </c>
      <c r="CU22" s="35">
        <v>-23271.87</v>
      </c>
    </row>
    <row r="23" spans="1:99" s="148" customFormat="1" ht="24.75" customHeight="1" x14ac:dyDescent="0.15">
      <c r="A23" s="143">
        <v>39904</v>
      </c>
      <c r="B23" s="40">
        <v>1621</v>
      </c>
      <c r="C23" s="50">
        <f t="shared" ref="C23:C86" si="0">ROUND((B23-B11)/B11*100,2)</f>
        <v>6.02</v>
      </c>
      <c r="D23" s="38">
        <v>1065</v>
      </c>
      <c r="E23" s="37">
        <v>262</v>
      </c>
      <c r="F23" s="37">
        <v>269</v>
      </c>
      <c r="G23" s="36">
        <v>22</v>
      </c>
      <c r="H23" s="41">
        <v>-7</v>
      </c>
      <c r="I23" s="40">
        <v>518109.78</v>
      </c>
      <c r="J23" s="50">
        <f t="shared" ref="J23:J86" si="1">ROUND((I23-I11)/I11*100,2)</f>
        <v>8.31</v>
      </c>
      <c r="K23" s="38">
        <v>328939.24</v>
      </c>
      <c r="L23" s="37">
        <v>95050.11</v>
      </c>
      <c r="M23" s="37">
        <v>84605.53</v>
      </c>
      <c r="N23" s="36">
        <v>7700.92</v>
      </c>
      <c r="O23" s="35">
        <v>10444.58</v>
      </c>
      <c r="P23" s="40">
        <v>867</v>
      </c>
      <c r="Q23" s="50">
        <f t="shared" ref="Q23:Q86" si="2">ROUND((P23-P11)/P11*100,2)</f>
        <v>4.21</v>
      </c>
      <c r="R23" s="38">
        <v>461</v>
      </c>
      <c r="S23" s="37">
        <v>90</v>
      </c>
      <c r="T23" s="37">
        <v>303</v>
      </c>
      <c r="U23" s="36">
        <v>13</v>
      </c>
      <c r="V23" s="41">
        <v>-213</v>
      </c>
      <c r="W23" s="40">
        <v>51755.12</v>
      </c>
      <c r="X23" s="50">
        <f t="shared" ref="X23:X86" si="3">ROUND((W23-W11)/W11*100,2)</f>
        <v>4.88</v>
      </c>
      <c r="Y23" s="38">
        <v>28571.66</v>
      </c>
      <c r="Z23" s="37">
        <v>4718.41</v>
      </c>
      <c r="AA23" s="37">
        <v>17797.16</v>
      </c>
      <c r="AB23" s="36">
        <v>667.89</v>
      </c>
      <c r="AC23" s="35">
        <v>-13078.75</v>
      </c>
      <c r="AD23" s="40">
        <v>57</v>
      </c>
      <c r="AE23" s="50">
        <f t="shared" ref="AE23:AE86" si="4">ROUND((AD23-AD11)/AD11*100,2)</f>
        <v>16.329999999999998</v>
      </c>
      <c r="AF23" s="38">
        <v>13</v>
      </c>
      <c r="AG23" s="37">
        <v>10</v>
      </c>
      <c r="AH23" s="37">
        <v>11</v>
      </c>
      <c r="AI23" s="36">
        <v>23</v>
      </c>
      <c r="AJ23" s="41">
        <v>-1</v>
      </c>
      <c r="AK23" s="40">
        <v>80420.62</v>
      </c>
      <c r="AL23" s="50">
        <f t="shared" ref="AL23:AL86" si="5">ROUND((AK23-AK11)/AK11*100,2)</f>
        <v>55.79</v>
      </c>
      <c r="AM23" s="38">
        <v>4583.67</v>
      </c>
      <c r="AN23" s="37">
        <v>5332.68</v>
      </c>
      <c r="AO23" s="37">
        <v>6711.79</v>
      </c>
      <c r="AP23" s="36">
        <v>63792.480000000003</v>
      </c>
      <c r="AQ23" s="35">
        <v>-1379.11</v>
      </c>
      <c r="AR23" s="40">
        <v>65</v>
      </c>
      <c r="AS23" s="50">
        <f t="shared" ref="AS23:AS86" si="6">ROUND((AR23-AR11)/AR11*100,2)</f>
        <v>-15.58</v>
      </c>
      <c r="AT23" s="38">
        <v>15</v>
      </c>
      <c r="AU23" s="37">
        <v>6</v>
      </c>
      <c r="AV23" s="37">
        <v>15</v>
      </c>
      <c r="AW23" s="36">
        <v>29</v>
      </c>
      <c r="AX23" s="41">
        <v>-9</v>
      </c>
      <c r="AY23" s="40">
        <v>92325.51</v>
      </c>
      <c r="AZ23" s="50">
        <f t="shared" ref="AZ23:AZ86" si="7">ROUND((AY23-AY11)/AY11*100,2)</f>
        <v>-70.010000000000005</v>
      </c>
      <c r="BA23" s="38">
        <v>8895.24</v>
      </c>
      <c r="BB23" s="37">
        <v>5260.02</v>
      </c>
      <c r="BC23" s="37">
        <v>16869.669999999998</v>
      </c>
      <c r="BD23" s="36">
        <v>61300.58</v>
      </c>
      <c r="BE23" s="35">
        <v>-11609.65</v>
      </c>
      <c r="BF23" s="40">
        <v>31</v>
      </c>
      <c r="BG23" s="50">
        <f t="shared" ref="BG23:BG86" si="8">ROUND((BF23-BF11)/BF11*100,2)</f>
        <v>0</v>
      </c>
      <c r="BH23" s="38">
        <v>10</v>
      </c>
      <c r="BI23" s="37">
        <v>7</v>
      </c>
      <c r="BJ23" s="37">
        <v>8</v>
      </c>
      <c r="BK23" s="36">
        <v>5</v>
      </c>
      <c r="BL23" s="41">
        <v>-1</v>
      </c>
      <c r="BM23" s="40">
        <v>29501.91</v>
      </c>
      <c r="BN23" s="50">
        <f t="shared" ref="BN23:BN86" si="9">ROUND((BM23-BM11)/BM11*100,2)</f>
        <v>-24.66</v>
      </c>
      <c r="BO23" s="38">
        <v>3306.33</v>
      </c>
      <c r="BP23" s="37">
        <v>10327.370000000001</v>
      </c>
      <c r="BQ23" s="37">
        <v>7471.02</v>
      </c>
      <c r="BR23" s="36">
        <v>6289.19</v>
      </c>
      <c r="BS23" s="35">
        <v>2856.35</v>
      </c>
      <c r="BT23" s="40">
        <v>14</v>
      </c>
      <c r="BU23" s="50">
        <f t="shared" ref="BU23:BU86" si="10">ROUND((BT23-BT11)/BT11*100,2)</f>
        <v>7.69</v>
      </c>
      <c r="BV23" s="38">
        <v>2</v>
      </c>
      <c r="BW23" s="37">
        <v>1</v>
      </c>
      <c r="BX23" s="37">
        <v>2</v>
      </c>
      <c r="BY23" s="36">
        <v>9</v>
      </c>
      <c r="BZ23" s="41">
        <v>-1</v>
      </c>
      <c r="CA23" s="40">
        <v>37294.559999999998</v>
      </c>
      <c r="CB23" s="50">
        <f t="shared" ref="CB23:CB86" si="11">ROUND((CA23-CA11)/CA11*100,2)</f>
        <v>-47.09</v>
      </c>
      <c r="CC23" s="38">
        <v>1899.15</v>
      </c>
      <c r="CD23" s="37">
        <v>2104.9499999999998</v>
      </c>
      <c r="CE23" s="37">
        <v>2903.05</v>
      </c>
      <c r="CF23" s="36">
        <v>30387.41</v>
      </c>
      <c r="CG23" s="35">
        <v>-798.1</v>
      </c>
      <c r="CH23" s="40">
        <v>111</v>
      </c>
      <c r="CI23" s="50">
        <f t="shared" ref="CI23:CI86" si="12">ROUND((CH23-CH11)/CH11*100,2)</f>
        <v>-21.83</v>
      </c>
      <c r="CJ23" s="38">
        <v>58</v>
      </c>
      <c r="CK23" s="37">
        <v>19</v>
      </c>
      <c r="CL23" s="37">
        <v>19</v>
      </c>
      <c r="CM23" s="36">
        <v>15</v>
      </c>
      <c r="CN23" s="41">
        <v>0</v>
      </c>
      <c r="CO23" s="40">
        <v>49835.54</v>
      </c>
      <c r="CP23" s="50">
        <f t="shared" ref="CP23:CP86" si="13">ROUND((CO23-CO11)/CO11*100,2)</f>
        <v>-10.5</v>
      </c>
      <c r="CQ23" s="38">
        <v>24587.21</v>
      </c>
      <c r="CR23" s="37">
        <v>8605.01</v>
      </c>
      <c r="CS23" s="37">
        <v>8147.2</v>
      </c>
      <c r="CT23" s="36">
        <v>8496.1200000000008</v>
      </c>
      <c r="CU23" s="35">
        <v>457.81</v>
      </c>
    </row>
    <row r="24" spans="1:99" s="148" customFormat="1" ht="24.75" customHeight="1" x14ac:dyDescent="0.15">
      <c r="A24" s="143">
        <v>39934</v>
      </c>
      <c r="B24" s="40">
        <v>1351</v>
      </c>
      <c r="C24" s="50">
        <f t="shared" si="0"/>
        <v>-10.35</v>
      </c>
      <c r="D24" s="38">
        <v>882</v>
      </c>
      <c r="E24" s="37">
        <v>203</v>
      </c>
      <c r="F24" s="37">
        <v>255</v>
      </c>
      <c r="G24" s="36">
        <v>10</v>
      </c>
      <c r="H24" s="41">
        <v>-52</v>
      </c>
      <c r="I24" s="40">
        <v>425029.89</v>
      </c>
      <c r="J24" s="50">
        <f t="shared" si="1"/>
        <v>-12.79</v>
      </c>
      <c r="K24" s="38">
        <v>269794.63</v>
      </c>
      <c r="L24" s="37">
        <v>71005.86</v>
      </c>
      <c r="M24" s="37">
        <v>80518.64</v>
      </c>
      <c r="N24" s="36">
        <v>3209.08</v>
      </c>
      <c r="O24" s="35">
        <v>-9512.7800000000007</v>
      </c>
      <c r="P24" s="40">
        <v>794</v>
      </c>
      <c r="Q24" s="50">
        <f t="shared" si="2"/>
        <v>1.93</v>
      </c>
      <c r="R24" s="38">
        <v>399</v>
      </c>
      <c r="S24" s="37">
        <v>89</v>
      </c>
      <c r="T24" s="37">
        <v>294</v>
      </c>
      <c r="U24" s="36">
        <v>11</v>
      </c>
      <c r="V24" s="41">
        <v>-205</v>
      </c>
      <c r="W24" s="40">
        <v>46863.6</v>
      </c>
      <c r="X24" s="50">
        <f t="shared" si="3"/>
        <v>2.0099999999999998</v>
      </c>
      <c r="Y24" s="38">
        <v>25321.22</v>
      </c>
      <c r="Z24" s="37">
        <v>4777.92</v>
      </c>
      <c r="AA24" s="37">
        <v>16086.79</v>
      </c>
      <c r="AB24" s="36">
        <v>567.67999999999995</v>
      </c>
      <c r="AC24" s="35">
        <v>-11308.87</v>
      </c>
      <c r="AD24" s="40">
        <v>54</v>
      </c>
      <c r="AE24" s="50">
        <f t="shared" si="4"/>
        <v>22.73</v>
      </c>
      <c r="AF24" s="38">
        <v>19</v>
      </c>
      <c r="AG24" s="37">
        <v>16</v>
      </c>
      <c r="AH24" s="37">
        <v>5</v>
      </c>
      <c r="AI24" s="36">
        <v>14</v>
      </c>
      <c r="AJ24" s="41">
        <v>11</v>
      </c>
      <c r="AK24" s="40">
        <v>58696.06</v>
      </c>
      <c r="AL24" s="50">
        <f t="shared" si="5"/>
        <v>81.5</v>
      </c>
      <c r="AM24" s="38">
        <v>11172.83</v>
      </c>
      <c r="AN24" s="37">
        <v>12505.6</v>
      </c>
      <c r="AO24" s="37">
        <v>1154.54</v>
      </c>
      <c r="AP24" s="36">
        <v>33863.089999999997</v>
      </c>
      <c r="AQ24" s="35">
        <v>11351.06</v>
      </c>
      <c r="AR24" s="40">
        <v>56</v>
      </c>
      <c r="AS24" s="50">
        <f t="shared" si="6"/>
        <v>-22.22</v>
      </c>
      <c r="AT24" s="38">
        <v>10</v>
      </c>
      <c r="AU24" s="37">
        <v>9</v>
      </c>
      <c r="AV24" s="37">
        <v>13</v>
      </c>
      <c r="AW24" s="36">
        <v>23</v>
      </c>
      <c r="AX24" s="41">
        <v>-3</v>
      </c>
      <c r="AY24" s="40">
        <v>99354.21</v>
      </c>
      <c r="AZ24" s="50">
        <f t="shared" si="7"/>
        <v>-20.77</v>
      </c>
      <c r="BA24" s="38">
        <v>4139.38</v>
      </c>
      <c r="BB24" s="37">
        <v>6683.82</v>
      </c>
      <c r="BC24" s="37">
        <v>7429.19</v>
      </c>
      <c r="BD24" s="36">
        <v>79976.149999999994</v>
      </c>
      <c r="BE24" s="35">
        <v>380.3</v>
      </c>
      <c r="BF24" s="40">
        <v>13</v>
      </c>
      <c r="BG24" s="50">
        <f t="shared" si="8"/>
        <v>-68.290000000000006</v>
      </c>
      <c r="BH24" s="38">
        <v>5</v>
      </c>
      <c r="BI24" s="37">
        <v>3</v>
      </c>
      <c r="BJ24" s="37">
        <v>2</v>
      </c>
      <c r="BK24" s="36">
        <v>3</v>
      </c>
      <c r="BL24" s="41">
        <v>1</v>
      </c>
      <c r="BM24" s="40">
        <v>6622.96</v>
      </c>
      <c r="BN24" s="50">
        <f t="shared" si="9"/>
        <v>-87.92</v>
      </c>
      <c r="BO24" s="38">
        <v>2154.71</v>
      </c>
      <c r="BP24" s="37">
        <v>1050.22</v>
      </c>
      <c r="BQ24" s="37">
        <v>1059.92</v>
      </c>
      <c r="BR24" s="36">
        <v>2358.11</v>
      </c>
      <c r="BS24" s="35">
        <v>-9.6999999999999993</v>
      </c>
      <c r="BT24" s="40">
        <v>17</v>
      </c>
      <c r="BU24" s="50">
        <f t="shared" si="10"/>
        <v>30.77</v>
      </c>
      <c r="BV24" s="38">
        <v>5</v>
      </c>
      <c r="BW24" s="37">
        <v>2</v>
      </c>
      <c r="BX24" s="37">
        <v>3</v>
      </c>
      <c r="BY24" s="36">
        <v>7</v>
      </c>
      <c r="BZ24" s="41">
        <v>-1</v>
      </c>
      <c r="CA24" s="40">
        <v>48982.84</v>
      </c>
      <c r="CB24" s="50">
        <f t="shared" si="11"/>
        <v>-51.51</v>
      </c>
      <c r="CC24" s="38">
        <v>8761.19</v>
      </c>
      <c r="CD24" s="37">
        <v>3225.84</v>
      </c>
      <c r="CE24" s="37">
        <v>7292.25</v>
      </c>
      <c r="CF24" s="36">
        <v>29703.56</v>
      </c>
      <c r="CG24" s="35">
        <v>-4066.41</v>
      </c>
      <c r="CH24" s="40">
        <v>97</v>
      </c>
      <c r="CI24" s="50">
        <f t="shared" si="12"/>
        <v>-37.01</v>
      </c>
      <c r="CJ24" s="38">
        <v>49</v>
      </c>
      <c r="CK24" s="37">
        <v>17</v>
      </c>
      <c r="CL24" s="37">
        <v>16</v>
      </c>
      <c r="CM24" s="36">
        <v>15</v>
      </c>
      <c r="CN24" s="41">
        <v>1</v>
      </c>
      <c r="CO24" s="40">
        <v>56191.18</v>
      </c>
      <c r="CP24" s="50">
        <f t="shared" si="13"/>
        <v>-21.49</v>
      </c>
      <c r="CQ24" s="38">
        <v>17438.330000000002</v>
      </c>
      <c r="CR24" s="37">
        <v>14130.74</v>
      </c>
      <c r="CS24" s="37">
        <v>9800.06</v>
      </c>
      <c r="CT24" s="36">
        <v>14822.05</v>
      </c>
      <c r="CU24" s="35">
        <v>4330.68</v>
      </c>
    </row>
    <row r="25" spans="1:99" s="148" customFormat="1" ht="24.75" customHeight="1" x14ac:dyDescent="0.15">
      <c r="A25" s="143">
        <v>39965</v>
      </c>
      <c r="B25" s="40">
        <v>1687</v>
      </c>
      <c r="C25" s="50">
        <f t="shared" si="0"/>
        <v>8.49</v>
      </c>
      <c r="D25" s="38">
        <v>1105</v>
      </c>
      <c r="E25" s="37">
        <v>247</v>
      </c>
      <c r="F25" s="37">
        <v>311</v>
      </c>
      <c r="G25" s="36">
        <v>16</v>
      </c>
      <c r="H25" s="41">
        <v>-63</v>
      </c>
      <c r="I25" s="40">
        <v>551346.66</v>
      </c>
      <c r="J25" s="50">
        <f t="shared" si="1"/>
        <v>-0.26</v>
      </c>
      <c r="K25" s="38">
        <v>338155.46</v>
      </c>
      <c r="L25" s="37">
        <v>84828.56</v>
      </c>
      <c r="M25" s="37">
        <v>117359.88</v>
      </c>
      <c r="N25" s="36">
        <v>8619.5</v>
      </c>
      <c r="O25" s="35">
        <v>-32185.21</v>
      </c>
      <c r="P25" s="40">
        <v>920</v>
      </c>
      <c r="Q25" s="50">
        <f t="shared" si="2"/>
        <v>12.75</v>
      </c>
      <c r="R25" s="38">
        <v>473</v>
      </c>
      <c r="S25" s="37">
        <v>118</v>
      </c>
      <c r="T25" s="37">
        <v>313</v>
      </c>
      <c r="U25" s="36">
        <v>16</v>
      </c>
      <c r="V25" s="41">
        <v>-195</v>
      </c>
      <c r="W25" s="40">
        <v>54372.23</v>
      </c>
      <c r="X25" s="50">
        <f t="shared" si="3"/>
        <v>11.12</v>
      </c>
      <c r="Y25" s="38">
        <v>29756.29</v>
      </c>
      <c r="Z25" s="37">
        <v>6633.92</v>
      </c>
      <c r="AA25" s="37">
        <v>17398.97</v>
      </c>
      <c r="AB25" s="36">
        <v>583.04999999999995</v>
      </c>
      <c r="AC25" s="35">
        <v>-10765.05</v>
      </c>
      <c r="AD25" s="40">
        <v>58</v>
      </c>
      <c r="AE25" s="50">
        <f t="shared" si="4"/>
        <v>-4.92</v>
      </c>
      <c r="AF25" s="38">
        <v>24</v>
      </c>
      <c r="AG25" s="37">
        <v>10</v>
      </c>
      <c r="AH25" s="37">
        <v>8</v>
      </c>
      <c r="AI25" s="36">
        <v>16</v>
      </c>
      <c r="AJ25" s="41">
        <v>2</v>
      </c>
      <c r="AK25" s="40">
        <v>113390.46</v>
      </c>
      <c r="AL25" s="50">
        <f t="shared" si="5"/>
        <v>-50.83</v>
      </c>
      <c r="AM25" s="38">
        <v>8569.4599999999991</v>
      </c>
      <c r="AN25" s="37">
        <v>3862.76</v>
      </c>
      <c r="AO25" s="37">
        <v>16207.33</v>
      </c>
      <c r="AP25" s="36">
        <v>84750.91</v>
      </c>
      <c r="AQ25" s="35">
        <v>-12344.57</v>
      </c>
      <c r="AR25" s="40">
        <v>108</v>
      </c>
      <c r="AS25" s="50">
        <f t="shared" si="6"/>
        <v>17.39</v>
      </c>
      <c r="AT25" s="38">
        <v>17</v>
      </c>
      <c r="AU25" s="37">
        <v>19</v>
      </c>
      <c r="AV25" s="37">
        <v>21</v>
      </c>
      <c r="AW25" s="36">
        <v>50</v>
      </c>
      <c r="AX25" s="41">
        <v>-3</v>
      </c>
      <c r="AY25" s="40">
        <v>166028.93</v>
      </c>
      <c r="AZ25" s="50">
        <f t="shared" si="7"/>
        <v>-44.8</v>
      </c>
      <c r="BA25" s="38">
        <v>10162.6</v>
      </c>
      <c r="BB25" s="37">
        <v>16494.669999999998</v>
      </c>
      <c r="BC25" s="37">
        <v>21588.55</v>
      </c>
      <c r="BD25" s="36">
        <v>114966.79</v>
      </c>
      <c r="BE25" s="35">
        <v>-7910.2</v>
      </c>
      <c r="BF25" s="40">
        <v>30</v>
      </c>
      <c r="BG25" s="50">
        <f t="shared" si="8"/>
        <v>-23.08</v>
      </c>
      <c r="BH25" s="38">
        <v>12</v>
      </c>
      <c r="BI25" s="37">
        <v>5</v>
      </c>
      <c r="BJ25" s="37">
        <v>7</v>
      </c>
      <c r="BK25" s="36">
        <v>6</v>
      </c>
      <c r="BL25" s="41">
        <v>-2</v>
      </c>
      <c r="BM25" s="40">
        <v>38055.39</v>
      </c>
      <c r="BN25" s="50">
        <f t="shared" si="9"/>
        <v>-20.82</v>
      </c>
      <c r="BO25" s="38">
        <v>8063.3</v>
      </c>
      <c r="BP25" s="37">
        <v>3675.24</v>
      </c>
      <c r="BQ25" s="37">
        <v>5618.02</v>
      </c>
      <c r="BR25" s="36">
        <v>20698.830000000002</v>
      </c>
      <c r="BS25" s="35">
        <v>-1942.78</v>
      </c>
      <c r="BT25" s="40">
        <v>19</v>
      </c>
      <c r="BU25" s="50">
        <f t="shared" si="10"/>
        <v>-9.52</v>
      </c>
      <c r="BV25" s="38">
        <v>4</v>
      </c>
      <c r="BW25" s="37">
        <v>8</v>
      </c>
      <c r="BX25" s="37">
        <v>4</v>
      </c>
      <c r="BY25" s="36">
        <v>3</v>
      </c>
      <c r="BZ25" s="41">
        <v>4</v>
      </c>
      <c r="CA25" s="40">
        <v>44419.59</v>
      </c>
      <c r="CB25" s="50">
        <f t="shared" si="11"/>
        <v>-15.56</v>
      </c>
      <c r="CC25" s="38">
        <v>14658.33</v>
      </c>
      <c r="CD25" s="37">
        <v>14786.25</v>
      </c>
      <c r="CE25" s="37">
        <v>11872.76</v>
      </c>
      <c r="CF25" s="36">
        <v>3102.25</v>
      </c>
      <c r="CG25" s="35">
        <v>2913.49</v>
      </c>
      <c r="CH25" s="40">
        <v>156</v>
      </c>
      <c r="CI25" s="50">
        <f t="shared" si="12"/>
        <v>-4.29</v>
      </c>
      <c r="CJ25" s="38">
        <v>69</v>
      </c>
      <c r="CK25" s="37">
        <v>34</v>
      </c>
      <c r="CL25" s="37">
        <v>31</v>
      </c>
      <c r="CM25" s="36">
        <v>22</v>
      </c>
      <c r="CN25" s="41">
        <v>3</v>
      </c>
      <c r="CO25" s="40">
        <v>66326.92</v>
      </c>
      <c r="CP25" s="50">
        <f t="shared" si="13"/>
        <v>-11.18</v>
      </c>
      <c r="CQ25" s="38">
        <v>27574.67</v>
      </c>
      <c r="CR25" s="37">
        <v>14431.92</v>
      </c>
      <c r="CS25" s="37">
        <v>12315.59</v>
      </c>
      <c r="CT25" s="36">
        <v>12004.74</v>
      </c>
      <c r="CU25" s="35">
        <v>2116.33</v>
      </c>
    </row>
    <row r="26" spans="1:99" s="148" customFormat="1" ht="24.75" customHeight="1" x14ac:dyDescent="0.15">
      <c r="A26" s="143">
        <v>39995</v>
      </c>
      <c r="B26" s="40">
        <v>1695</v>
      </c>
      <c r="C26" s="50">
        <f t="shared" si="0"/>
        <v>12.33</v>
      </c>
      <c r="D26" s="38">
        <v>1097</v>
      </c>
      <c r="E26" s="37">
        <v>294</v>
      </c>
      <c r="F26" s="37">
        <v>277</v>
      </c>
      <c r="G26" s="36">
        <v>21</v>
      </c>
      <c r="H26" s="41">
        <v>18</v>
      </c>
      <c r="I26" s="40">
        <v>529393.75</v>
      </c>
      <c r="J26" s="50">
        <f t="shared" si="1"/>
        <v>6.23</v>
      </c>
      <c r="K26" s="38">
        <v>325141.21999999997</v>
      </c>
      <c r="L26" s="37">
        <v>103013.48</v>
      </c>
      <c r="M26" s="37">
        <v>87004.55</v>
      </c>
      <c r="N26" s="36">
        <v>12701.85</v>
      </c>
      <c r="O26" s="35">
        <v>16169.92</v>
      </c>
      <c r="P26" s="40">
        <v>939</v>
      </c>
      <c r="Q26" s="50">
        <f t="shared" si="2"/>
        <v>5.51</v>
      </c>
      <c r="R26" s="38">
        <v>483</v>
      </c>
      <c r="S26" s="37">
        <v>125</v>
      </c>
      <c r="T26" s="37">
        <v>320</v>
      </c>
      <c r="U26" s="36">
        <v>11</v>
      </c>
      <c r="V26" s="41">
        <v>-195</v>
      </c>
      <c r="W26" s="40">
        <v>56114.77</v>
      </c>
      <c r="X26" s="50">
        <f t="shared" si="3"/>
        <v>7.05</v>
      </c>
      <c r="Y26" s="38">
        <v>30653</v>
      </c>
      <c r="Z26" s="37">
        <v>7580.37</v>
      </c>
      <c r="AA26" s="37">
        <v>17215.73</v>
      </c>
      <c r="AB26" s="36">
        <v>665.67</v>
      </c>
      <c r="AC26" s="35">
        <v>-9635.36</v>
      </c>
      <c r="AD26" s="40">
        <v>63</v>
      </c>
      <c r="AE26" s="50">
        <f t="shared" si="4"/>
        <v>14.55</v>
      </c>
      <c r="AF26" s="38">
        <v>26</v>
      </c>
      <c r="AG26" s="37">
        <v>9</v>
      </c>
      <c r="AH26" s="37">
        <v>9</v>
      </c>
      <c r="AI26" s="36">
        <v>19</v>
      </c>
      <c r="AJ26" s="41">
        <v>0</v>
      </c>
      <c r="AK26" s="40">
        <v>92843.73</v>
      </c>
      <c r="AL26" s="50">
        <f t="shared" si="5"/>
        <v>71</v>
      </c>
      <c r="AM26" s="38">
        <v>15926.5</v>
      </c>
      <c r="AN26" s="37">
        <v>7498.54</v>
      </c>
      <c r="AO26" s="37">
        <v>5895.53</v>
      </c>
      <c r="AP26" s="36">
        <v>63523.16</v>
      </c>
      <c r="AQ26" s="35">
        <v>1603.01</v>
      </c>
      <c r="AR26" s="40">
        <v>77</v>
      </c>
      <c r="AS26" s="50">
        <f t="shared" si="6"/>
        <v>20.309999999999999</v>
      </c>
      <c r="AT26" s="38">
        <v>14</v>
      </c>
      <c r="AU26" s="37">
        <v>10</v>
      </c>
      <c r="AV26" s="37">
        <v>20</v>
      </c>
      <c r="AW26" s="36">
        <v>33</v>
      </c>
      <c r="AX26" s="41">
        <v>-10</v>
      </c>
      <c r="AY26" s="40">
        <v>135386.96</v>
      </c>
      <c r="AZ26" s="50">
        <f t="shared" si="7"/>
        <v>101.37</v>
      </c>
      <c r="BA26" s="38">
        <v>7799.08</v>
      </c>
      <c r="BB26" s="37">
        <v>12558.59</v>
      </c>
      <c r="BC26" s="37">
        <v>15593.48</v>
      </c>
      <c r="BD26" s="36">
        <v>99435.81</v>
      </c>
      <c r="BE26" s="35">
        <v>-3034.89</v>
      </c>
      <c r="BF26" s="40">
        <v>34</v>
      </c>
      <c r="BG26" s="50">
        <f t="shared" si="8"/>
        <v>30.77</v>
      </c>
      <c r="BH26" s="38">
        <v>9</v>
      </c>
      <c r="BI26" s="37">
        <v>5</v>
      </c>
      <c r="BJ26" s="37">
        <v>4</v>
      </c>
      <c r="BK26" s="36">
        <v>16</v>
      </c>
      <c r="BL26" s="41">
        <v>1</v>
      </c>
      <c r="BM26" s="40">
        <v>33698.33</v>
      </c>
      <c r="BN26" s="50">
        <f t="shared" si="9"/>
        <v>-35.549999999999997</v>
      </c>
      <c r="BO26" s="38">
        <v>4717.45</v>
      </c>
      <c r="BP26" s="37">
        <v>3000.01</v>
      </c>
      <c r="BQ26" s="37">
        <v>4445.92</v>
      </c>
      <c r="BR26" s="36">
        <v>21534.95</v>
      </c>
      <c r="BS26" s="35">
        <v>-1445.91</v>
      </c>
      <c r="BT26" s="40">
        <v>26</v>
      </c>
      <c r="BU26" s="50">
        <f t="shared" si="10"/>
        <v>18.18</v>
      </c>
      <c r="BV26" s="38">
        <v>6</v>
      </c>
      <c r="BW26" s="37">
        <v>8</v>
      </c>
      <c r="BX26" s="37">
        <v>2</v>
      </c>
      <c r="BY26" s="36">
        <v>10</v>
      </c>
      <c r="BZ26" s="41">
        <v>6</v>
      </c>
      <c r="CA26" s="40">
        <v>82976.289999999994</v>
      </c>
      <c r="CB26" s="50">
        <f t="shared" si="11"/>
        <v>17.940000000000001</v>
      </c>
      <c r="CC26" s="38">
        <v>4206.53</v>
      </c>
      <c r="CD26" s="37">
        <v>12247.89</v>
      </c>
      <c r="CE26" s="37">
        <v>5112.58</v>
      </c>
      <c r="CF26" s="36">
        <v>61409.29</v>
      </c>
      <c r="CG26" s="35">
        <v>7135.31</v>
      </c>
      <c r="CH26" s="40">
        <v>156</v>
      </c>
      <c r="CI26" s="50">
        <f t="shared" si="12"/>
        <v>-12.85</v>
      </c>
      <c r="CJ26" s="38">
        <v>67</v>
      </c>
      <c r="CK26" s="37">
        <v>34</v>
      </c>
      <c r="CL26" s="37">
        <v>37</v>
      </c>
      <c r="CM26" s="36">
        <v>17</v>
      </c>
      <c r="CN26" s="41">
        <v>-2</v>
      </c>
      <c r="CO26" s="40">
        <v>89254.29</v>
      </c>
      <c r="CP26" s="50">
        <f t="shared" si="13"/>
        <v>-3.63</v>
      </c>
      <c r="CQ26" s="38">
        <v>24180.86</v>
      </c>
      <c r="CR26" s="37">
        <v>20301.73</v>
      </c>
      <c r="CS26" s="37">
        <v>17564.78</v>
      </c>
      <c r="CT26" s="36">
        <v>22876.29</v>
      </c>
      <c r="CU26" s="35">
        <v>7067.58</v>
      </c>
    </row>
    <row r="27" spans="1:99" s="148" customFormat="1" ht="24.75" customHeight="1" x14ac:dyDescent="0.15">
      <c r="A27" s="143">
        <v>40026</v>
      </c>
      <c r="B27" s="40">
        <v>1411</v>
      </c>
      <c r="C27" s="50">
        <f t="shared" si="0"/>
        <v>-1.4</v>
      </c>
      <c r="D27" s="38">
        <v>930</v>
      </c>
      <c r="E27" s="37">
        <v>238</v>
      </c>
      <c r="F27" s="37">
        <v>221</v>
      </c>
      <c r="G27" s="36">
        <v>13</v>
      </c>
      <c r="H27" s="41">
        <v>18</v>
      </c>
      <c r="I27" s="40">
        <v>440704.93</v>
      </c>
      <c r="J27" s="50">
        <f t="shared" si="1"/>
        <v>-12.17</v>
      </c>
      <c r="K27" s="38">
        <v>280039.78999999998</v>
      </c>
      <c r="L27" s="37">
        <v>74307.929999999993</v>
      </c>
      <c r="M27" s="37">
        <v>68517.31</v>
      </c>
      <c r="N27" s="36">
        <v>14344.19</v>
      </c>
      <c r="O27" s="35">
        <v>6449.32</v>
      </c>
      <c r="P27" s="40">
        <v>808</v>
      </c>
      <c r="Q27" s="50">
        <f t="shared" si="2"/>
        <v>8.89</v>
      </c>
      <c r="R27" s="38">
        <v>435</v>
      </c>
      <c r="S27" s="37">
        <v>102</v>
      </c>
      <c r="T27" s="37">
        <v>258</v>
      </c>
      <c r="U27" s="36">
        <v>13</v>
      </c>
      <c r="V27" s="41">
        <v>-156</v>
      </c>
      <c r="W27" s="40">
        <v>47447.74</v>
      </c>
      <c r="X27" s="50">
        <f t="shared" si="3"/>
        <v>9.91</v>
      </c>
      <c r="Y27" s="38">
        <v>27226.51</v>
      </c>
      <c r="Z27" s="37">
        <v>5823.91</v>
      </c>
      <c r="AA27" s="37">
        <v>13875.14</v>
      </c>
      <c r="AB27" s="36">
        <v>522.17999999999995</v>
      </c>
      <c r="AC27" s="35">
        <v>-8051.23</v>
      </c>
      <c r="AD27" s="40">
        <v>55</v>
      </c>
      <c r="AE27" s="50">
        <f t="shared" si="4"/>
        <v>-15.38</v>
      </c>
      <c r="AF27" s="38">
        <v>20</v>
      </c>
      <c r="AG27" s="37">
        <v>13</v>
      </c>
      <c r="AH27" s="37">
        <v>10</v>
      </c>
      <c r="AI27" s="36">
        <v>12</v>
      </c>
      <c r="AJ27" s="41">
        <v>3</v>
      </c>
      <c r="AK27" s="40">
        <v>30804.07</v>
      </c>
      <c r="AL27" s="50">
        <f t="shared" si="5"/>
        <v>-43.93</v>
      </c>
      <c r="AM27" s="38">
        <v>8375.1299999999992</v>
      </c>
      <c r="AN27" s="37">
        <v>5701.85</v>
      </c>
      <c r="AO27" s="37">
        <v>5423.78</v>
      </c>
      <c r="AP27" s="36">
        <v>11303.31</v>
      </c>
      <c r="AQ27" s="35">
        <v>278.07</v>
      </c>
      <c r="AR27" s="40">
        <v>83</v>
      </c>
      <c r="AS27" s="50">
        <f t="shared" si="6"/>
        <v>-9.7799999999999994</v>
      </c>
      <c r="AT27" s="38">
        <v>20</v>
      </c>
      <c r="AU27" s="37">
        <v>6</v>
      </c>
      <c r="AV27" s="37">
        <v>19</v>
      </c>
      <c r="AW27" s="36">
        <v>38</v>
      </c>
      <c r="AX27" s="41">
        <v>-13</v>
      </c>
      <c r="AY27" s="40">
        <v>154971.88</v>
      </c>
      <c r="AZ27" s="50">
        <f t="shared" si="7"/>
        <v>20.2</v>
      </c>
      <c r="BA27" s="38">
        <v>11635.93</v>
      </c>
      <c r="BB27" s="37">
        <v>3146.12</v>
      </c>
      <c r="BC27" s="37">
        <v>9105.09</v>
      </c>
      <c r="BD27" s="36">
        <v>131084.74</v>
      </c>
      <c r="BE27" s="35">
        <v>-5958.97</v>
      </c>
      <c r="BF27" s="40">
        <v>23</v>
      </c>
      <c r="BG27" s="50">
        <f t="shared" si="8"/>
        <v>-34.29</v>
      </c>
      <c r="BH27" s="38">
        <v>5</v>
      </c>
      <c r="BI27" s="37">
        <v>2</v>
      </c>
      <c r="BJ27" s="37">
        <v>6</v>
      </c>
      <c r="BK27" s="36">
        <v>8</v>
      </c>
      <c r="BL27" s="41">
        <v>-5</v>
      </c>
      <c r="BM27" s="40">
        <v>50121.279999999999</v>
      </c>
      <c r="BN27" s="50">
        <f t="shared" si="9"/>
        <v>20.13</v>
      </c>
      <c r="BO27" s="38">
        <v>10787.78</v>
      </c>
      <c r="BP27" s="37">
        <v>1228.69</v>
      </c>
      <c r="BQ27" s="37">
        <v>8332.7999999999993</v>
      </c>
      <c r="BR27" s="36">
        <v>28619.439999999999</v>
      </c>
      <c r="BS27" s="35">
        <v>-7225.37</v>
      </c>
      <c r="BT27" s="40">
        <v>24</v>
      </c>
      <c r="BU27" s="50">
        <f t="shared" si="10"/>
        <v>71.430000000000007</v>
      </c>
      <c r="BV27" s="38">
        <v>4</v>
      </c>
      <c r="BW27" s="37">
        <v>5</v>
      </c>
      <c r="BX27" s="37">
        <v>6</v>
      </c>
      <c r="BY27" s="36">
        <v>8</v>
      </c>
      <c r="BZ27" s="41">
        <v>0</v>
      </c>
      <c r="CA27" s="40">
        <v>81268.86</v>
      </c>
      <c r="CB27" s="50">
        <f t="shared" si="11"/>
        <v>135.36000000000001</v>
      </c>
      <c r="CC27" s="38">
        <v>1494.51</v>
      </c>
      <c r="CD27" s="37">
        <v>7047.82</v>
      </c>
      <c r="CE27" s="37">
        <v>13561.89</v>
      </c>
      <c r="CF27" s="36">
        <v>44976.54</v>
      </c>
      <c r="CG27" s="35">
        <v>7674.03</v>
      </c>
      <c r="CH27" s="40">
        <v>135</v>
      </c>
      <c r="CI27" s="50">
        <f t="shared" si="12"/>
        <v>-30.41</v>
      </c>
      <c r="CJ27" s="38">
        <v>57</v>
      </c>
      <c r="CK27" s="37">
        <v>28</v>
      </c>
      <c r="CL27" s="37">
        <v>34</v>
      </c>
      <c r="CM27" s="36">
        <v>16</v>
      </c>
      <c r="CN27" s="41">
        <v>-6</v>
      </c>
      <c r="CO27" s="40">
        <v>94881.72</v>
      </c>
      <c r="CP27" s="50">
        <f t="shared" si="13"/>
        <v>1.52</v>
      </c>
      <c r="CQ27" s="38">
        <v>26779.66</v>
      </c>
      <c r="CR27" s="37">
        <v>10957.8</v>
      </c>
      <c r="CS27" s="37">
        <v>23794.59</v>
      </c>
      <c r="CT27" s="36">
        <v>33349.67</v>
      </c>
      <c r="CU27" s="35">
        <v>-12836.79</v>
      </c>
    </row>
    <row r="28" spans="1:99" s="148" customFormat="1" ht="24.75" customHeight="1" x14ac:dyDescent="0.15">
      <c r="A28" s="143">
        <v>40057</v>
      </c>
      <c r="B28" s="40">
        <v>1366</v>
      </c>
      <c r="C28" s="50">
        <f t="shared" si="0"/>
        <v>-1.44</v>
      </c>
      <c r="D28" s="38">
        <v>890</v>
      </c>
      <c r="E28" s="37">
        <v>227</v>
      </c>
      <c r="F28" s="37">
        <v>231</v>
      </c>
      <c r="G28" s="36">
        <v>13</v>
      </c>
      <c r="H28" s="41">
        <v>-5</v>
      </c>
      <c r="I28" s="40">
        <v>429605.96</v>
      </c>
      <c r="J28" s="50">
        <f t="shared" si="1"/>
        <v>-8.66</v>
      </c>
      <c r="K28" s="38">
        <v>271857.18</v>
      </c>
      <c r="L28" s="37">
        <v>73673.45</v>
      </c>
      <c r="M28" s="37">
        <v>72999.509999999995</v>
      </c>
      <c r="N28" s="36">
        <v>9702.34</v>
      </c>
      <c r="O28" s="35">
        <v>331.4</v>
      </c>
      <c r="P28" s="40">
        <v>880</v>
      </c>
      <c r="Q28" s="50">
        <f t="shared" si="2"/>
        <v>-3.19</v>
      </c>
      <c r="R28" s="38">
        <v>453</v>
      </c>
      <c r="S28" s="37">
        <v>103</v>
      </c>
      <c r="T28" s="37">
        <v>308</v>
      </c>
      <c r="U28" s="36">
        <v>16</v>
      </c>
      <c r="V28" s="41">
        <v>-205</v>
      </c>
      <c r="W28" s="40">
        <v>50530.41</v>
      </c>
      <c r="X28" s="50">
        <f t="shared" si="3"/>
        <v>-0.64</v>
      </c>
      <c r="Y28" s="38">
        <v>27762.97</v>
      </c>
      <c r="Z28" s="37">
        <v>5608.35</v>
      </c>
      <c r="AA28" s="37">
        <v>16309.75</v>
      </c>
      <c r="AB28" s="36">
        <v>849.34</v>
      </c>
      <c r="AC28" s="35">
        <v>-10701.4</v>
      </c>
      <c r="AD28" s="40">
        <v>62</v>
      </c>
      <c r="AE28" s="50">
        <f t="shared" si="4"/>
        <v>1.64</v>
      </c>
      <c r="AF28" s="38">
        <v>20</v>
      </c>
      <c r="AG28" s="37">
        <v>13</v>
      </c>
      <c r="AH28" s="37">
        <v>10</v>
      </c>
      <c r="AI28" s="36">
        <v>19</v>
      </c>
      <c r="AJ28" s="41">
        <v>3</v>
      </c>
      <c r="AK28" s="40">
        <v>69868.75</v>
      </c>
      <c r="AL28" s="50">
        <f t="shared" si="5"/>
        <v>100.94</v>
      </c>
      <c r="AM28" s="38">
        <v>5637.7</v>
      </c>
      <c r="AN28" s="37">
        <v>13958.04</v>
      </c>
      <c r="AO28" s="37">
        <v>4798.09</v>
      </c>
      <c r="AP28" s="36">
        <v>45474.92</v>
      </c>
      <c r="AQ28" s="35">
        <v>9159.9500000000007</v>
      </c>
      <c r="AR28" s="40">
        <v>81</v>
      </c>
      <c r="AS28" s="50">
        <f t="shared" si="6"/>
        <v>-5.81</v>
      </c>
      <c r="AT28" s="38">
        <v>12</v>
      </c>
      <c r="AU28" s="37">
        <v>14</v>
      </c>
      <c r="AV28" s="37">
        <v>15</v>
      </c>
      <c r="AW28" s="36">
        <v>40</v>
      </c>
      <c r="AX28" s="41">
        <v>-1</v>
      </c>
      <c r="AY28" s="40">
        <v>117195.4</v>
      </c>
      <c r="AZ28" s="50">
        <f t="shared" si="7"/>
        <v>-45.07</v>
      </c>
      <c r="BA28" s="38">
        <v>8423.26</v>
      </c>
      <c r="BB28" s="37">
        <v>8542.75</v>
      </c>
      <c r="BC28" s="37">
        <v>8444.1299999999992</v>
      </c>
      <c r="BD28" s="36">
        <v>91785.26</v>
      </c>
      <c r="BE28" s="35">
        <v>98.62</v>
      </c>
      <c r="BF28" s="40">
        <v>28</v>
      </c>
      <c r="BG28" s="50">
        <f t="shared" si="8"/>
        <v>7.69</v>
      </c>
      <c r="BH28" s="38">
        <v>9</v>
      </c>
      <c r="BI28" s="37">
        <v>5</v>
      </c>
      <c r="BJ28" s="37">
        <v>6</v>
      </c>
      <c r="BK28" s="36">
        <v>7</v>
      </c>
      <c r="BL28" s="41">
        <v>-1</v>
      </c>
      <c r="BM28" s="40">
        <v>41332.199999999997</v>
      </c>
      <c r="BN28" s="50">
        <f t="shared" si="9"/>
        <v>37.840000000000003</v>
      </c>
      <c r="BO28" s="38">
        <v>5668.56</v>
      </c>
      <c r="BP28" s="37">
        <v>3219.6</v>
      </c>
      <c r="BQ28" s="37">
        <v>11662.56</v>
      </c>
      <c r="BR28" s="36">
        <v>19321.349999999999</v>
      </c>
      <c r="BS28" s="35">
        <v>-8442.9599999999991</v>
      </c>
      <c r="BT28" s="40">
        <v>18</v>
      </c>
      <c r="BU28" s="50">
        <f t="shared" si="10"/>
        <v>-28</v>
      </c>
      <c r="BV28" s="38">
        <v>4</v>
      </c>
      <c r="BW28" s="37">
        <v>3</v>
      </c>
      <c r="BX28" s="37">
        <v>2</v>
      </c>
      <c r="BY28" s="36">
        <v>9</v>
      </c>
      <c r="BZ28" s="41">
        <v>1</v>
      </c>
      <c r="CA28" s="40">
        <v>46799.83</v>
      </c>
      <c r="CB28" s="50">
        <f t="shared" si="11"/>
        <v>-25.71</v>
      </c>
      <c r="CC28" s="38">
        <v>7821.43</v>
      </c>
      <c r="CD28" s="37">
        <v>12410.89</v>
      </c>
      <c r="CE28" s="37">
        <v>3321.69</v>
      </c>
      <c r="CF28" s="36">
        <v>23245.82</v>
      </c>
      <c r="CG28" s="35">
        <v>9089.2000000000007</v>
      </c>
      <c r="CH28" s="40">
        <v>161</v>
      </c>
      <c r="CI28" s="50">
        <f t="shared" si="12"/>
        <v>-14.36</v>
      </c>
      <c r="CJ28" s="38">
        <v>64</v>
      </c>
      <c r="CK28" s="37">
        <v>41</v>
      </c>
      <c r="CL28" s="37">
        <v>29</v>
      </c>
      <c r="CM28" s="36">
        <v>23</v>
      </c>
      <c r="CN28" s="41">
        <v>10</v>
      </c>
      <c r="CO28" s="40">
        <v>70933.61</v>
      </c>
      <c r="CP28" s="50">
        <f t="shared" si="13"/>
        <v>-36.67</v>
      </c>
      <c r="CQ28" s="38">
        <v>21358.53</v>
      </c>
      <c r="CR28" s="37">
        <v>19300.91</v>
      </c>
      <c r="CS28" s="37">
        <v>12144.19</v>
      </c>
      <c r="CT28" s="36">
        <v>11715.9</v>
      </c>
      <c r="CU28" s="35">
        <v>2648.04</v>
      </c>
    </row>
    <row r="29" spans="1:99" s="148" customFormat="1" ht="24.75" customHeight="1" x14ac:dyDescent="0.15">
      <c r="A29" s="143">
        <v>40087</v>
      </c>
      <c r="B29" s="40">
        <v>1614</v>
      </c>
      <c r="C29" s="50">
        <f t="shared" si="0"/>
        <v>-3.24</v>
      </c>
      <c r="D29" s="38">
        <v>1020</v>
      </c>
      <c r="E29" s="37">
        <v>320</v>
      </c>
      <c r="F29" s="37">
        <v>244</v>
      </c>
      <c r="G29" s="36">
        <v>23</v>
      </c>
      <c r="H29" s="41">
        <v>76</v>
      </c>
      <c r="I29" s="40">
        <v>541644.80000000005</v>
      </c>
      <c r="J29" s="50">
        <f t="shared" si="1"/>
        <v>6.22</v>
      </c>
      <c r="K29" s="38">
        <v>334064.43</v>
      </c>
      <c r="L29" s="37">
        <v>113476.84</v>
      </c>
      <c r="M29" s="37">
        <v>77581.919999999998</v>
      </c>
      <c r="N29" s="36">
        <v>14042.78</v>
      </c>
      <c r="O29" s="35">
        <v>35894.92</v>
      </c>
      <c r="P29" s="40">
        <v>850</v>
      </c>
      <c r="Q29" s="50">
        <f t="shared" si="2"/>
        <v>-7.1</v>
      </c>
      <c r="R29" s="38">
        <v>455</v>
      </c>
      <c r="S29" s="37">
        <v>117</v>
      </c>
      <c r="T29" s="37">
        <v>258</v>
      </c>
      <c r="U29" s="36">
        <v>20</v>
      </c>
      <c r="V29" s="41">
        <v>-141</v>
      </c>
      <c r="W29" s="40">
        <v>49560.65</v>
      </c>
      <c r="X29" s="50">
        <f t="shared" si="3"/>
        <v>-8.49</v>
      </c>
      <c r="Y29" s="38">
        <v>28289.82</v>
      </c>
      <c r="Z29" s="37">
        <v>6262.14</v>
      </c>
      <c r="AA29" s="37">
        <v>13982.28</v>
      </c>
      <c r="AB29" s="36">
        <v>1026.4100000000001</v>
      </c>
      <c r="AC29" s="35">
        <v>-7720.14</v>
      </c>
      <c r="AD29" s="40">
        <v>64</v>
      </c>
      <c r="AE29" s="50">
        <f t="shared" si="4"/>
        <v>0</v>
      </c>
      <c r="AF29" s="38">
        <v>26</v>
      </c>
      <c r="AG29" s="37">
        <v>12</v>
      </c>
      <c r="AH29" s="37">
        <v>10</v>
      </c>
      <c r="AI29" s="36">
        <v>16</v>
      </c>
      <c r="AJ29" s="41">
        <v>2</v>
      </c>
      <c r="AK29" s="40">
        <v>48390.42</v>
      </c>
      <c r="AL29" s="50">
        <f t="shared" si="5"/>
        <v>10.09</v>
      </c>
      <c r="AM29" s="38">
        <v>9675.06</v>
      </c>
      <c r="AN29" s="37">
        <v>4084.73</v>
      </c>
      <c r="AO29" s="37">
        <v>4940.83</v>
      </c>
      <c r="AP29" s="36">
        <v>29689.8</v>
      </c>
      <c r="AQ29" s="35">
        <v>-856.1</v>
      </c>
      <c r="AR29" s="40">
        <v>72</v>
      </c>
      <c r="AS29" s="50">
        <f t="shared" si="6"/>
        <v>2.86</v>
      </c>
      <c r="AT29" s="38">
        <v>13</v>
      </c>
      <c r="AU29" s="37">
        <v>9</v>
      </c>
      <c r="AV29" s="37">
        <v>14</v>
      </c>
      <c r="AW29" s="36">
        <v>36</v>
      </c>
      <c r="AX29" s="41">
        <v>-5</v>
      </c>
      <c r="AY29" s="40">
        <v>66713.440000000002</v>
      </c>
      <c r="AZ29" s="50">
        <f t="shared" si="7"/>
        <v>-42.68</v>
      </c>
      <c r="BA29" s="38">
        <v>5757.99</v>
      </c>
      <c r="BB29" s="37">
        <v>11631.03</v>
      </c>
      <c r="BC29" s="37">
        <v>10632.32</v>
      </c>
      <c r="BD29" s="36">
        <v>38692.1</v>
      </c>
      <c r="BE29" s="35">
        <v>998.71</v>
      </c>
      <c r="BF29" s="40">
        <v>27</v>
      </c>
      <c r="BG29" s="50">
        <f t="shared" si="8"/>
        <v>-32.5</v>
      </c>
      <c r="BH29" s="38">
        <v>7</v>
      </c>
      <c r="BI29" s="37">
        <v>9</v>
      </c>
      <c r="BJ29" s="37">
        <v>5</v>
      </c>
      <c r="BK29" s="36">
        <v>6</v>
      </c>
      <c r="BL29" s="41">
        <v>4</v>
      </c>
      <c r="BM29" s="40">
        <v>31949.49</v>
      </c>
      <c r="BN29" s="50">
        <f t="shared" si="9"/>
        <v>-44.72</v>
      </c>
      <c r="BO29" s="38">
        <v>5903.09</v>
      </c>
      <c r="BP29" s="37">
        <v>9211.9599999999991</v>
      </c>
      <c r="BQ29" s="37">
        <v>6926.45</v>
      </c>
      <c r="BR29" s="36">
        <v>9907.99</v>
      </c>
      <c r="BS29" s="35">
        <v>2285.5100000000002</v>
      </c>
      <c r="BT29" s="40">
        <v>25</v>
      </c>
      <c r="BU29" s="50">
        <f t="shared" si="10"/>
        <v>25</v>
      </c>
      <c r="BV29" s="38">
        <v>4</v>
      </c>
      <c r="BW29" s="37">
        <v>4</v>
      </c>
      <c r="BX29" s="37">
        <v>5</v>
      </c>
      <c r="BY29" s="36">
        <v>12</v>
      </c>
      <c r="BZ29" s="41">
        <v>-1</v>
      </c>
      <c r="CA29" s="40">
        <v>183175.78</v>
      </c>
      <c r="CB29" s="50">
        <f t="shared" si="11"/>
        <v>128.85</v>
      </c>
      <c r="CC29" s="38">
        <v>3935.21</v>
      </c>
      <c r="CD29" s="37">
        <v>7760.08</v>
      </c>
      <c r="CE29" s="37">
        <v>6502.85</v>
      </c>
      <c r="CF29" s="36">
        <v>164977.64000000001</v>
      </c>
      <c r="CG29" s="35">
        <v>1257.23</v>
      </c>
      <c r="CH29" s="40">
        <v>131</v>
      </c>
      <c r="CI29" s="50">
        <f t="shared" si="12"/>
        <v>-26.82</v>
      </c>
      <c r="CJ29" s="38">
        <v>63</v>
      </c>
      <c r="CK29" s="37">
        <v>25</v>
      </c>
      <c r="CL29" s="37">
        <v>25</v>
      </c>
      <c r="CM29" s="36">
        <v>16</v>
      </c>
      <c r="CN29" s="41">
        <v>-1</v>
      </c>
      <c r="CO29" s="40">
        <v>63176</v>
      </c>
      <c r="CP29" s="50">
        <f t="shared" si="13"/>
        <v>-20.93</v>
      </c>
      <c r="CQ29" s="38">
        <v>21227.71</v>
      </c>
      <c r="CR29" s="37">
        <v>13197.99</v>
      </c>
      <c r="CS29" s="37">
        <v>10873.79</v>
      </c>
      <c r="CT29" s="36">
        <v>10919.43</v>
      </c>
      <c r="CU29" s="35">
        <v>-4195.3100000000004</v>
      </c>
    </row>
    <row r="30" spans="1:99" s="148" customFormat="1" ht="24.75" customHeight="1" x14ac:dyDescent="0.15">
      <c r="A30" s="143">
        <v>40118</v>
      </c>
      <c r="B30" s="40">
        <v>1585</v>
      </c>
      <c r="C30" s="50">
        <f t="shared" si="0"/>
        <v>11.46</v>
      </c>
      <c r="D30" s="38">
        <v>1046</v>
      </c>
      <c r="E30" s="37">
        <v>294</v>
      </c>
      <c r="F30" s="37">
        <v>225</v>
      </c>
      <c r="G30" s="36">
        <v>14</v>
      </c>
      <c r="H30" s="41">
        <v>69</v>
      </c>
      <c r="I30" s="40">
        <v>523189.45</v>
      </c>
      <c r="J30" s="50">
        <f t="shared" si="1"/>
        <v>13.12</v>
      </c>
      <c r="K30" s="38">
        <v>329329.40000000002</v>
      </c>
      <c r="L30" s="37">
        <v>105425.02</v>
      </c>
      <c r="M30" s="37">
        <v>76303.37</v>
      </c>
      <c r="N30" s="36">
        <v>8957.01</v>
      </c>
      <c r="O30" s="35">
        <v>29121.65</v>
      </c>
      <c r="P30" s="40">
        <v>823</v>
      </c>
      <c r="Q30" s="50">
        <f t="shared" si="2"/>
        <v>2.62</v>
      </c>
      <c r="R30" s="38">
        <v>478</v>
      </c>
      <c r="S30" s="37">
        <v>96</v>
      </c>
      <c r="T30" s="37">
        <v>228</v>
      </c>
      <c r="U30" s="36">
        <v>21</v>
      </c>
      <c r="V30" s="41">
        <v>-132</v>
      </c>
      <c r="W30" s="40">
        <v>48344.62</v>
      </c>
      <c r="X30" s="50">
        <f t="shared" si="3"/>
        <v>0.51</v>
      </c>
      <c r="Y30" s="38">
        <v>30288.33</v>
      </c>
      <c r="Z30" s="37">
        <v>5159</v>
      </c>
      <c r="AA30" s="37">
        <v>11840.79</v>
      </c>
      <c r="AB30" s="36">
        <v>1056.5</v>
      </c>
      <c r="AC30" s="35">
        <v>-6681.79</v>
      </c>
      <c r="AD30" s="40">
        <v>56</v>
      </c>
      <c r="AE30" s="50">
        <f t="shared" si="4"/>
        <v>16.670000000000002</v>
      </c>
      <c r="AF30" s="38">
        <v>15</v>
      </c>
      <c r="AG30" s="37">
        <v>12</v>
      </c>
      <c r="AH30" s="37">
        <v>12</v>
      </c>
      <c r="AI30" s="36">
        <v>17</v>
      </c>
      <c r="AJ30" s="41">
        <v>0</v>
      </c>
      <c r="AK30" s="40">
        <v>24776.28</v>
      </c>
      <c r="AL30" s="50">
        <f t="shared" si="5"/>
        <v>-23.29</v>
      </c>
      <c r="AM30" s="38">
        <v>5309.51</v>
      </c>
      <c r="AN30" s="37">
        <v>4018.16</v>
      </c>
      <c r="AO30" s="37">
        <v>3045.01</v>
      </c>
      <c r="AP30" s="36">
        <v>12403.6</v>
      </c>
      <c r="AQ30" s="35">
        <v>973.15</v>
      </c>
      <c r="AR30" s="40">
        <v>75</v>
      </c>
      <c r="AS30" s="50">
        <f t="shared" si="6"/>
        <v>0</v>
      </c>
      <c r="AT30" s="38">
        <v>13</v>
      </c>
      <c r="AU30" s="37">
        <v>9</v>
      </c>
      <c r="AV30" s="37">
        <v>15</v>
      </c>
      <c r="AW30" s="36">
        <v>38</v>
      </c>
      <c r="AX30" s="41">
        <v>-6</v>
      </c>
      <c r="AY30" s="40">
        <v>106913.72</v>
      </c>
      <c r="AZ30" s="50">
        <f t="shared" si="7"/>
        <v>-5.35</v>
      </c>
      <c r="BA30" s="38">
        <v>8261.61</v>
      </c>
      <c r="BB30" s="37">
        <v>8200.61</v>
      </c>
      <c r="BC30" s="37">
        <v>9568.34</v>
      </c>
      <c r="BD30" s="36">
        <v>80883.16</v>
      </c>
      <c r="BE30" s="35">
        <v>-1367.73</v>
      </c>
      <c r="BF30" s="40">
        <v>31</v>
      </c>
      <c r="BG30" s="50">
        <f t="shared" si="8"/>
        <v>14.81</v>
      </c>
      <c r="BH30" s="38">
        <v>13</v>
      </c>
      <c r="BI30" s="37">
        <v>6</v>
      </c>
      <c r="BJ30" s="37">
        <v>5</v>
      </c>
      <c r="BK30" s="36">
        <v>6</v>
      </c>
      <c r="BL30" s="41">
        <v>0</v>
      </c>
      <c r="BM30" s="40">
        <v>38276.620000000003</v>
      </c>
      <c r="BN30" s="50">
        <f t="shared" si="9"/>
        <v>-15.17</v>
      </c>
      <c r="BO30" s="38">
        <v>9438.9</v>
      </c>
      <c r="BP30" s="37">
        <v>2920.45</v>
      </c>
      <c r="BQ30" s="37">
        <v>5332.44</v>
      </c>
      <c r="BR30" s="36">
        <v>12251.72</v>
      </c>
      <c r="BS30" s="35">
        <v>-10745.1</v>
      </c>
      <c r="BT30" s="40">
        <v>13</v>
      </c>
      <c r="BU30" s="50">
        <f t="shared" si="10"/>
        <v>-23.53</v>
      </c>
      <c r="BV30" s="38">
        <v>4</v>
      </c>
      <c r="BW30" s="37">
        <v>1</v>
      </c>
      <c r="BX30" s="37">
        <v>4</v>
      </c>
      <c r="BY30" s="36">
        <v>4</v>
      </c>
      <c r="BZ30" s="41">
        <v>-3</v>
      </c>
      <c r="CA30" s="40">
        <v>47764.83</v>
      </c>
      <c r="CB30" s="50">
        <f t="shared" si="11"/>
        <v>-20.94</v>
      </c>
      <c r="CC30" s="38">
        <v>4666.8100000000004</v>
      </c>
      <c r="CD30" s="37">
        <v>5434.11</v>
      </c>
      <c r="CE30" s="37">
        <v>9149.2000000000007</v>
      </c>
      <c r="CF30" s="36">
        <v>28514.71</v>
      </c>
      <c r="CG30" s="35">
        <v>-3715.09</v>
      </c>
      <c r="CH30" s="40">
        <v>127</v>
      </c>
      <c r="CI30" s="50">
        <f t="shared" si="12"/>
        <v>-5.22</v>
      </c>
      <c r="CJ30" s="38">
        <v>63</v>
      </c>
      <c r="CK30" s="37">
        <v>20</v>
      </c>
      <c r="CL30" s="37">
        <v>21</v>
      </c>
      <c r="CM30" s="36">
        <v>22</v>
      </c>
      <c r="CN30" s="41">
        <v>0</v>
      </c>
      <c r="CO30" s="40">
        <v>60439.5</v>
      </c>
      <c r="CP30" s="50">
        <f t="shared" si="13"/>
        <v>14.51</v>
      </c>
      <c r="CQ30" s="38">
        <v>24747.29</v>
      </c>
      <c r="CR30" s="37">
        <v>8784.68</v>
      </c>
      <c r="CS30" s="37">
        <v>11927.92</v>
      </c>
      <c r="CT30" s="36">
        <v>14549.84</v>
      </c>
      <c r="CU30" s="35">
        <v>-2713.47</v>
      </c>
    </row>
    <row r="31" spans="1:99" s="148" customFormat="1" ht="24.75" customHeight="1" thickBot="1" x14ac:dyDescent="0.2">
      <c r="A31" s="145">
        <v>40148</v>
      </c>
      <c r="B31" s="10">
        <v>1678</v>
      </c>
      <c r="C31" s="49">
        <f t="shared" si="0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9">
        <f t="shared" si="1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9">
        <f t="shared" si="2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9">
        <f t="shared" si="3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9">
        <f t="shared" si="4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9">
        <f t="shared" si="5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9">
        <f t="shared" si="6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9">
        <f t="shared" si="7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9">
        <f t="shared" si="8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9">
        <f t="shared" si="9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9">
        <f t="shared" si="10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9">
        <f t="shared" si="11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9">
        <f t="shared" si="12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9">
        <f t="shared" si="13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s="148" customFormat="1" ht="24.75" customHeight="1" x14ac:dyDescent="0.15">
      <c r="A32" s="142">
        <v>40179</v>
      </c>
      <c r="B32" s="47">
        <v>1220</v>
      </c>
      <c r="C32" s="51">
        <f t="shared" si="0"/>
        <v>3.65</v>
      </c>
      <c r="D32" s="45">
        <v>745</v>
      </c>
      <c r="E32" s="44">
        <v>278</v>
      </c>
      <c r="F32" s="44">
        <v>169</v>
      </c>
      <c r="G32" s="43">
        <v>24</v>
      </c>
      <c r="H32" s="48">
        <v>109</v>
      </c>
      <c r="I32" s="47">
        <v>410458.2</v>
      </c>
      <c r="J32" s="51">
        <f t="shared" si="1"/>
        <v>12.4</v>
      </c>
      <c r="K32" s="45">
        <v>230425.03</v>
      </c>
      <c r="L32" s="44">
        <v>109254.02</v>
      </c>
      <c r="M32" s="44">
        <v>55656.49</v>
      </c>
      <c r="N32" s="43">
        <v>13633.35</v>
      </c>
      <c r="O32" s="42">
        <v>53597.53</v>
      </c>
      <c r="P32" s="47">
        <v>624</v>
      </c>
      <c r="Q32" s="51">
        <f t="shared" si="2"/>
        <v>-7.56</v>
      </c>
      <c r="R32" s="45">
        <v>332</v>
      </c>
      <c r="S32" s="44">
        <v>108</v>
      </c>
      <c r="T32" s="44">
        <v>175</v>
      </c>
      <c r="U32" s="43">
        <v>9</v>
      </c>
      <c r="V32" s="48">
        <v>-67</v>
      </c>
      <c r="W32" s="47">
        <v>36495.19</v>
      </c>
      <c r="X32" s="51">
        <f t="shared" si="3"/>
        <v>-12.06</v>
      </c>
      <c r="Y32" s="45">
        <v>21064.42</v>
      </c>
      <c r="Z32" s="44">
        <v>6339.02</v>
      </c>
      <c r="AA32" s="44">
        <v>8844.93</v>
      </c>
      <c r="AB32" s="43">
        <v>246.82</v>
      </c>
      <c r="AC32" s="42">
        <v>-2505.91</v>
      </c>
      <c r="AD32" s="47">
        <v>50</v>
      </c>
      <c r="AE32" s="51">
        <f t="shared" si="4"/>
        <v>19.05</v>
      </c>
      <c r="AF32" s="45">
        <v>15</v>
      </c>
      <c r="AG32" s="44">
        <v>12</v>
      </c>
      <c r="AH32" s="44">
        <v>6</v>
      </c>
      <c r="AI32" s="43">
        <v>16</v>
      </c>
      <c r="AJ32" s="48">
        <v>5</v>
      </c>
      <c r="AK32" s="47">
        <v>48453.09</v>
      </c>
      <c r="AL32" s="51">
        <f t="shared" si="5"/>
        <v>59.59</v>
      </c>
      <c r="AM32" s="45">
        <v>5748.94</v>
      </c>
      <c r="AN32" s="44">
        <v>10201.35</v>
      </c>
      <c r="AO32" s="44">
        <v>7605.09</v>
      </c>
      <c r="AP32" s="43">
        <v>15656.67</v>
      </c>
      <c r="AQ32" s="42">
        <v>-6644.78</v>
      </c>
      <c r="AR32" s="47">
        <v>60</v>
      </c>
      <c r="AS32" s="51">
        <f t="shared" si="6"/>
        <v>1.69</v>
      </c>
      <c r="AT32" s="45">
        <v>11</v>
      </c>
      <c r="AU32" s="44">
        <v>9</v>
      </c>
      <c r="AV32" s="44">
        <v>13</v>
      </c>
      <c r="AW32" s="43">
        <v>26</v>
      </c>
      <c r="AX32" s="48">
        <v>-3</v>
      </c>
      <c r="AY32" s="47">
        <v>88777.42</v>
      </c>
      <c r="AZ32" s="51">
        <f t="shared" si="7"/>
        <v>34.659999999999997</v>
      </c>
      <c r="BA32" s="45">
        <v>8655.02</v>
      </c>
      <c r="BB32" s="44">
        <v>7834.5</v>
      </c>
      <c r="BC32" s="44">
        <v>14473.4</v>
      </c>
      <c r="BD32" s="43">
        <v>57372.5</v>
      </c>
      <c r="BE32" s="42">
        <v>-6196.9</v>
      </c>
      <c r="BF32" s="47">
        <v>24</v>
      </c>
      <c r="BG32" s="51">
        <f t="shared" si="8"/>
        <v>20</v>
      </c>
      <c r="BH32" s="45">
        <v>9</v>
      </c>
      <c r="BI32" s="44">
        <v>8</v>
      </c>
      <c r="BJ32" s="44">
        <v>5</v>
      </c>
      <c r="BK32" s="43">
        <v>2</v>
      </c>
      <c r="BL32" s="48">
        <v>3</v>
      </c>
      <c r="BM32" s="47">
        <v>24659.54</v>
      </c>
      <c r="BN32" s="51">
        <f t="shared" si="9"/>
        <v>-31.12</v>
      </c>
      <c r="BO32" s="45">
        <v>4678.59</v>
      </c>
      <c r="BP32" s="44">
        <v>11260.31</v>
      </c>
      <c r="BQ32" s="44">
        <v>5325.84</v>
      </c>
      <c r="BR32" s="43">
        <v>3394.8</v>
      </c>
      <c r="BS32" s="42">
        <v>5934.47</v>
      </c>
      <c r="BT32" s="47">
        <v>7</v>
      </c>
      <c r="BU32" s="51">
        <f t="shared" si="10"/>
        <v>-50</v>
      </c>
      <c r="BV32" s="45">
        <v>1</v>
      </c>
      <c r="BW32" s="44">
        <v>1</v>
      </c>
      <c r="BX32" s="44">
        <v>3</v>
      </c>
      <c r="BY32" s="43">
        <v>2</v>
      </c>
      <c r="BZ32" s="48">
        <v>-2</v>
      </c>
      <c r="CA32" s="47">
        <v>14760.35</v>
      </c>
      <c r="CB32" s="51">
        <f t="shared" si="11"/>
        <v>-55.67</v>
      </c>
      <c r="CC32" s="45">
        <v>628.58000000000004</v>
      </c>
      <c r="CD32" s="44">
        <v>1040.43</v>
      </c>
      <c r="CE32" s="44">
        <v>8211.01</v>
      </c>
      <c r="CF32" s="43">
        <v>4880.33</v>
      </c>
      <c r="CG32" s="42">
        <v>-7170.58</v>
      </c>
      <c r="CH32" s="47">
        <v>125</v>
      </c>
      <c r="CI32" s="51">
        <f t="shared" si="12"/>
        <v>10.62</v>
      </c>
      <c r="CJ32" s="45">
        <v>66</v>
      </c>
      <c r="CK32" s="44">
        <v>24</v>
      </c>
      <c r="CL32" s="44">
        <v>21</v>
      </c>
      <c r="CM32" s="43">
        <v>13</v>
      </c>
      <c r="CN32" s="48">
        <v>2</v>
      </c>
      <c r="CO32" s="47">
        <v>79281.33</v>
      </c>
      <c r="CP32" s="51">
        <f t="shared" si="13"/>
        <v>37.380000000000003</v>
      </c>
      <c r="CQ32" s="45">
        <v>30506.98</v>
      </c>
      <c r="CR32" s="44">
        <v>18313.38</v>
      </c>
      <c r="CS32" s="44">
        <v>9905.2199999999993</v>
      </c>
      <c r="CT32" s="43">
        <v>15190.61</v>
      </c>
      <c r="CU32" s="42">
        <v>3043.02</v>
      </c>
    </row>
    <row r="33" spans="1:99" s="148" customFormat="1" ht="24.75" customHeight="1" x14ac:dyDescent="0.15">
      <c r="A33" s="143">
        <v>40210</v>
      </c>
      <c r="B33" s="40">
        <v>1334</v>
      </c>
      <c r="C33" s="50">
        <f t="shared" si="0"/>
        <v>-0.37</v>
      </c>
      <c r="D33" s="38">
        <v>858</v>
      </c>
      <c r="E33" s="37">
        <v>198</v>
      </c>
      <c r="F33" s="37">
        <v>254</v>
      </c>
      <c r="G33" s="36">
        <v>15</v>
      </c>
      <c r="H33" s="41">
        <v>-54</v>
      </c>
      <c r="I33" s="40">
        <v>434044.74</v>
      </c>
      <c r="J33" s="50">
        <f t="shared" si="1"/>
        <v>6.27</v>
      </c>
      <c r="K33" s="38">
        <v>271918.64</v>
      </c>
      <c r="L33" s="37">
        <v>67097.850000000006</v>
      </c>
      <c r="M33" s="37">
        <v>78730.080000000002</v>
      </c>
      <c r="N33" s="36">
        <v>13684.3</v>
      </c>
      <c r="O33" s="35">
        <v>-11055.53</v>
      </c>
      <c r="P33" s="40">
        <v>789</v>
      </c>
      <c r="Q33" s="50">
        <f t="shared" si="2"/>
        <v>11.44</v>
      </c>
      <c r="R33" s="38">
        <v>424</v>
      </c>
      <c r="S33" s="37">
        <v>97</v>
      </c>
      <c r="T33" s="37">
        <v>255</v>
      </c>
      <c r="U33" s="36">
        <v>13</v>
      </c>
      <c r="V33" s="41">
        <v>-158</v>
      </c>
      <c r="W33" s="40">
        <v>45273.88</v>
      </c>
      <c r="X33" s="50">
        <f t="shared" si="3"/>
        <v>4.8</v>
      </c>
      <c r="Y33" s="38">
        <v>26103.78</v>
      </c>
      <c r="Z33" s="37">
        <v>5238.34</v>
      </c>
      <c r="AA33" s="37">
        <v>13175.98</v>
      </c>
      <c r="AB33" s="36">
        <v>755.78</v>
      </c>
      <c r="AC33" s="35">
        <v>-7937.64</v>
      </c>
      <c r="AD33" s="40">
        <v>55</v>
      </c>
      <c r="AE33" s="50">
        <f t="shared" si="4"/>
        <v>12.24</v>
      </c>
      <c r="AF33" s="38">
        <v>23</v>
      </c>
      <c r="AG33" s="37">
        <v>11</v>
      </c>
      <c r="AH33" s="37">
        <v>11</v>
      </c>
      <c r="AI33" s="36">
        <v>10</v>
      </c>
      <c r="AJ33" s="41">
        <v>0</v>
      </c>
      <c r="AK33" s="40">
        <v>29329.23</v>
      </c>
      <c r="AL33" s="50">
        <f t="shared" si="5"/>
        <v>-45.81</v>
      </c>
      <c r="AM33" s="38">
        <v>6416.27</v>
      </c>
      <c r="AN33" s="37">
        <v>7080.94</v>
      </c>
      <c r="AO33" s="37">
        <v>6278.54</v>
      </c>
      <c r="AP33" s="36">
        <v>9553.48</v>
      </c>
      <c r="AQ33" s="35">
        <v>802.4</v>
      </c>
      <c r="AR33" s="40">
        <v>55</v>
      </c>
      <c r="AS33" s="50">
        <f t="shared" si="6"/>
        <v>-9.84</v>
      </c>
      <c r="AT33" s="38">
        <v>13</v>
      </c>
      <c r="AU33" s="37">
        <v>9</v>
      </c>
      <c r="AV33" s="37">
        <v>9</v>
      </c>
      <c r="AW33" s="36">
        <v>21</v>
      </c>
      <c r="AX33" s="41">
        <v>3</v>
      </c>
      <c r="AY33" s="40">
        <v>66254.66</v>
      </c>
      <c r="AZ33" s="50">
        <f t="shared" si="7"/>
        <v>-5.48</v>
      </c>
      <c r="BA33" s="38">
        <v>14430.41</v>
      </c>
      <c r="BB33" s="37">
        <v>5365.77</v>
      </c>
      <c r="BC33" s="37">
        <v>5237.55</v>
      </c>
      <c r="BD33" s="36">
        <v>30784.99</v>
      </c>
      <c r="BE33" s="35">
        <v>10564.16</v>
      </c>
      <c r="BF33" s="40">
        <v>21</v>
      </c>
      <c r="BG33" s="50">
        <f t="shared" si="8"/>
        <v>-27.59</v>
      </c>
      <c r="BH33" s="38">
        <v>1</v>
      </c>
      <c r="BI33" s="37">
        <v>8</v>
      </c>
      <c r="BJ33" s="37">
        <v>5</v>
      </c>
      <c r="BK33" s="36">
        <v>7</v>
      </c>
      <c r="BL33" s="41">
        <v>3</v>
      </c>
      <c r="BM33" s="40">
        <v>32296.880000000001</v>
      </c>
      <c r="BN33" s="50">
        <f t="shared" si="9"/>
        <v>-47.45</v>
      </c>
      <c r="BO33" s="38">
        <v>4312</v>
      </c>
      <c r="BP33" s="37">
        <v>4902.13</v>
      </c>
      <c r="BQ33" s="37">
        <v>3757.34</v>
      </c>
      <c r="BR33" s="36">
        <v>19325.41</v>
      </c>
      <c r="BS33" s="35">
        <v>1144.79</v>
      </c>
      <c r="BT33" s="40">
        <v>23</v>
      </c>
      <c r="BU33" s="50">
        <f t="shared" si="10"/>
        <v>53.33</v>
      </c>
      <c r="BV33" s="38">
        <v>6</v>
      </c>
      <c r="BW33" s="37">
        <v>4</v>
      </c>
      <c r="BX33" s="37">
        <v>4</v>
      </c>
      <c r="BY33" s="36">
        <v>9</v>
      </c>
      <c r="BZ33" s="41">
        <v>0</v>
      </c>
      <c r="CA33" s="40">
        <v>55206.81</v>
      </c>
      <c r="CB33" s="50">
        <f t="shared" si="11"/>
        <v>44.83</v>
      </c>
      <c r="CC33" s="38">
        <v>15439.24</v>
      </c>
      <c r="CD33" s="37">
        <v>2665.56</v>
      </c>
      <c r="CE33" s="37">
        <v>8394.24</v>
      </c>
      <c r="CF33" s="36">
        <v>28707.77</v>
      </c>
      <c r="CG33" s="35">
        <v>-5728.68</v>
      </c>
      <c r="CH33" s="40">
        <v>131</v>
      </c>
      <c r="CI33" s="50">
        <f t="shared" si="12"/>
        <v>16.96</v>
      </c>
      <c r="CJ33" s="38">
        <v>63</v>
      </c>
      <c r="CK33" s="37">
        <v>31</v>
      </c>
      <c r="CL33" s="37">
        <v>22</v>
      </c>
      <c r="CM33" s="36">
        <v>15</v>
      </c>
      <c r="CN33" s="41">
        <v>9</v>
      </c>
      <c r="CO33" s="40">
        <v>64057.39</v>
      </c>
      <c r="CP33" s="50">
        <f t="shared" si="13"/>
        <v>32.85</v>
      </c>
      <c r="CQ33" s="38">
        <v>26610.69</v>
      </c>
      <c r="CR33" s="37">
        <v>10612.34</v>
      </c>
      <c r="CS33" s="37">
        <v>11048.32</v>
      </c>
      <c r="CT33" s="36">
        <v>15786.04</v>
      </c>
      <c r="CU33" s="35">
        <v>-435.98</v>
      </c>
    </row>
    <row r="34" spans="1:99" s="148" customFormat="1" ht="24.75" customHeight="1" x14ac:dyDescent="0.15">
      <c r="A34" s="143">
        <v>40238</v>
      </c>
      <c r="B34" s="40">
        <v>1988</v>
      </c>
      <c r="C34" s="50">
        <f t="shared" si="0"/>
        <v>8.99</v>
      </c>
      <c r="D34" s="38">
        <v>1297</v>
      </c>
      <c r="E34" s="37">
        <v>335</v>
      </c>
      <c r="F34" s="37">
        <v>323</v>
      </c>
      <c r="G34" s="36">
        <v>26</v>
      </c>
      <c r="H34" s="41">
        <v>11</v>
      </c>
      <c r="I34" s="40">
        <v>659554.1</v>
      </c>
      <c r="J34" s="50">
        <f t="shared" si="1"/>
        <v>17.309999999999999</v>
      </c>
      <c r="K34" s="38">
        <v>392656.42</v>
      </c>
      <c r="L34" s="37">
        <v>139250.10999999999</v>
      </c>
      <c r="M34" s="37">
        <v>109066</v>
      </c>
      <c r="N34" s="36">
        <v>15949.59</v>
      </c>
      <c r="O34" s="35">
        <v>29907.05</v>
      </c>
      <c r="P34" s="40">
        <v>1345</v>
      </c>
      <c r="Q34" s="50">
        <f t="shared" si="2"/>
        <v>20.2</v>
      </c>
      <c r="R34" s="38">
        <v>630</v>
      </c>
      <c r="S34" s="37">
        <v>168</v>
      </c>
      <c r="T34" s="37">
        <v>507</v>
      </c>
      <c r="U34" s="36">
        <v>40</v>
      </c>
      <c r="V34" s="41">
        <v>-339</v>
      </c>
      <c r="W34" s="40">
        <v>82088.789999999994</v>
      </c>
      <c r="X34" s="50">
        <f t="shared" si="3"/>
        <v>18.29</v>
      </c>
      <c r="Y34" s="38">
        <v>39292.76</v>
      </c>
      <c r="Z34" s="37">
        <v>9287.75</v>
      </c>
      <c r="AA34" s="37">
        <v>31233.14</v>
      </c>
      <c r="AB34" s="36">
        <v>2275.14</v>
      </c>
      <c r="AC34" s="35">
        <v>-21945.39</v>
      </c>
      <c r="AD34" s="40">
        <v>73</v>
      </c>
      <c r="AE34" s="50">
        <f t="shared" si="4"/>
        <v>7.35</v>
      </c>
      <c r="AF34" s="38">
        <v>24</v>
      </c>
      <c r="AG34" s="37">
        <v>21</v>
      </c>
      <c r="AH34" s="37">
        <v>7</v>
      </c>
      <c r="AI34" s="36">
        <v>21</v>
      </c>
      <c r="AJ34" s="41">
        <v>14</v>
      </c>
      <c r="AK34" s="40">
        <v>54429.45</v>
      </c>
      <c r="AL34" s="50">
        <f t="shared" si="5"/>
        <v>1.55</v>
      </c>
      <c r="AM34" s="38">
        <v>6826.74</v>
      </c>
      <c r="AN34" s="37">
        <v>7861.39</v>
      </c>
      <c r="AO34" s="37">
        <v>2174.36</v>
      </c>
      <c r="AP34" s="36">
        <v>37566.959999999999</v>
      </c>
      <c r="AQ34" s="35">
        <v>5687.03</v>
      </c>
      <c r="AR34" s="40">
        <v>87</v>
      </c>
      <c r="AS34" s="50">
        <f t="shared" si="6"/>
        <v>8.75</v>
      </c>
      <c r="AT34" s="38">
        <v>15</v>
      </c>
      <c r="AU34" s="37">
        <v>15</v>
      </c>
      <c r="AV34" s="37">
        <v>19</v>
      </c>
      <c r="AW34" s="36">
        <v>36</v>
      </c>
      <c r="AX34" s="41">
        <v>-5</v>
      </c>
      <c r="AY34" s="40">
        <v>134382.47</v>
      </c>
      <c r="AZ34" s="50">
        <f t="shared" si="7"/>
        <v>1.55</v>
      </c>
      <c r="BA34" s="38">
        <v>10739.32</v>
      </c>
      <c r="BB34" s="37">
        <v>11388.5</v>
      </c>
      <c r="BC34" s="37">
        <v>10777.98</v>
      </c>
      <c r="BD34" s="36">
        <v>99587.73</v>
      </c>
      <c r="BE34" s="35">
        <v>47.65</v>
      </c>
      <c r="BF34" s="40">
        <v>49</v>
      </c>
      <c r="BG34" s="50">
        <f t="shared" si="8"/>
        <v>13.95</v>
      </c>
      <c r="BH34" s="38">
        <v>17</v>
      </c>
      <c r="BI34" s="37">
        <v>9</v>
      </c>
      <c r="BJ34" s="37">
        <v>5</v>
      </c>
      <c r="BK34" s="36">
        <v>17</v>
      </c>
      <c r="BL34" s="41">
        <v>4</v>
      </c>
      <c r="BM34" s="40">
        <v>84545.82</v>
      </c>
      <c r="BN34" s="50">
        <f t="shared" si="9"/>
        <v>42.93</v>
      </c>
      <c r="BO34" s="38">
        <v>10990.45</v>
      </c>
      <c r="BP34" s="37">
        <v>15025.9</v>
      </c>
      <c r="BQ34" s="37">
        <v>3054.67</v>
      </c>
      <c r="BR34" s="36">
        <v>55011.839999999997</v>
      </c>
      <c r="BS34" s="35">
        <v>11971.23</v>
      </c>
      <c r="BT34" s="40">
        <v>23</v>
      </c>
      <c r="BU34" s="50">
        <f t="shared" si="10"/>
        <v>43.75</v>
      </c>
      <c r="BV34" s="38">
        <v>4</v>
      </c>
      <c r="BW34" s="37">
        <v>2</v>
      </c>
      <c r="BX34" s="37">
        <v>2</v>
      </c>
      <c r="BY34" s="36">
        <v>15</v>
      </c>
      <c r="BZ34" s="41">
        <v>0</v>
      </c>
      <c r="CA34" s="40">
        <v>86967.53</v>
      </c>
      <c r="CB34" s="50">
        <f t="shared" si="11"/>
        <v>-27.52</v>
      </c>
      <c r="CC34" s="38">
        <v>6366.4</v>
      </c>
      <c r="CD34" s="37">
        <v>3247.52</v>
      </c>
      <c r="CE34" s="37">
        <v>4398.05</v>
      </c>
      <c r="CF34" s="36">
        <v>72955.56</v>
      </c>
      <c r="CG34" s="35">
        <v>-1150.53</v>
      </c>
      <c r="CH34" s="40">
        <v>228</v>
      </c>
      <c r="CI34" s="50">
        <f t="shared" si="12"/>
        <v>32.56</v>
      </c>
      <c r="CJ34" s="38">
        <v>82</v>
      </c>
      <c r="CK34" s="37">
        <v>55</v>
      </c>
      <c r="CL34" s="37">
        <v>34</v>
      </c>
      <c r="CM34" s="36">
        <v>43</v>
      </c>
      <c r="CN34" s="41">
        <v>10</v>
      </c>
      <c r="CO34" s="40">
        <v>181648.98</v>
      </c>
      <c r="CP34" s="50">
        <f t="shared" si="13"/>
        <v>90.77</v>
      </c>
      <c r="CQ34" s="38">
        <v>27766.32</v>
      </c>
      <c r="CR34" s="37">
        <v>31023.93</v>
      </c>
      <c r="CS34" s="37">
        <v>17679.599999999999</v>
      </c>
      <c r="CT34" s="36">
        <v>38189.32</v>
      </c>
      <c r="CU34" s="35">
        <v>-47177.19</v>
      </c>
    </row>
    <row r="35" spans="1:99" s="148" customFormat="1" ht="24.75" customHeight="1" x14ac:dyDescent="0.15">
      <c r="A35" s="143">
        <v>40269</v>
      </c>
      <c r="B35" s="40">
        <v>1664</v>
      </c>
      <c r="C35" s="50">
        <f t="shared" si="0"/>
        <v>2.65</v>
      </c>
      <c r="D35" s="38">
        <v>1003</v>
      </c>
      <c r="E35" s="37">
        <v>344</v>
      </c>
      <c r="F35" s="37">
        <v>294</v>
      </c>
      <c r="G35" s="36">
        <v>17</v>
      </c>
      <c r="H35" s="41">
        <v>50</v>
      </c>
      <c r="I35" s="40">
        <v>560035.23</v>
      </c>
      <c r="J35" s="50">
        <f t="shared" si="1"/>
        <v>8.09</v>
      </c>
      <c r="K35" s="38">
        <v>307517.03999999998</v>
      </c>
      <c r="L35" s="37">
        <v>141459.68</v>
      </c>
      <c r="M35" s="37">
        <v>100756.25</v>
      </c>
      <c r="N35" s="36">
        <v>8174.96</v>
      </c>
      <c r="O35" s="35">
        <v>40703.43</v>
      </c>
      <c r="P35" s="40">
        <v>913</v>
      </c>
      <c r="Q35" s="50">
        <f t="shared" si="2"/>
        <v>5.31</v>
      </c>
      <c r="R35" s="38">
        <v>537</v>
      </c>
      <c r="S35" s="37">
        <v>110</v>
      </c>
      <c r="T35" s="37">
        <v>249</v>
      </c>
      <c r="U35" s="36">
        <v>16</v>
      </c>
      <c r="V35" s="41">
        <v>-138</v>
      </c>
      <c r="W35" s="40">
        <v>53051.65</v>
      </c>
      <c r="X35" s="50">
        <f t="shared" si="3"/>
        <v>2.5099999999999998</v>
      </c>
      <c r="Y35" s="38">
        <v>32854.11</v>
      </c>
      <c r="Z35" s="37">
        <v>5839.99</v>
      </c>
      <c r="AA35" s="37">
        <v>13379.52</v>
      </c>
      <c r="AB35" s="36">
        <v>918.27</v>
      </c>
      <c r="AC35" s="35">
        <v>-7479.77</v>
      </c>
      <c r="AD35" s="40">
        <v>62</v>
      </c>
      <c r="AE35" s="50">
        <f t="shared" si="4"/>
        <v>8.77</v>
      </c>
      <c r="AF35" s="38">
        <v>16</v>
      </c>
      <c r="AG35" s="37">
        <v>23</v>
      </c>
      <c r="AH35" s="37">
        <v>5</v>
      </c>
      <c r="AI35" s="36">
        <v>18</v>
      </c>
      <c r="AJ35" s="41">
        <v>18</v>
      </c>
      <c r="AK35" s="40">
        <v>76735.850000000006</v>
      </c>
      <c r="AL35" s="50">
        <f t="shared" si="5"/>
        <v>-4.58</v>
      </c>
      <c r="AM35" s="38">
        <v>5858.76</v>
      </c>
      <c r="AN35" s="37">
        <v>9647.41</v>
      </c>
      <c r="AO35" s="37">
        <v>2071.09</v>
      </c>
      <c r="AP35" s="36">
        <v>59158.59</v>
      </c>
      <c r="AQ35" s="35">
        <v>7576.32</v>
      </c>
      <c r="AR35" s="40">
        <v>68</v>
      </c>
      <c r="AS35" s="50">
        <f t="shared" si="6"/>
        <v>4.62</v>
      </c>
      <c r="AT35" s="38">
        <v>12</v>
      </c>
      <c r="AU35" s="37">
        <v>8</v>
      </c>
      <c r="AV35" s="37">
        <v>14</v>
      </c>
      <c r="AW35" s="36">
        <v>34</v>
      </c>
      <c r="AX35" s="41">
        <v>-6</v>
      </c>
      <c r="AY35" s="40">
        <v>99003.4</v>
      </c>
      <c r="AZ35" s="50">
        <f t="shared" si="7"/>
        <v>7.23</v>
      </c>
      <c r="BA35" s="38">
        <v>9495.91</v>
      </c>
      <c r="BB35" s="37">
        <v>9527.76</v>
      </c>
      <c r="BC35" s="37">
        <v>16991.59</v>
      </c>
      <c r="BD35" s="36">
        <v>62988.14</v>
      </c>
      <c r="BE35" s="35">
        <v>-7463.83</v>
      </c>
      <c r="BF35" s="40">
        <v>24</v>
      </c>
      <c r="BG35" s="50">
        <f t="shared" si="8"/>
        <v>-22.58</v>
      </c>
      <c r="BH35" s="38">
        <v>5</v>
      </c>
      <c r="BI35" s="37">
        <v>6</v>
      </c>
      <c r="BJ35" s="37">
        <v>5</v>
      </c>
      <c r="BK35" s="36">
        <v>8</v>
      </c>
      <c r="BL35" s="41">
        <v>1</v>
      </c>
      <c r="BM35" s="40">
        <v>37157.980000000003</v>
      </c>
      <c r="BN35" s="50">
        <f t="shared" si="9"/>
        <v>25.95</v>
      </c>
      <c r="BO35" s="38">
        <v>3104.95</v>
      </c>
      <c r="BP35" s="37">
        <v>6418.85</v>
      </c>
      <c r="BQ35" s="37">
        <v>7316.23</v>
      </c>
      <c r="BR35" s="36">
        <v>20317.95</v>
      </c>
      <c r="BS35" s="35">
        <v>-897.38</v>
      </c>
      <c r="BT35" s="40">
        <v>18</v>
      </c>
      <c r="BU35" s="50">
        <f t="shared" si="10"/>
        <v>28.57</v>
      </c>
      <c r="BV35" s="38">
        <v>2</v>
      </c>
      <c r="BW35" s="37">
        <v>4</v>
      </c>
      <c r="BX35" s="37">
        <v>4</v>
      </c>
      <c r="BY35" s="36">
        <v>8</v>
      </c>
      <c r="BZ35" s="41">
        <v>0</v>
      </c>
      <c r="CA35" s="40">
        <v>98723.65</v>
      </c>
      <c r="CB35" s="50">
        <f t="shared" si="11"/>
        <v>164.71</v>
      </c>
      <c r="CC35" s="38">
        <v>29750.12</v>
      </c>
      <c r="CD35" s="37">
        <v>12780.32</v>
      </c>
      <c r="CE35" s="37">
        <v>10990.77</v>
      </c>
      <c r="CF35" s="36">
        <v>45202.44</v>
      </c>
      <c r="CG35" s="35">
        <v>1789.55</v>
      </c>
      <c r="CH35" s="40">
        <v>111</v>
      </c>
      <c r="CI35" s="50">
        <f t="shared" si="12"/>
        <v>0</v>
      </c>
      <c r="CJ35" s="38">
        <v>54</v>
      </c>
      <c r="CK35" s="37">
        <v>25</v>
      </c>
      <c r="CL35" s="37">
        <v>20</v>
      </c>
      <c r="CM35" s="36">
        <v>12</v>
      </c>
      <c r="CN35" s="41">
        <v>5</v>
      </c>
      <c r="CO35" s="40">
        <v>48945.94</v>
      </c>
      <c r="CP35" s="50">
        <f t="shared" si="13"/>
        <v>-1.79</v>
      </c>
      <c r="CQ35" s="38">
        <v>26262.55</v>
      </c>
      <c r="CR35" s="37">
        <v>8868</v>
      </c>
      <c r="CS35" s="37">
        <v>7196.27</v>
      </c>
      <c r="CT35" s="36">
        <v>6619.12</v>
      </c>
      <c r="CU35" s="35">
        <v>1671.73</v>
      </c>
    </row>
    <row r="36" spans="1:99" s="148" customFormat="1" ht="24.75" customHeight="1" x14ac:dyDescent="0.15">
      <c r="A36" s="143">
        <v>40299</v>
      </c>
      <c r="B36" s="40">
        <v>1371</v>
      </c>
      <c r="C36" s="50">
        <f t="shared" si="0"/>
        <v>1.48</v>
      </c>
      <c r="D36" s="38">
        <v>914</v>
      </c>
      <c r="E36" s="37">
        <v>216</v>
      </c>
      <c r="F36" s="37">
        <v>226</v>
      </c>
      <c r="G36" s="36">
        <v>13</v>
      </c>
      <c r="H36" s="41">
        <v>-10</v>
      </c>
      <c r="I36" s="40">
        <v>446488.96</v>
      </c>
      <c r="J36" s="50">
        <f t="shared" si="1"/>
        <v>5.05</v>
      </c>
      <c r="K36" s="38">
        <v>286352.67</v>
      </c>
      <c r="L36" s="37">
        <v>71578.34</v>
      </c>
      <c r="M36" s="37">
        <v>81106.64</v>
      </c>
      <c r="N36" s="36">
        <v>6973.55</v>
      </c>
      <c r="O36" s="35">
        <v>-9528.2999999999993</v>
      </c>
      <c r="P36" s="40">
        <v>859</v>
      </c>
      <c r="Q36" s="50">
        <f t="shared" si="2"/>
        <v>8.19</v>
      </c>
      <c r="R36" s="38">
        <v>464</v>
      </c>
      <c r="S36" s="37">
        <v>112</v>
      </c>
      <c r="T36" s="37">
        <v>253</v>
      </c>
      <c r="U36" s="36">
        <v>30</v>
      </c>
      <c r="V36" s="41">
        <v>-141</v>
      </c>
      <c r="W36" s="40">
        <v>47416.02</v>
      </c>
      <c r="X36" s="50">
        <f t="shared" si="3"/>
        <v>1.18</v>
      </c>
      <c r="Y36" s="38">
        <v>27799.27</v>
      </c>
      <c r="Z36" s="37">
        <v>6159.52</v>
      </c>
      <c r="AA36" s="37">
        <v>12279.24</v>
      </c>
      <c r="AB36" s="36">
        <v>1177.99</v>
      </c>
      <c r="AC36" s="35">
        <v>-6119.72</v>
      </c>
      <c r="AD36" s="40">
        <v>49</v>
      </c>
      <c r="AE36" s="50">
        <f t="shared" si="4"/>
        <v>-9.26</v>
      </c>
      <c r="AF36" s="38">
        <v>14</v>
      </c>
      <c r="AG36" s="37">
        <v>8</v>
      </c>
      <c r="AH36" s="37">
        <v>10</v>
      </c>
      <c r="AI36" s="36">
        <v>17</v>
      </c>
      <c r="AJ36" s="41">
        <v>-2</v>
      </c>
      <c r="AK36" s="40">
        <v>32377.47</v>
      </c>
      <c r="AL36" s="50">
        <f t="shared" si="5"/>
        <v>-44.84</v>
      </c>
      <c r="AM36" s="38">
        <v>4793.6099999999997</v>
      </c>
      <c r="AN36" s="37">
        <v>6802.72</v>
      </c>
      <c r="AO36" s="37">
        <v>5966.7</v>
      </c>
      <c r="AP36" s="36">
        <v>14814.44</v>
      </c>
      <c r="AQ36" s="35">
        <v>836.02</v>
      </c>
      <c r="AR36" s="40">
        <v>65</v>
      </c>
      <c r="AS36" s="50">
        <f t="shared" si="6"/>
        <v>16.07</v>
      </c>
      <c r="AT36" s="38">
        <v>14</v>
      </c>
      <c r="AU36" s="37">
        <v>11</v>
      </c>
      <c r="AV36" s="37">
        <v>15</v>
      </c>
      <c r="AW36" s="36">
        <v>25</v>
      </c>
      <c r="AX36" s="41">
        <v>-4</v>
      </c>
      <c r="AY36" s="40">
        <v>70209.3</v>
      </c>
      <c r="AZ36" s="50">
        <f t="shared" si="7"/>
        <v>-29.33</v>
      </c>
      <c r="BA36" s="38">
        <v>22064.51</v>
      </c>
      <c r="BB36" s="37">
        <v>7302.29</v>
      </c>
      <c r="BC36" s="37">
        <v>12438.77</v>
      </c>
      <c r="BD36" s="36">
        <v>28403.73</v>
      </c>
      <c r="BE36" s="35">
        <v>-5136.4799999999996</v>
      </c>
      <c r="BF36" s="40">
        <v>30</v>
      </c>
      <c r="BG36" s="50">
        <f t="shared" si="8"/>
        <v>130.77000000000001</v>
      </c>
      <c r="BH36" s="38">
        <v>13</v>
      </c>
      <c r="BI36" s="37">
        <v>6</v>
      </c>
      <c r="BJ36" s="37">
        <v>6</v>
      </c>
      <c r="BK36" s="36">
        <v>5</v>
      </c>
      <c r="BL36" s="41">
        <v>0</v>
      </c>
      <c r="BM36" s="40">
        <v>32266.73</v>
      </c>
      <c r="BN36" s="50">
        <f t="shared" si="9"/>
        <v>387.2</v>
      </c>
      <c r="BO36" s="38">
        <v>10043.35</v>
      </c>
      <c r="BP36" s="37">
        <v>5796.36</v>
      </c>
      <c r="BQ36" s="37">
        <v>6307.62</v>
      </c>
      <c r="BR36" s="36">
        <v>10119.4</v>
      </c>
      <c r="BS36" s="35">
        <v>-511.26</v>
      </c>
      <c r="BT36" s="40">
        <v>16</v>
      </c>
      <c r="BU36" s="50">
        <f t="shared" si="10"/>
        <v>-5.88</v>
      </c>
      <c r="BV36" s="38">
        <v>2</v>
      </c>
      <c r="BW36" s="37">
        <v>5</v>
      </c>
      <c r="BX36" s="37">
        <v>1</v>
      </c>
      <c r="BY36" s="36">
        <v>8</v>
      </c>
      <c r="BZ36" s="41">
        <v>4</v>
      </c>
      <c r="CA36" s="40">
        <v>93014.12</v>
      </c>
      <c r="CB36" s="50">
        <f t="shared" si="11"/>
        <v>89.89</v>
      </c>
      <c r="CC36" s="38">
        <v>907.11</v>
      </c>
      <c r="CD36" s="37">
        <v>6015.39</v>
      </c>
      <c r="CE36" s="37">
        <v>517.58000000000004</v>
      </c>
      <c r="CF36" s="36">
        <v>85574.04</v>
      </c>
      <c r="CG36" s="35">
        <v>5497.81</v>
      </c>
      <c r="CH36" s="40">
        <v>141</v>
      </c>
      <c r="CI36" s="50">
        <f t="shared" si="12"/>
        <v>45.36</v>
      </c>
      <c r="CJ36" s="38">
        <v>60</v>
      </c>
      <c r="CK36" s="37">
        <v>34</v>
      </c>
      <c r="CL36" s="37">
        <v>23</v>
      </c>
      <c r="CM36" s="36">
        <v>24</v>
      </c>
      <c r="CN36" s="41">
        <v>11</v>
      </c>
      <c r="CO36" s="40">
        <v>61688.34</v>
      </c>
      <c r="CP36" s="50">
        <f t="shared" si="13"/>
        <v>9.7799999999999994</v>
      </c>
      <c r="CQ36" s="38">
        <v>18551.13</v>
      </c>
      <c r="CR36" s="37">
        <v>16170.85</v>
      </c>
      <c r="CS36" s="37">
        <v>10687.24</v>
      </c>
      <c r="CT36" s="36">
        <v>16279.12</v>
      </c>
      <c r="CU36" s="35">
        <v>5483.61</v>
      </c>
    </row>
    <row r="37" spans="1:99" s="148" customFormat="1" ht="24.75" customHeight="1" x14ac:dyDescent="0.15">
      <c r="A37" s="143">
        <v>40330</v>
      </c>
      <c r="B37" s="40">
        <v>1625</v>
      </c>
      <c r="C37" s="50">
        <f t="shared" si="0"/>
        <v>-3.68</v>
      </c>
      <c r="D37" s="38">
        <v>1061</v>
      </c>
      <c r="E37" s="37">
        <v>259</v>
      </c>
      <c r="F37" s="37">
        <v>278</v>
      </c>
      <c r="G37" s="36">
        <v>23</v>
      </c>
      <c r="H37" s="41">
        <v>-18</v>
      </c>
      <c r="I37" s="40">
        <v>540130.36</v>
      </c>
      <c r="J37" s="50">
        <f t="shared" si="1"/>
        <v>-2.0299999999999998</v>
      </c>
      <c r="K37" s="38">
        <v>334380.05</v>
      </c>
      <c r="L37" s="37">
        <v>97988.5</v>
      </c>
      <c r="M37" s="37">
        <v>88734.43</v>
      </c>
      <c r="N37" s="36">
        <v>17678.59</v>
      </c>
      <c r="O37" s="35">
        <v>10013.39</v>
      </c>
      <c r="P37" s="40">
        <v>931</v>
      </c>
      <c r="Q37" s="50">
        <f t="shared" si="2"/>
        <v>1.2</v>
      </c>
      <c r="R37" s="38">
        <v>526</v>
      </c>
      <c r="S37" s="37">
        <v>125</v>
      </c>
      <c r="T37" s="37">
        <v>257</v>
      </c>
      <c r="U37" s="36">
        <v>23</v>
      </c>
      <c r="V37" s="41">
        <v>-132</v>
      </c>
      <c r="W37" s="40">
        <v>54708.17</v>
      </c>
      <c r="X37" s="50">
        <f t="shared" si="3"/>
        <v>0.62</v>
      </c>
      <c r="Y37" s="38">
        <v>32839.660000000003</v>
      </c>
      <c r="Z37" s="37">
        <v>6399.46</v>
      </c>
      <c r="AA37" s="37">
        <v>14114.67</v>
      </c>
      <c r="AB37" s="36">
        <v>1354.38</v>
      </c>
      <c r="AC37" s="35">
        <v>-7715.21</v>
      </c>
      <c r="AD37" s="40">
        <v>54</v>
      </c>
      <c r="AE37" s="50">
        <f t="shared" si="4"/>
        <v>-6.9</v>
      </c>
      <c r="AF37" s="38">
        <v>21</v>
      </c>
      <c r="AG37" s="37">
        <v>10</v>
      </c>
      <c r="AH37" s="37">
        <v>6</v>
      </c>
      <c r="AI37" s="36">
        <v>17</v>
      </c>
      <c r="AJ37" s="41">
        <v>4</v>
      </c>
      <c r="AK37" s="40">
        <v>38764.589999999997</v>
      </c>
      <c r="AL37" s="50">
        <f t="shared" si="5"/>
        <v>-65.81</v>
      </c>
      <c r="AM37" s="38">
        <v>6447.33</v>
      </c>
      <c r="AN37" s="37">
        <v>5118.51</v>
      </c>
      <c r="AO37" s="37">
        <v>3743.2</v>
      </c>
      <c r="AP37" s="36">
        <v>23455.55</v>
      </c>
      <c r="AQ37" s="35">
        <v>1375.31</v>
      </c>
      <c r="AR37" s="40">
        <v>61</v>
      </c>
      <c r="AS37" s="50">
        <f t="shared" si="6"/>
        <v>-43.52</v>
      </c>
      <c r="AT37" s="38">
        <v>12</v>
      </c>
      <c r="AU37" s="37">
        <v>11</v>
      </c>
      <c r="AV37" s="37">
        <v>14</v>
      </c>
      <c r="AW37" s="36">
        <v>24</v>
      </c>
      <c r="AX37" s="41">
        <v>-3</v>
      </c>
      <c r="AY37" s="40">
        <v>74381.740000000005</v>
      </c>
      <c r="AZ37" s="50">
        <f t="shared" si="7"/>
        <v>-55.2</v>
      </c>
      <c r="BA37" s="38">
        <v>5852.19</v>
      </c>
      <c r="BB37" s="37">
        <v>10649.86</v>
      </c>
      <c r="BC37" s="37">
        <v>7936.03</v>
      </c>
      <c r="BD37" s="36">
        <v>49943.66</v>
      </c>
      <c r="BE37" s="35">
        <v>2713.83</v>
      </c>
      <c r="BF37" s="40">
        <v>35</v>
      </c>
      <c r="BG37" s="50">
        <f t="shared" si="8"/>
        <v>16.670000000000002</v>
      </c>
      <c r="BH37" s="38">
        <v>14</v>
      </c>
      <c r="BI37" s="37">
        <v>11</v>
      </c>
      <c r="BJ37" s="37">
        <v>4</v>
      </c>
      <c r="BK37" s="36">
        <v>6</v>
      </c>
      <c r="BL37" s="41">
        <v>7</v>
      </c>
      <c r="BM37" s="40">
        <v>85853.01</v>
      </c>
      <c r="BN37" s="50">
        <f t="shared" si="9"/>
        <v>125.6</v>
      </c>
      <c r="BO37" s="38">
        <v>10942.52</v>
      </c>
      <c r="BP37" s="37">
        <v>18544.580000000002</v>
      </c>
      <c r="BQ37" s="37">
        <v>8257.4599999999991</v>
      </c>
      <c r="BR37" s="36">
        <v>48108.45</v>
      </c>
      <c r="BS37" s="35">
        <v>10287.120000000001</v>
      </c>
      <c r="BT37" s="40">
        <v>32</v>
      </c>
      <c r="BU37" s="50">
        <f t="shared" si="10"/>
        <v>68.42</v>
      </c>
      <c r="BV37" s="38">
        <v>7</v>
      </c>
      <c r="BW37" s="37">
        <v>7</v>
      </c>
      <c r="BX37" s="37">
        <v>3</v>
      </c>
      <c r="BY37" s="36">
        <v>14</v>
      </c>
      <c r="BZ37" s="41">
        <v>5</v>
      </c>
      <c r="CA37" s="40">
        <v>89631.21</v>
      </c>
      <c r="CB37" s="50">
        <f t="shared" si="11"/>
        <v>101.78</v>
      </c>
      <c r="CC37" s="38">
        <v>8129.99</v>
      </c>
      <c r="CD37" s="37">
        <v>23934.95</v>
      </c>
      <c r="CE37" s="37">
        <v>5219.8500000000004</v>
      </c>
      <c r="CF37" s="36">
        <v>48447.42</v>
      </c>
      <c r="CG37" s="35">
        <v>22614.1</v>
      </c>
      <c r="CH37" s="40">
        <v>188</v>
      </c>
      <c r="CI37" s="50">
        <f t="shared" si="12"/>
        <v>20.51</v>
      </c>
      <c r="CJ37" s="38">
        <v>79</v>
      </c>
      <c r="CK37" s="37">
        <v>50</v>
      </c>
      <c r="CL37" s="37">
        <v>36</v>
      </c>
      <c r="CM37" s="36">
        <v>22</v>
      </c>
      <c r="CN37" s="41">
        <v>13</v>
      </c>
      <c r="CO37" s="40">
        <v>108735.74</v>
      </c>
      <c r="CP37" s="50">
        <f t="shared" si="13"/>
        <v>63.94</v>
      </c>
      <c r="CQ37" s="38">
        <v>36106.5</v>
      </c>
      <c r="CR37" s="37">
        <v>35425.360000000001</v>
      </c>
      <c r="CS37" s="37">
        <v>16124.86</v>
      </c>
      <c r="CT37" s="36">
        <v>16247.96</v>
      </c>
      <c r="CU37" s="35">
        <v>14469.44</v>
      </c>
    </row>
    <row r="38" spans="1:99" s="148" customFormat="1" ht="24.75" customHeight="1" x14ac:dyDescent="0.15">
      <c r="A38" s="143">
        <v>40360</v>
      </c>
      <c r="B38" s="40">
        <v>1603</v>
      </c>
      <c r="C38" s="50">
        <f t="shared" si="0"/>
        <v>-5.43</v>
      </c>
      <c r="D38" s="38">
        <v>1072</v>
      </c>
      <c r="E38" s="37">
        <v>267</v>
      </c>
      <c r="F38" s="37">
        <v>233</v>
      </c>
      <c r="G38" s="36">
        <v>23</v>
      </c>
      <c r="H38" s="41">
        <v>34</v>
      </c>
      <c r="I38" s="40">
        <v>521603.7</v>
      </c>
      <c r="J38" s="50">
        <f t="shared" si="1"/>
        <v>-1.47</v>
      </c>
      <c r="K38" s="38">
        <v>327173.49</v>
      </c>
      <c r="L38" s="37">
        <v>87390.93</v>
      </c>
      <c r="M38" s="37">
        <v>81700.42</v>
      </c>
      <c r="N38" s="36">
        <v>22474.13</v>
      </c>
      <c r="O38" s="35">
        <v>5690.51</v>
      </c>
      <c r="P38" s="40">
        <v>942</v>
      </c>
      <c r="Q38" s="50">
        <f t="shared" si="2"/>
        <v>0.32</v>
      </c>
      <c r="R38" s="38">
        <v>498</v>
      </c>
      <c r="S38" s="37">
        <v>136</v>
      </c>
      <c r="T38" s="37">
        <v>292</v>
      </c>
      <c r="U38" s="36">
        <v>16</v>
      </c>
      <c r="V38" s="41">
        <v>-156</v>
      </c>
      <c r="W38" s="40">
        <v>55484.65</v>
      </c>
      <c r="X38" s="50">
        <f t="shared" si="3"/>
        <v>-1.1200000000000001</v>
      </c>
      <c r="Y38" s="38">
        <v>31215.14</v>
      </c>
      <c r="Z38" s="37">
        <v>7399.8</v>
      </c>
      <c r="AA38" s="37">
        <v>15831.61</v>
      </c>
      <c r="AB38" s="36">
        <v>1038.0999999999999</v>
      </c>
      <c r="AC38" s="35">
        <v>-8431.81</v>
      </c>
      <c r="AD38" s="40">
        <v>55</v>
      </c>
      <c r="AE38" s="50">
        <f t="shared" si="4"/>
        <v>-12.7</v>
      </c>
      <c r="AF38" s="38">
        <v>14</v>
      </c>
      <c r="AG38" s="37">
        <v>10</v>
      </c>
      <c r="AH38" s="37">
        <v>6</v>
      </c>
      <c r="AI38" s="36">
        <v>25</v>
      </c>
      <c r="AJ38" s="41">
        <v>4</v>
      </c>
      <c r="AK38" s="40">
        <v>39007.230000000003</v>
      </c>
      <c r="AL38" s="50">
        <f t="shared" si="5"/>
        <v>-57.99</v>
      </c>
      <c r="AM38" s="38">
        <v>4959.3599999999997</v>
      </c>
      <c r="AN38" s="37">
        <v>7140.03</v>
      </c>
      <c r="AO38" s="37">
        <v>3449.41</v>
      </c>
      <c r="AP38" s="36">
        <v>23458.43</v>
      </c>
      <c r="AQ38" s="35">
        <v>3690.62</v>
      </c>
      <c r="AR38" s="40">
        <v>77</v>
      </c>
      <c r="AS38" s="50">
        <f t="shared" si="6"/>
        <v>0</v>
      </c>
      <c r="AT38" s="38">
        <v>17</v>
      </c>
      <c r="AU38" s="37">
        <v>14</v>
      </c>
      <c r="AV38" s="37">
        <v>18</v>
      </c>
      <c r="AW38" s="36">
        <v>26</v>
      </c>
      <c r="AX38" s="41">
        <v>-3</v>
      </c>
      <c r="AY38" s="40">
        <v>94174.31</v>
      </c>
      <c r="AZ38" s="50">
        <f t="shared" si="7"/>
        <v>-30.44</v>
      </c>
      <c r="BA38" s="38">
        <v>13093.58</v>
      </c>
      <c r="BB38" s="37">
        <v>8430.32</v>
      </c>
      <c r="BC38" s="37">
        <v>23770.55</v>
      </c>
      <c r="BD38" s="36">
        <v>37212.33</v>
      </c>
      <c r="BE38" s="35">
        <v>-6527.78</v>
      </c>
      <c r="BF38" s="40">
        <v>33</v>
      </c>
      <c r="BG38" s="50">
        <f t="shared" si="8"/>
        <v>-2.94</v>
      </c>
      <c r="BH38" s="38">
        <v>11</v>
      </c>
      <c r="BI38" s="37">
        <v>4</v>
      </c>
      <c r="BJ38" s="37">
        <v>9</v>
      </c>
      <c r="BK38" s="36">
        <v>9</v>
      </c>
      <c r="BL38" s="41">
        <v>-5</v>
      </c>
      <c r="BM38" s="40">
        <v>41243.21</v>
      </c>
      <c r="BN38" s="50">
        <f t="shared" si="9"/>
        <v>22.39</v>
      </c>
      <c r="BO38" s="38">
        <v>8050.39</v>
      </c>
      <c r="BP38" s="37">
        <v>3673.38</v>
      </c>
      <c r="BQ38" s="37">
        <v>16657.29</v>
      </c>
      <c r="BR38" s="36">
        <v>12862.15</v>
      </c>
      <c r="BS38" s="35">
        <v>-12983.91</v>
      </c>
      <c r="BT38" s="40">
        <v>20</v>
      </c>
      <c r="BU38" s="50">
        <f t="shared" si="10"/>
        <v>-23.08</v>
      </c>
      <c r="BV38" s="38">
        <v>5</v>
      </c>
      <c r="BW38" s="37">
        <v>3</v>
      </c>
      <c r="BX38" s="37">
        <v>1</v>
      </c>
      <c r="BY38" s="36">
        <v>11</v>
      </c>
      <c r="BZ38" s="41">
        <v>2</v>
      </c>
      <c r="CA38" s="40">
        <v>59368.79</v>
      </c>
      <c r="CB38" s="50">
        <f t="shared" si="11"/>
        <v>-28.45</v>
      </c>
      <c r="CC38" s="38">
        <v>5826.1</v>
      </c>
      <c r="CD38" s="37">
        <v>4626.53</v>
      </c>
      <c r="CE38" s="37">
        <v>330.92</v>
      </c>
      <c r="CF38" s="36">
        <v>48585.24</v>
      </c>
      <c r="CG38" s="35">
        <v>4295.6099999999997</v>
      </c>
      <c r="CH38" s="40">
        <v>176</v>
      </c>
      <c r="CI38" s="50">
        <f t="shared" si="12"/>
        <v>12.82</v>
      </c>
      <c r="CJ38" s="38">
        <v>87</v>
      </c>
      <c r="CK38" s="37">
        <v>44</v>
      </c>
      <c r="CL38" s="37">
        <v>23</v>
      </c>
      <c r="CM38" s="36">
        <v>22</v>
      </c>
      <c r="CN38" s="41">
        <v>21</v>
      </c>
      <c r="CO38" s="40">
        <v>91385.79</v>
      </c>
      <c r="CP38" s="50">
        <f t="shared" si="13"/>
        <v>2.39</v>
      </c>
      <c r="CQ38" s="38">
        <v>28316.54</v>
      </c>
      <c r="CR38" s="37">
        <v>35497.15</v>
      </c>
      <c r="CS38" s="37">
        <v>11662.57</v>
      </c>
      <c r="CT38" s="36">
        <v>15909.53</v>
      </c>
      <c r="CU38" s="35">
        <v>23834.58</v>
      </c>
    </row>
    <row r="39" spans="1:99" s="148" customFormat="1" ht="24.75" customHeight="1" x14ac:dyDescent="0.15">
      <c r="A39" s="143">
        <v>40391</v>
      </c>
      <c r="B39" s="40">
        <v>1424</v>
      </c>
      <c r="C39" s="50">
        <f t="shared" si="0"/>
        <v>0.92</v>
      </c>
      <c r="D39" s="38">
        <v>907</v>
      </c>
      <c r="E39" s="37">
        <v>275</v>
      </c>
      <c r="F39" s="37">
        <v>227</v>
      </c>
      <c r="G39" s="36">
        <v>14</v>
      </c>
      <c r="H39" s="41">
        <v>48</v>
      </c>
      <c r="I39" s="40">
        <v>466496.16</v>
      </c>
      <c r="J39" s="50">
        <f t="shared" si="1"/>
        <v>5.85</v>
      </c>
      <c r="K39" s="38">
        <v>274690.45</v>
      </c>
      <c r="L39" s="37">
        <v>108792.34</v>
      </c>
      <c r="M39" s="37">
        <v>71381.89</v>
      </c>
      <c r="N39" s="36">
        <v>11407.7</v>
      </c>
      <c r="O39" s="35">
        <v>37410.449999999997</v>
      </c>
      <c r="P39" s="40">
        <v>956</v>
      </c>
      <c r="Q39" s="50">
        <f t="shared" si="2"/>
        <v>18.32</v>
      </c>
      <c r="R39" s="38">
        <v>495</v>
      </c>
      <c r="S39" s="37">
        <v>130</v>
      </c>
      <c r="T39" s="37">
        <v>284</v>
      </c>
      <c r="U39" s="36">
        <v>47</v>
      </c>
      <c r="V39" s="41">
        <v>-154</v>
      </c>
      <c r="W39" s="40">
        <v>56038.09</v>
      </c>
      <c r="X39" s="50">
        <f t="shared" si="3"/>
        <v>18.100000000000001</v>
      </c>
      <c r="Y39" s="38">
        <v>31259.79</v>
      </c>
      <c r="Z39" s="37">
        <v>6256.28</v>
      </c>
      <c r="AA39" s="37">
        <v>16164.87</v>
      </c>
      <c r="AB39" s="36">
        <v>2357.15</v>
      </c>
      <c r="AC39" s="35">
        <v>-9908.59</v>
      </c>
      <c r="AD39" s="40">
        <v>59</v>
      </c>
      <c r="AE39" s="50">
        <f t="shared" si="4"/>
        <v>7.27</v>
      </c>
      <c r="AF39" s="38">
        <v>14</v>
      </c>
      <c r="AG39" s="37">
        <v>11</v>
      </c>
      <c r="AH39" s="37">
        <v>12</v>
      </c>
      <c r="AI39" s="36">
        <v>22</v>
      </c>
      <c r="AJ39" s="41">
        <v>-1</v>
      </c>
      <c r="AK39" s="40">
        <v>87425.58</v>
      </c>
      <c r="AL39" s="50">
        <f t="shared" si="5"/>
        <v>183.81</v>
      </c>
      <c r="AM39" s="38">
        <v>6986</v>
      </c>
      <c r="AN39" s="37">
        <v>14264.07</v>
      </c>
      <c r="AO39" s="37">
        <v>4546.17</v>
      </c>
      <c r="AP39" s="36">
        <v>61629.34</v>
      </c>
      <c r="AQ39" s="35">
        <v>9717.9</v>
      </c>
      <c r="AR39" s="40">
        <v>81</v>
      </c>
      <c r="AS39" s="50">
        <f t="shared" si="6"/>
        <v>-2.41</v>
      </c>
      <c r="AT39" s="38">
        <v>13</v>
      </c>
      <c r="AU39" s="37">
        <v>20</v>
      </c>
      <c r="AV39" s="37">
        <v>9</v>
      </c>
      <c r="AW39" s="36">
        <v>39</v>
      </c>
      <c r="AX39" s="41">
        <v>11</v>
      </c>
      <c r="AY39" s="40">
        <v>95724.72</v>
      </c>
      <c r="AZ39" s="50">
        <f t="shared" si="7"/>
        <v>-38.229999999999997</v>
      </c>
      <c r="BA39" s="38">
        <v>4320.67</v>
      </c>
      <c r="BB39" s="37">
        <v>10515.85</v>
      </c>
      <c r="BC39" s="37">
        <v>12798.77</v>
      </c>
      <c r="BD39" s="36">
        <v>68089.429999999993</v>
      </c>
      <c r="BE39" s="35">
        <v>-2282.92</v>
      </c>
      <c r="BF39" s="40">
        <v>42</v>
      </c>
      <c r="BG39" s="50">
        <f t="shared" si="8"/>
        <v>82.61</v>
      </c>
      <c r="BH39" s="38">
        <v>15</v>
      </c>
      <c r="BI39" s="37">
        <v>11</v>
      </c>
      <c r="BJ39" s="37">
        <v>5</v>
      </c>
      <c r="BK39" s="36">
        <v>11</v>
      </c>
      <c r="BL39" s="41">
        <v>6</v>
      </c>
      <c r="BM39" s="40">
        <v>55260.05</v>
      </c>
      <c r="BN39" s="50">
        <f t="shared" si="9"/>
        <v>10.25</v>
      </c>
      <c r="BO39" s="38">
        <v>9609.08</v>
      </c>
      <c r="BP39" s="37">
        <v>12861.49</v>
      </c>
      <c r="BQ39" s="37">
        <v>3532.9</v>
      </c>
      <c r="BR39" s="36">
        <v>29256.58</v>
      </c>
      <c r="BS39" s="35">
        <v>9328.59</v>
      </c>
      <c r="BT39" s="40">
        <v>20</v>
      </c>
      <c r="BU39" s="50">
        <f t="shared" si="10"/>
        <v>-16.670000000000002</v>
      </c>
      <c r="BV39" s="38">
        <v>1</v>
      </c>
      <c r="BW39" s="37">
        <v>5</v>
      </c>
      <c r="BX39" s="37">
        <v>3</v>
      </c>
      <c r="BY39" s="36">
        <v>11</v>
      </c>
      <c r="BZ39" s="41">
        <v>2</v>
      </c>
      <c r="CA39" s="40">
        <v>101758.39</v>
      </c>
      <c r="CB39" s="50">
        <f t="shared" si="11"/>
        <v>25.21</v>
      </c>
      <c r="CC39" s="38">
        <v>2535.7600000000002</v>
      </c>
      <c r="CD39" s="37">
        <v>11176.24</v>
      </c>
      <c r="CE39" s="37">
        <v>19086.87</v>
      </c>
      <c r="CF39" s="36">
        <v>68959.520000000004</v>
      </c>
      <c r="CG39" s="35">
        <v>-7910.63</v>
      </c>
      <c r="CH39" s="40">
        <v>177</v>
      </c>
      <c r="CI39" s="50">
        <f t="shared" si="12"/>
        <v>31.11</v>
      </c>
      <c r="CJ39" s="38">
        <v>69</v>
      </c>
      <c r="CK39" s="37">
        <v>47</v>
      </c>
      <c r="CL39" s="37">
        <v>28</v>
      </c>
      <c r="CM39" s="36">
        <v>33</v>
      </c>
      <c r="CN39" s="41">
        <v>19</v>
      </c>
      <c r="CO39" s="40">
        <v>90741.65</v>
      </c>
      <c r="CP39" s="50">
        <f t="shared" si="13"/>
        <v>-4.3600000000000003</v>
      </c>
      <c r="CQ39" s="38">
        <v>26737.08</v>
      </c>
      <c r="CR39" s="37">
        <v>24406.26</v>
      </c>
      <c r="CS39" s="37">
        <v>17371.02</v>
      </c>
      <c r="CT39" s="36">
        <v>22227.29</v>
      </c>
      <c r="CU39" s="35">
        <v>7035.24</v>
      </c>
    </row>
    <row r="40" spans="1:99" s="148" customFormat="1" ht="24.75" customHeight="1" x14ac:dyDescent="0.15">
      <c r="A40" s="143">
        <v>40422</v>
      </c>
      <c r="B40" s="40">
        <v>1419</v>
      </c>
      <c r="C40" s="50">
        <f t="shared" si="0"/>
        <v>3.88</v>
      </c>
      <c r="D40" s="38">
        <v>906</v>
      </c>
      <c r="E40" s="37">
        <v>265</v>
      </c>
      <c r="F40" s="37">
        <v>227</v>
      </c>
      <c r="G40" s="36">
        <v>18</v>
      </c>
      <c r="H40" s="41">
        <v>39</v>
      </c>
      <c r="I40" s="40">
        <v>462414.39</v>
      </c>
      <c r="J40" s="50">
        <f t="shared" si="1"/>
        <v>7.64</v>
      </c>
      <c r="K40" s="38">
        <v>281543.06</v>
      </c>
      <c r="L40" s="37">
        <v>93195.73</v>
      </c>
      <c r="M40" s="37">
        <v>67820.3</v>
      </c>
      <c r="N40" s="36">
        <v>11262.99</v>
      </c>
      <c r="O40" s="35">
        <v>26746.13</v>
      </c>
      <c r="P40" s="40">
        <v>849</v>
      </c>
      <c r="Q40" s="50">
        <f t="shared" si="2"/>
        <v>-3.52</v>
      </c>
      <c r="R40" s="38">
        <v>442</v>
      </c>
      <c r="S40" s="37">
        <v>120</v>
      </c>
      <c r="T40" s="37">
        <v>266</v>
      </c>
      <c r="U40" s="36">
        <v>21</v>
      </c>
      <c r="V40" s="41">
        <v>-146</v>
      </c>
      <c r="W40" s="40">
        <v>49591.19</v>
      </c>
      <c r="X40" s="50">
        <f t="shared" si="3"/>
        <v>-1.86</v>
      </c>
      <c r="Y40" s="38">
        <v>27573.72</v>
      </c>
      <c r="Z40" s="37">
        <v>5862.61</v>
      </c>
      <c r="AA40" s="37">
        <v>14597.03</v>
      </c>
      <c r="AB40" s="36">
        <v>1557.83</v>
      </c>
      <c r="AC40" s="35">
        <v>-8734.42</v>
      </c>
      <c r="AD40" s="40">
        <v>66</v>
      </c>
      <c r="AE40" s="50">
        <f t="shared" si="4"/>
        <v>6.45</v>
      </c>
      <c r="AF40" s="38">
        <v>17</v>
      </c>
      <c r="AG40" s="37">
        <v>11</v>
      </c>
      <c r="AH40" s="37">
        <v>8</v>
      </c>
      <c r="AI40" s="36">
        <v>30</v>
      </c>
      <c r="AJ40" s="41">
        <v>3</v>
      </c>
      <c r="AK40" s="40">
        <v>119415.76</v>
      </c>
      <c r="AL40" s="50">
        <f t="shared" si="5"/>
        <v>70.91</v>
      </c>
      <c r="AM40" s="38">
        <v>6250.02</v>
      </c>
      <c r="AN40" s="37">
        <v>5122.07</v>
      </c>
      <c r="AO40" s="37">
        <v>9519.44</v>
      </c>
      <c r="AP40" s="36">
        <v>98524.23</v>
      </c>
      <c r="AQ40" s="35">
        <v>-4397.37</v>
      </c>
      <c r="AR40" s="40">
        <v>79</v>
      </c>
      <c r="AS40" s="50">
        <f t="shared" si="6"/>
        <v>-2.4700000000000002</v>
      </c>
      <c r="AT40" s="38">
        <v>15</v>
      </c>
      <c r="AU40" s="37">
        <v>15</v>
      </c>
      <c r="AV40" s="37">
        <v>9</v>
      </c>
      <c r="AW40" s="36">
        <v>40</v>
      </c>
      <c r="AX40" s="41">
        <v>6</v>
      </c>
      <c r="AY40" s="40">
        <v>79253.919999999998</v>
      </c>
      <c r="AZ40" s="50">
        <f t="shared" si="7"/>
        <v>-32.369999999999997</v>
      </c>
      <c r="BA40" s="38">
        <v>7366.97</v>
      </c>
      <c r="BB40" s="37">
        <v>12947.89</v>
      </c>
      <c r="BC40" s="37">
        <v>4429.25</v>
      </c>
      <c r="BD40" s="36">
        <v>54509.81</v>
      </c>
      <c r="BE40" s="35">
        <v>8518.64</v>
      </c>
      <c r="BF40" s="40">
        <v>44</v>
      </c>
      <c r="BG40" s="50">
        <f t="shared" si="8"/>
        <v>57.14</v>
      </c>
      <c r="BH40" s="38">
        <v>10</v>
      </c>
      <c r="BI40" s="37">
        <v>10</v>
      </c>
      <c r="BJ40" s="37">
        <v>6</v>
      </c>
      <c r="BK40" s="36">
        <v>18</v>
      </c>
      <c r="BL40" s="41">
        <v>4</v>
      </c>
      <c r="BM40" s="40">
        <v>50898.02</v>
      </c>
      <c r="BN40" s="50">
        <f t="shared" si="9"/>
        <v>23.14</v>
      </c>
      <c r="BO40" s="38">
        <v>9713.4599999999991</v>
      </c>
      <c r="BP40" s="37">
        <v>8955.41</v>
      </c>
      <c r="BQ40" s="37">
        <v>1283.69</v>
      </c>
      <c r="BR40" s="36">
        <v>30945.46</v>
      </c>
      <c r="BS40" s="35">
        <v>7671.72</v>
      </c>
      <c r="BT40" s="40">
        <v>24</v>
      </c>
      <c r="BU40" s="50">
        <f t="shared" si="10"/>
        <v>33.33</v>
      </c>
      <c r="BV40" s="38">
        <v>4</v>
      </c>
      <c r="BW40" s="37">
        <v>2</v>
      </c>
      <c r="BX40" s="37">
        <v>5</v>
      </c>
      <c r="BY40" s="36">
        <v>13</v>
      </c>
      <c r="BZ40" s="41">
        <v>-3</v>
      </c>
      <c r="CA40" s="40">
        <v>113402.48</v>
      </c>
      <c r="CB40" s="50">
        <f t="shared" si="11"/>
        <v>142.31</v>
      </c>
      <c r="CC40" s="38">
        <v>2397.09</v>
      </c>
      <c r="CD40" s="37">
        <v>4996.93</v>
      </c>
      <c r="CE40" s="37">
        <v>2980.7</v>
      </c>
      <c r="CF40" s="36">
        <v>103027.76</v>
      </c>
      <c r="CG40" s="35">
        <v>2016.23</v>
      </c>
      <c r="CH40" s="40">
        <v>196</v>
      </c>
      <c r="CI40" s="50">
        <f t="shared" si="12"/>
        <v>21.74</v>
      </c>
      <c r="CJ40" s="38">
        <v>60</v>
      </c>
      <c r="CK40" s="37">
        <v>58</v>
      </c>
      <c r="CL40" s="37">
        <v>34</v>
      </c>
      <c r="CM40" s="36">
        <v>41</v>
      </c>
      <c r="CN40" s="41">
        <v>21</v>
      </c>
      <c r="CO40" s="40">
        <v>103351.6</v>
      </c>
      <c r="CP40" s="50">
        <f t="shared" si="13"/>
        <v>45.7</v>
      </c>
      <c r="CQ40" s="38">
        <v>19353.52</v>
      </c>
      <c r="CR40" s="37">
        <v>36698.080000000002</v>
      </c>
      <c r="CS40" s="37">
        <v>11441.88</v>
      </c>
      <c r="CT40" s="36">
        <v>30789.69</v>
      </c>
      <c r="CU40" s="35">
        <v>20187.77</v>
      </c>
    </row>
    <row r="41" spans="1:99" s="148" customFormat="1" ht="24.75" customHeight="1" x14ac:dyDescent="0.15">
      <c r="A41" s="143">
        <v>40452</v>
      </c>
      <c r="B41" s="40">
        <v>1498</v>
      </c>
      <c r="C41" s="50">
        <f t="shared" si="0"/>
        <v>-7.19</v>
      </c>
      <c r="D41" s="38">
        <v>932</v>
      </c>
      <c r="E41" s="37">
        <v>290</v>
      </c>
      <c r="F41" s="37">
        <v>256</v>
      </c>
      <c r="G41" s="36">
        <v>13</v>
      </c>
      <c r="H41" s="41">
        <v>35</v>
      </c>
      <c r="I41" s="40">
        <v>476514.06</v>
      </c>
      <c r="J41" s="50">
        <f t="shared" si="1"/>
        <v>-12.02</v>
      </c>
      <c r="K41" s="38">
        <v>278844.15000000002</v>
      </c>
      <c r="L41" s="37">
        <v>103114.3</v>
      </c>
      <c r="M41" s="37">
        <v>85031.53</v>
      </c>
      <c r="N41" s="36">
        <v>6828.7</v>
      </c>
      <c r="O41" s="35">
        <v>18543.68</v>
      </c>
      <c r="P41" s="40">
        <v>868</v>
      </c>
      <c r="Q41" s="50">
        <f t="shared" si="2"/>
        <v>2.12</v>
      </c>
      <c r="R41" s="38">
        <v>480</v>
      </c>
      <c r="S41" s="37">
        <v>133</v>
      </c>
      <c r="T41" s="37">
        <v>234</v>
      </c>
      <c r="U41" s="36">
        <v>21</v>
      </c>
      <c r="V41" s="41">
        <v>-101</v>
      </c>
      <c r="W41" s="40">
        <v>49045.97</v>
      </c>
      <c r="X41" s="50">
        <f t="shared" si="3"/>
        <v>-1.04</v>
      </c>
      <c r="Y41" s="38">
        <v>28842.720000000001</v>
      </c>
      <c r="Z41" s="37">
        <v>7005.35</v>
      </c>
      <c r="AA41" s="37">
        <v>12081.53</v>
      </c>
      <c r="AB41" s="36">
        <v>1116.3699999999999</v>
      </c>
      <c r="AC41" s="35">
        <v>-5076.18</v>
      </c>
      <c r="AD41" s="40">
        <v>49</v>
      </c>
      <c r="AE41" s="50">
        <f t="shared" si="4"/>
        <v>-23.44</v>
      </c>
      <c r="AF41" s="38">
        <v>16</v>
      </c>
      <c r="AG41" s="37">
        <v>16</v>
      </c>
      <c r="AH41" s="37">
        <v>10</v>
      </c>
      <c r="AI41" s="36">
        <v>7</v>
      </c>
      <c r="AJ41" s="41">
        <v>6</v>
      </c>
      <c r="AK41" s="40">
        <v>91066.09</v>
      </c>
      <c r="AL41" s="50">
        <f t="shared" si="5"/>
        <v>88.19</v>
      </c>
      <c r="AM41" s="38">
        <v>9080.6200000000008</v>
      </c>
      <c r="AN41" s="37">
        <v>14072.92</v>
      </c>
      <c r="AO41" s="37">
        <v>13140.91</v>
      </c>
      <c r="AP41" s="36">
        <v>54771.64</v>
      </c>
      <c r="AQ41" s="35">
        <v>932.01</v>
      </c>
      <c r="AR41" s="40">
        <v>65</v>
      </c>
      <c r="AS41" s="50">
        <f t="shared" si="6"/>
        <v>-9.7200000000000006</v>
      </c>
      <c r="AT41" s="38">
        <v>13</v>
      </c>
      <c r="AU41" s="37">
        <v>11</v>
      </c>
      <c r="AV41" s="37">
        <v>11</v>
      </c>
      <c r="AW41" s="36">
        <v>30</v>
      </c>
      <c r="AX41" s="41">
        <v>0</v>
      </c>
      <c r="AY41" s="40">
        <v>91862.73</v>
      </c>
      <c r="AZ41" s="50">
        <f t="shared" si="7"/>
        <v>37.700000000000003</v>
      </c>
      <c r="BA41" s="38">
        <v>10851.61</v>
      </c>
      <c r="BB41" s="37">
        <v>12676.11</v>
      </c>
      <c r="BC41" s="37">
        <v>18614.59</v>
      </c>
      <c r="BD41" s="36">
        <v>49720.42</v>
      </c>
      <c r="BE41" s="35">
        <v>-5938.48</v>
      </c>
      <c r="BF41" s="40">
        <v>24</v>
      </c>
      <c r="BG41" s="50">
        <f t="shared" si="8"/>
        <v>-11.11</v>
      </c>
      <c r="BH41" s="38">
        <v>4</v>
      </c>
      <c r="BI41" s="37">
        <v>5</v>
      </c>
      <c r="BJ41" s="37">
        <v>8</v>
      </c>
      <c r="BK41" s="36">
        <v>7</v>
      </c>
      <c r="BL41" s="41">
        <v>-3</v>
      </c>
      <c r="BM41" s="40">
        <v>54619.87</v>
      </c>
      <c r="BN41" s="50">
        <f t="shared" si="9"/>
        <v>70.959999999999994</v>
      </c>
      <c r="BO41" s="38">
        <v>2399.17</v>
      </c>
      <c r="BP41" s="37">
        <v>6472.75</v>
      </c>
      <c r="BQ41" s="37">
        <v>12532.58</v>
      </c>
      <c r="BR41" s="36">
        <v>33215.370000000003</v>
      </c>
      <c r="BS41" s="35">
        <v>-6059.83</v>
      </c>
      <c r="BT41" s="40">
        <v>20</v>
      </c>
      <c r="BU41" s="50">
        <f t="shared" si="10"/>
        <v>-20</v>
      </c>
      <c r="BV41" s="38">
        <v>2</v>
      </c>
      <c r="BW41" s="37">
        <v>3</v>
      </c>
      <c r="BX41" s="37">
        <v>3</v>
      </c>
      <c r="BY41" s="36">
        <v>12</v>
      </c>
      <c r="BZ41" s="41">
        <v>0</v>
      </c>
      <c r="CA41" s="40">
        <v>73661.31</v>
      </c>
      <c r="CB41" s="50">
        <f t="shared" si="11"/>
        <v>-59.79</v>
      </c>
      <c r="CC41" s="38">
        <v>823.83</v>
      </c>
      <c r="CD41" s="37">
        <v>2863.99</v>
      </c>
      <c r="CE41" s="37">
        <v>19760.04</v>
      </c>
      <c r="CF41" s="36">
        <v>50213.45</v>
      </c>
      <c r="CG41" s="35">
        <v>-16896.05</v>
      </c>
      <c r="CH41" s="40">
        <v>119</v>
      </c>
      <c r="CI41" s="50">
        <f t="shared" si="12"/>
        <v>-9.16</v>
      </c>
      <c r="CJ41" s="38">
        <v>61</v>
      </c>
      <c r="CK41" s="37">
        <v>28</v>
      </c>
      <c r="CL41" s="37">
        <v>19</v>
      </c>
      <c r="CM41" s="36">
        <v>11</v>
      </c>
      <c r="CN41" s="41">
        <v>9</v>
      </c>
      <c r="CO41" s="40">
        <v>47910.76</v>
      </c>
      <c r="CP41" s="50">
        <f t="shared" si="13"/>
        <v>-24.16</v>
      </c>
      <c r="CQ41" s="38">
        <v>21337.51</v>
      </c>
      <c r="CR41" s="37">
        <v>7191.75</v>
      </c>
      <c r="CS41" s="37">
        <v>13663.09</v>
      </c>
      <c r="CT41" s="36">
        <v>5718.41</v>
      </c>
      <c r="CU41" s="35">
        <v>-6471.34</v>
      </c>
    </row>
    <row r="42" spans="1:99" s="148" customFormat="1" ht="24.75" customHeight="1" x14ac:dyDescent="0.15">
      <c r="A42" s="143">
        <v>40483</v>
      </c>
      <c r="B42" s="40">
        <v>1450</v>
      </c>
      <c r="C42" s="50">
        <f t="shared" si="0"/>
        <v>-8.52</v>
      </c>
      <c r="D42" s="38">
        <v>932</v>
      </c>
      <c r="E42" s="37">
        <v>248</v>
      </c>
      <c r="F42" s="37">
        <v>245</v>
      </c>
      <c r="G42" s="36">
        <v>20</v>
      </c>
      <c r="H42" s="41">
        <v>2</v>
      </c>
      <c r="I42" s="40">
        <v>465579.72</v>
      </c>
      <c r="J42" s="50">
        <f t="shared" si="1"/>
        <v>-11.01</v>
      </c>
      <c r="K42" s="38">
        <v>279226.56</v>
      </c>
      <c r="L42" s="37">
        <v>85672.16</v>
      </c>
      <c r="M42" s="37">
        <v>86345.16</v>
      </c>
      <c r="N42" s="36">
        <v>11600.86</v>
      </c>
      <c r="O42" s="35">
        <v>-1761.4</v>
      </c>
      <c r="P42" s="40">
        <v>915</v>
      </c>
      <c r="Q42" s="50">
        <f t="shared" si="2"/>
        <v>11.18</v>
      </c>
      <c r="R42" s="38">
        <v>497</v>
      </c>
      <c r="S42" s="37">
        <v>124</v>
      </c>
      <c r="T42" s="37">
        <v>274</v>
      </c>
      <c r="U42" s="36">
        <v>20</v>
      </c>
      <c r="V42" s="41">
        <v>-150</v>
      </c>
      <c r="W42" s="40">
        <v>52292.36</v>
      </c>
      <c r="X42" s="50">
        <f t="shared" si="3"/>
        <v>8.17</v>
      </c>
      <c r="Y42" s="38">
        <v>31021.34</v>
      </c>
      <c r="Z42" s="37">
        <v>6411.29</v>
      </c>
      <c r="AA42" s="37">
        <v>13860.83</v>
      </c>
      <c r="AB42" s="36">
        <v>998.9</v>
      </c>
      <c r="AC42" s="35">
        <v>-7449.54</v>
      </c>
      <c r="AD42" s="40">
        <v>52</v>
      </c>
      <c r="AE42" s="50">
        <f t="shared" si="4"/>
        <v>-7.14</v>
      </c>
      <c r="AF42" s="38">
        <v>15</v>
      </c>
      <c r="AG42" s="37">
        <v>6</v>
      </c>
      <c r="AH42" s="37">
        <v>4</v>
      </c>
      <c r="AI42" s="36">
        <v>27</v>
      </c>
      <c r="AJ42" s="41">
        <v>2</v>
      </c>
      <c r="AK42" s="40">
        <v>31300.79</v>
      </c>
      <c r="AL42" s="50">
        <f t="shared" si="5"/>
        <v>26.33</v>
      </c>
      <c r="AM42" s="38">
        <v>3971.42</v>
      </c>
      <c r="AN42" s="37">
        <v>3972.91</v>
      </c>
      <c r="AO42" s="37">
        <v>1225.48</v>
      </c>
      <c r="AP42" s="36">
        <v>22130.98</v>
      </c>
      <c r="AQ42" s="35">
        <v>2747.43</v>
      </c>
      <c r="AR42" s="40">
        <v>69</v>
      </c>
      <c r="AS42" s="50">
        <f t="shared" si="6"/>
        <v>-8</v>
      </c>
      <c r="AT42" s="38">
        <v>12</v>
      </c>
      <c r="AU42" s="37">
        <v>15</v>
      </c>
      <c r="AV42" s="37">
        <v>13</v>
      </c>
      <c r="AW42" s="36">
        <v>29</v>
      </c>
      <c r="AX42" s="41">
        <v>2</v>
      </c>
      <c r="AY42" s="40">
        <v>85774.52</v>
      </c>
      <c r="AZ42" s="50">
        <f t="shared" si="7"/>
        <v>-19.77</v>
      </c>
      <c r="BA42" s="38">
        <v>8223.81</v>
      </c>
      <c r="BB42" s="37">
        <v>10779.13</v>
      </c>
      <c r="BC42" s="37">
        <v>8338.1299999999992</v>
      </c>
      <c r="BD42" s="36">
        <v>58433.45</v>
      </c>
      <c r="BE42" s="35">
        <v>2441</v>
      </c>
      <c r="BF42" s="40">
        <v>25</v>
      </c>
      <c r="BG42" s="50">
        <f t="shared" si="8"/>
        <v>-19.350000000000001</v>
      </c>
      <c r="BH42" s="38">
        <v>8</v>
      </c>
      <c r="BI42" s="37">
        <v>6</v>
      </c>
      <c r="BJ42" s="37">
        <v>4</v>
      </c>
      <c r="BK42" s="36">
        <v>7</v>
      </c>
      <c r="BL42" s="41">
        <v>2</v>
      </c>
      <c r="BM42" s="40">
        <v>53186.85</v>
      </c>
      <c r="BN42" s="50">
        <f t="shared" si="9"/>
        <v>38.950000000000003</v>
      </c>
      <c r="BO42" s="38">
        <v>9122.26</v>
      </c>
      <c r="BP42" s="37">
        <v>5254.52</v>
      </c>
      <c r="BQ42" s="37">
        <v>1517.66</v>
      </c>
      <c r="BR42" s="36">
        <v>37292.410000000003</v>
      </c>
      <c r="BS42" s="35">
        <v>3736.86</v>
      </c>
      <c r="BT42" s="40">
        <v>14</v>
      </c>
      <c r="BU42" s="50">
        <f t="shared" si="10"/>
        <v>7.69</v>
      </c>
      <c r="BV42" s="38">
        <v>4</v>
      </c>
      <c r="BW42" s="37">
        <v>3</v>
      </c>
      <c r="BX42" s="37">
        <v>0</v>
      </c>
      <c r="BY42" s="36">
        <v>7</v>
      </c>
      <c r="BZ42" s="41">
        <v>3</v>
      </c>
      <c r="CA42" s="40">
        <v>77352.820000000007</v>
      </c>
      <c r="CB42" s="50">
        <f t="shared" si="11"/>
        <v>61.95</v>
      </c>
      <c r="CC42" s="38">
        <v>4244.91</v>
      </c>
      <c r="CD42" s="37">
        <v>6172.69</v>
      </c>
      <c r="CE42" s="37">
        <v>0</v>
      </c>
      <c r="CF42" s="36">
        <v>66935.22</v>
      </c>
      <c r="CG42" s="35">
        <v>6172.69</v>
      </c>
      <c r="CH42" s="40">
        <v>148</v>
      </c>
      <c r="CI42" s="50">
        <f t="shared" si="12"/>
        <v>16.54</v>
      </c>
      <c r="CJ42" s="38">
        <v>61</v>
      </c>
      <c r="CK42" s="37">
        <v>43</v>
      </c>
      <c r="CL42" s="37">
        <v>23</v>
      </c>
      <c r="CM42" s="36">
        <v>20</v>
      </c>
      <c r="CN42" s="41">
        <v>21</v>
      </c>
      <c r="CO42" s="40">
        <v>58912.85</v>
      </c>
      <c r="CP42" s="50">
        <f t="shared" si="13"/>
        <v>-2.5299999999999998</v>
      </c>
      <c r="CQ42" s="38">
        <v>20095.34</v>
      </c>
      <c r="CR42" s="37">
        <v>20285.77</v>
      </c>
      <c r="CS42" s="37">
        <v>11424.45</v>
      </c>
      <c r="CT42" s="36">
        <v>6192.57</v>
      </c>
      <c r="CU42" s="35">
        <v>9776.0400000000009</v>
      </c>
    </row>
    <row r="43" spans="1:99" s="148" customFormat="1" ht="24.75" customHeight="1" thickBot="1" x14ac:dyDescent="0.2">
      <c r="A43" s="145">
        <v>40513</v>
      </c>
      <c r="B43" s="10">
        <v>1539</v>
      </c>
      <c r="C43" s="49">
        <f t="shared" si="0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9">
        <f t="shared" si="1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9">
        <f t="shared" si="2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9">
        <f t="shared" si="3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9">
        <f t="shared" si="4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9">
        <f t="shared" si="5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9">
        <f t="shared" si="6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9">
        <f t="shared" si="7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9">
        <f t="shared" si="8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9">
        <f t="shared" si="9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9">
        <f t="shared" si="10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9">
        <f t="shared" si="11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9">
        <f t="shared" si="12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9">
        <f t="shared" si="13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s="148" customFormat="1" ht="24.75" customHeight="1" x14ac:dyDescent="0.15">
      <c r="A44" s="142">
        <v>40544</v>
      </c>
      <c r="B44" s="47">
        <v>1091</v>
      </c>
      <c r="C44" s="51">
        <f t="shared" si="0"/>
        <v>-10.57</v>
      </c>
      <c r="D44" s="45">
        <v>683</v>
      </c>
      <c r="E44" s="44">
        <v>213</v>
      </c>
      <c r="F44" s="44">
        <v>183</v>
      </c>
      <c r="G44" s="43">
        <v>8</v>
      </c>
      <c r="H44" s="48">
        <v>31</v>
      </c>
      <c r="I44" s="47">
        <v>358155.39</v>
      </c>
      <c r="J44" s="51">
        <f t="shared" si="1"/>
        <v>-12.74</v>
      </c>
      <c r="K44" s="45">
        <v>205654</v>
      </c>
      <c r="L44" s="44">
        <v>79016.100000000006</v>
      </c>
      <c r="M44" s="44">
        <v>67895.75</v>
      </c>
      <c r="N44" s="43">
        <v>3438.91</v>
      </c>
      <c r="O44" s="42">
        <v>12499</v>
      </c>
      <c r="P44" s="47">
        <v>673</v>
      </c>
      <c r="Q44" s="51">
        <f t="shared" si="2"/>
        <v>7.85</v>
      </c>
      <c r="R44" s="45">
        <v>357</v>
      </c>
      <c r="S44" s="44">
        <v>123</v>
      </c>
      <c r="T44" s="44">
        <v>177</v>
      </c>
      <c r="U44" s="43">
        <v>16</v>
      </c>
      <c r="V44" s="48">
        <v>-54</v>
      </c>
      <c r="W44" s="47">
        <v>38440.379999999997</v>
      </c>
      <c r="X44" s="51">
        <f t="shared" si="3"/>
        <v>5.33</v>
      </c>
      <c r="Y44" s="45">
        <v>21932.43</v>
      </c>
      <c r="Z44" s="44">
        <v>6829.11</v>
      </c>
      <c r="AA44" s="44">
        <v>9012.77</v>
      </c>
      <c r="AB44" s="43">
        <v>666.07</v>
      </c>
      <c r="AC44" s="42">
        <v>-2183.66</v>
      </c>
      <c r="AD44" s="47">
        <v>43</v>
      </c>
      <c r="AE44" s="51">
        <f t="shared" si="4"/>
        <v>-14</v>
      </c>
      <c r="AF44" s="45">
        <v>15</v>
      </c>
      <c r="AG44" s="44">
        <v>13</v>
      </c>
      <c r="AH44" s="44">
        <v>5</v>
      </c>
      <c r="AI44" s="43">
        <v>9</v>
      </c>
      <c r="AJ44" s="48">
        <v>8</v>
      </c>
      <c r="AK44" s="47">
        <v>40747.879999999997</v>
      </c>
      <c r="AL44" s="51">
        <f t="shared" si="5"/>
        <v>-15.9</v>
      </c>
      <c r="AM44" s="45">
        <v>16586.060000000001</v>
      </c>
      <c r="AN44" s="44">
        <v>9619.93</v>
      </c>
      <c r="AO44" s="44">
        <v>924.78</v>
      </c>
      <c r="AP44" s="43">
        <v>13285.26</v>
      </c>
      <c r="AQ44" s="42">
        <v>8695.15</v>
      </c>
      <c r="AR44" s="47">
        <v>56</v>
      </c>
      <c r="AS44" s="51">
        <f t="shared" si="6"/>
        <v>-6.67</v>
      </c>
      <c r="AT44" s="45">
        <v>11</v>
      </c>
      <c r="AU44" s="44">
        <v>9</v>
      </c>
      <c r="AV44" s="44">
        <v>11</v>
      </c>
      <c r="AW44" s="43">
        <v>25</v>
      </c>
      <c r="AX44" s="48">
        <v>-2</v>
      </c>
      <c r="AY44" s="47">
        <v>51057.87</v>
      </c>
      <c r="AZ44" s="51">
        <f t="shared" si="7"/>
        <v>-42.49</v>
      </c>
      <c r="BA44" s="45">
        <v>9047.33</v>
      </c>
      <c r="BB44" s="44">
        <v>3205.24</v>
      </c>
      <c r="BC44" s="44">
        <v>5173.72</v>
      </c>
      <c r="BD44" s="43">
        <v>33631.58</v>
      </c>
      <c r="BE44" s="42">
        <v>-1968.48</v>
      </c>
      <c r="BF44" s="47">
        <v>22</v>
      </c>
      <c r="BG44" s="51">
        <f t="shared" si="8"/>
        <v>-8.33</v>
      </c>
      <c r="BH44" s="45">
        <v>5</v>
      </c>
      <c r="BI44" s="44">
        <v>9</v>
      </c>
      <c r="BJ44" s="44">
        <v>3</v>
      </c>
      <c r="BK44" s="43">
        <v>4</v>
      </c>
      <c r="BL44" s="48">
        <v>7</v>
      </c>
      <c r="BM44" s="47">
        <v>20228.86</v>
      </c>
      <c r="BN44" s="51">
        <f t="shared" si="9"/>
        <v>-17.97</v>
      </c>
      <c r="BO44" s="45">
        <v>2065.02</v>
      </c>
      <c r="BP44" s="44">
        <v>7894.69</v>
      </c>
      <c r="BQ44" s="44">
        <v>3120</v>
      </c>
      <c r="BR44" s="43">
        <v>6736.88</v>
      </c>
      <c r="BS44" s="42">
        <v>5186.96</v>
      </c>
      <c r="BT44" s="47">
        <v>12</v>
      </c>
      <c r="BU44" s="51">
        <f t="shared" si="10"/>
        <v>71.430000000000007</v>
      </c>
      <c r="BV44" s="45">
        <v>3</v>
      </c>
      <c r="BW44" s="44">
        <v>3</v>
      </c>
      <c r="BX44" s="44">
        <v>3</v>
      </c>
      <c r="BY44" s="43">
        <v>3</v>
      </c>
      <c r="BZ44" s="48">
        <v>0</v>
      </c>
      <c r="CA44" s="47">
        <v>28028.66</v>
      </c>
      <c r="CB44" s="51">
        <f t="shared" si="11"/>
        <v>89.89</v>
      </c>
      <c r="CC44" s="45">
        <v>2809.99</v>
      </c>
      <c r="CD44" s="44">
        <v>7720.05</v>
      </c>
      <c r="CE44" s="44">
        <v>4817.5600000000004</v>
      </c>
      <c r="CF44" s="43">
        <v>12681.06</v>
      </c>
      <c r="CG44" s="42">
        <v>2902.49</v>
      </c>
      <c r="CH44" s="47">
        <v>123</v>
      </c>
      <c r="CI44" s="51">
        <f t="shared" si="12"/>
        <v>-1.6</v>
      </c>
      <c r="CJ44" s="45">
        <v>58</v>
      </c>
      <c r="CK44" s="44">
        <v>29</v>
      </c>
      <c r="CL44" s="44">
        <v>21</v>
      </c>
      <c r="CM44" s="43">
        <v>14</v>
      </c>
      <c r="CN44" s="48">
        <v>8</v>
      </c>
      <c r="CO44" s="47">
        <v>54972.52</v>
      </c>
      <c r="CP44" s="51">
        <f t="shared" si="13"/>
        <v>-30.66</v>
      </c>
      <c r="CQ44" s="45">
        <v>20954.03</v>
      </c>
      <c r="CR44" s="44">
        <v>18503.349999999999</v>
      </c>
      <c r="CS44" s="44">
        <v>7253.36</v>
      </c>
      <c r="CT44" s="43">
        <v>7506.92</v>
      </c>
      <c r="CU44" s="42">
        <v>11249.99</v>
      </c>
    </row>
    <row r="45" spans="1:99" s="148" customFormat="1" ht="24.75" customHeight="1" x14ac:dyDescent="0.15">
      <c r="A45" s="143">
        <v>40575</v>
      </c>
      <c r="B45" s="40">
        <v>1215</v>
      </c>
      <c r="C45" s="50">
        <f t="shared" si="0"/>
        <v>-8.92</v>
      </c>
      <c r="D45" s="38">
        <v>787</v>
      </c>
      <c r="E45" s="37">
        <v>215</v>
      </c>
      <c r="F45" s="37">
        <v>196</v>
      </c>
      <c r="G45" s="36">
        <v>11</v>
      </c>
      <c r="H45" s="41">
        <v>20</v>
      </c>
      <c r="I45" s="40">
        <v>419403.88</v>
      </c>
      <c r="J45" s="50">
        <f t="shared" si="1"/>
        <v>-3.37</v>
      </c>
      <c r="K45" s="38">
        <v>256985.46</v>
      </c>
      <c r="L45" s="37">
        <v>86392.75</v>
      </c>
      <c r="M45" s="37">
        <v>67399.19</v>
      </c>
      <c r="N45" s="36">
        <v>5303.64</v>
      </c>
      <c r="O45" s="35">
        <v>20034.71</v>
      </c>
      <c r="P45" s="40">
        <v>801</v>
      </c>
      <c r="Q45" s="50">
        <f t="shared" si="2"/>
        <v>1.52</v>
      </c>
      <c r="R45" s="38">
        <v>427</v>
      </c>
      <c r="S45" s="37">
        <v>130</v>
      </c>
      <c r="T45" s="37">
        <v>219</v>
      </c>
      <c r="U45" s="36">
        <v>16</v>
      </c>
      <c r="V45" s="41">
        <v>-90</v>
      </c>
      <c r="W45" s="40">
        <v>44009.94</v>
      </c>
      <c r="X45" s="50">
        <f t="shared" si="3"/>
        <v>-2.79</v>
      </c>
      <c r="Y45" s="38">
        <v>24987.02</v>
      </c>
      <c r="Z45" s="37">
        <v>7119</v>
      </c>
      <c r="AA45" s="37">
        <v>10802.32</v>
      </c>
      <c r="AB45" s="36">
        <v>790.95</v>
      </c>
      <c r="AC45" s="35">
        <v>-3703.19</v>
      </c>
      <c r="AD45" s="40">
        <v>52</v>
      </c>
      <c r="AE45" s="50">
        <f t="shared" si="4"/>
        <v>-5.45</v>
      </c>
      <c r="AF45" s="38">
        <v>16</v>
      </c>
      <c r="AG45" s="37">
        <v>12</v>
      </c>
      <c r="AH45" s="37">
        <v>6</v>
      </c>
      <c r="AI45" s="36">
        <v>18</v>
      </c>
      <c r="AJ45" s="41">
        <v>6</v>
      </c>
      <c r="AK45" s="40">
        <v>43982.11</v>
      </c>
      <c r="AL45" s="50">
        <f t="shared" si="5"/>
        <v>49.96</v>
      </c>
      <c r="AM45" s="38">
        <v>7194.75</v>
      </c>
      <c r="AN45" s="37">
        <v>3879.27</v>
      </c>
      <c r="AO45" s="37">
        <v>1230.0899999999999</v>
      </c>
      <c r="AP45" s="36">
        <v>31678</v>
      </c>
      <c r="AQ45" s="35">
        <v>2649.18</v>
      </c>
      <c r="AR45" s="40">
        <v>59</v>
      </c>
      <c r="AS45" s="50">
        <f t="shared" si="6"/>
        <v>7.27</v>
      </c>
      <c r="AT45" s="38">
        <v>15</v>
      </c>
      <c r="AU45" s="37">
        <v>12</v>
      </c>
      <c r="AV45" s="37">
        <v>8</v>
      </c>
      <c r="AW45" s="36">
        <v>24</v>
      </c>
      <c r="AX45" s="41">
        <v>4</v>
      </c>
      <c r="AY45" s="40">
        <v>54872.31</v>
      </c>
      <c r="AZ45" s="50">
        <f t="shared" si="7"/>
        <v>-17.18</v>
      </c>
      <c r="BA45" s="38">
        <v>6841.09</v>
      </c>
      <c r="BB45" s="37">
        <v>5246.14</v>
      </c>
      <c r="BC45" s="37">
        <v>3152.86</v>
      </c>
      <c r="BD45" s="36">
        <v>39632.22</v>
      </c>
      <c r="BE45" s="35">
        <v>2093.2800000000002</v>
      </c>
      <c r="BF45" s="40">
        <v>38</v>
      </c>
      <c r="BG45" s="50">
        <f t="shared" si="8"/>
        <v>80.95</v>
      </c>
      <c r="BH45" s="38">
        <v>11</v>
      </c>
      <c r="BI45" s="37">
        <v>12</v>
      </c>
      <c r="BJ45" s="37">
        <v>7</v>
      </c>
      <c r="BK45" s="36">
        <v>7</v>
      </c>
      <c r="BL45" s="41">
        <v>4</v>
      </c>
      <c r="BM45" s="40">
        <v>61981.21</v>
      </c>
      <c r="BN45" s="50">
        <f t="shared" si="9"/>
        <v>91.91</v>
      </c>
      <c r="BO45" s="38">
        <v>9106.5</v>
      </c>
      <c r="BP45" s="37">
        <v>15598.35</v>
      </c>
      <c r="BQ45" s="37">
        <v>4526.18</v>
      </c>
      <c r="BR45" s="36">
        <v>21006.18</v>
      </c>
      <c r="BS45" s="35">
        <v>-671.83</v>
      </c>
      <c r="BT45" s="40">
        <v>17</v>
      </c>
      <c r="BU45" s="50">
        <f t="shared" si="10"/>
        <v>-26.09</v>
      </c>
      <c r="BV45" s="38">
        <v>4</v>
      </c>
      <c r="BW45" s="37">
        <v>5</v>
      </c>
      <c r="BX45" s="37">
        <v>1</v>
      </c>
      <c r="BY45" s="36">
        <v>7</v>
      </c>
      <c r="BZ45" s="41">
        <v>4</v>
      </c>
      <c r="CA45" s="40">
        <v>26381.33</v>
      </c>
      <c r="CB45" s="50">
        <f t="shared" si="11"/>
        <v>-52.21</v>
      </c>
      <c r="CC45" s="38">
        <v>3340.12</v>
      </c>
      <c r="CD45" s="37">
        <v>3610.95</v>
      </c>
      <c r="CE45" s="37">
        <v>1986.62</v>
      </c>
      <c r="CF45" s="36">
        <v>17443.64</v>
      </c>
      <c r="CG45" s="35">
        <v>1624.33</v>
      </c>
      <c r="CH45" s="40">
        <v>147</v>
      </c>
      <c r="CI45" s="50">
        <f t="shared" si="12"/>
        <v>12.21</v>
      </c>
      <c r="CJ45" s="38">
        <v>62</v>
      </c>
      <c r="CK45" s="37">
        <v>47</v>
      </c>
      <c r="CL45" s="37">
        <v>15</v>
      </c>
      <c r="CM45" s="36">
        <v>22</v>
      </c>
      <c r="CN45" s="41">
        <v>31</v>
      </c>
      <c r="CO45" s="40">
        <v>66175.56</v>
      </c>
      <c r="CP45" s="50">
        <f t="shared" si="13"/>
        <v>3.31</v>
      </c>
      <c r="CQ45" s="38">
        <v>21354.94</v>
      </c>
      <c r="CR45" s="37">
        <v>20773.02</v>
      </c>
      <c r="CS45" s="37">
        <v>6097.04</v>
      </c>
      <c r="CT45" s="36">
        <v>14134.56</v>
      </c>
      <c r="CU45" s="35">
        <v>10859.98</v>
      </c>
    </row>
    <row r="46" spans="1:99" s="148" customFormat="1" ht="24.75" customHeight="1" x14ac:dyDescent="0.15">
      <c r="A46" s="143">
        <v>40603</v>
      </c>
      <c r="B46" s="40">
        <v>1841</v>
      </c>
      <c r="C46" s="50">
        <f t="shared" si="0"/>
        <v>-7.39</v>
      </c>
      <c r="D46" s="38">
        <v>1165</v>
      </c>
      <c r="E46" s="37">
        <v>295</v>
      </c>
      <c r="F46" s="37">
        <v>343</v>
      </c>
      <c r="G46" s="36">
        <v>23</v>
      </c>
      <c r="H46" s="41">
        <v>-48</v>
      </c>
      <c r="I46" s="40">
        <v>580514.99</v>
      </c>
      <c r="J46" s="50">
        <f t="shared" si="1"/>
        <v>-11.98</v>
      </c>
      <c r="K46" s="38">
        <v>337650.85</v>
      </c>
      <c r="L46" s="37">
        <v>108112.05</v>
      </c>
      <c r="M46" s="37">
        <v>113355.41</v>
      </c>
      <c r="N46" s="36">
        <v>12986.51</v>
      </c>
      <c r="O46" s="35">
        <v>-5243.36</v>
      </c>
      <c r="P46" s="40">
        <v>1333</v>
      </c>
      <c r="Q46" s="50">
        <f t="shared" si="2"/>
        <v>-0.89</v>
      </c>
      <c r="R46" s="38">
        <v>717</v>
      </c>
      <c r="S46" s="37">
        <v>162</v>
      </c>
      <c r="T46" s="37">
        <v>423</v>
      </c>
      <c r="U46" s="36">
        <v>27</v>
      </c>
      <c r="V46" s="41">
        <v>-261</v>
      </c>
      <c r="W46" s="40">
        <v>80686.210000000006</v>
      </c>
      <c r="X46" s="50">
        <f t="shared" si="3"/>
        <v>-1.71</v>
      </c>
      <c r="Y46" s="38">
        <v>45858.13</v>
      </c>
      <c r="Z46" s="37">
        <v>8402.3700000000008</v>
      </c>
      <c r="AA46" s="37">
        <v>24670.66</v>
      </c>
      <c r="AB46" s="36">
        <v>1631.63</v>
      </c>
      <c r="AC46" s="35">
        <v>-16268.29</v>
      </c>
      <c r="AD46" s="40">
        <v>70</v>
      </c>
      <c r="AE46" s="50">
        <f t="shared" si="4"/>
        <v>-4.1100000000000003</v>
      </c>
      <c r="AF46" s="38">
        <v>22</v>
      </c>
      <c r="AG46" s="37">
        <v>18</v>
      </c>
      <c r="AH46" s="37">
        <v>12</v>
      </c>
      <c r="AI46" s="36">
        <v>18</v>
      </c>
      <c r="AJ46" s="41">
        <v>6</v>
      </c>
      <c r="AK46" s="40">
        <v>92750.93</v>
      </c>
      <c r="AL46" s="50">
        <f t="shared" si="5"/>
        <v>70.41</v>
      </c>
      <c r="AM46" s="38">
        <v>9001.27</v>
      </c>
      <c r="AN46" s="37">
        <v>8357.7999999999993</v>
      </c>
      <c r="AO46" s="37">
        <v>7743.77</v>
      </c>
      <c r="AP46" s="36">
        <v>67648.09</v>
      </c>
      <c r="AQ46" s="35">
        <v>614.03</v>
      </c>
      <c r="AR46" s="40">
        <v>102</v>
      </c>
      <c r="AS46" s="50">
        <f t="shared" si="6"/>
        <v>17.239999999999998</v>
      </c>
      <c r="AT46" s="38">
        <v>14</v>
      </c>
      <c r="AU46" s="37">
        <v>13</v>
      </c>
      <c r="AV46" s="37">
        <v>24</v>
      </c>
      <c r="AW46" s="36">
        <v>50</v>
      </c>
      <c r="AX46" s="41">
        <v>-11</v>
      </c>
      <c r="AY46" s="40">
        <v>122512.63</v>
      </c>
      <c r="AZ46" s="50">
        <f t="shared" si="7"/>
        <v>-8.83</v>
      </c>
      <c r="BA46" s="38">
        <v>5687.45</v>
      </c>
      <c r="BB46" s="37">
        <v>11128.92</v>
      </c>
      <c r="BC46" s="37">
        <v>21367.360000000001</v>
      </c>
      <c r="BD46" s="36">
        <v>82453.75</v>
      </c>
      <c r="BE46" s="35">
        <v>-10238.44</v>
      </c>
      <c r="BF46" s="40">
        <v>34</v>
      </c>
      <c r="BG46" s="50">
        <f t="shared" si="8"/>
        <v>-30.61</v>
      </c>
      <c r="BH46" s="38">
        <v>9</v>
      </c>
      <c r="BI46" s="37">
        <v>8</v>
      </c>
      <c r="BJ46" s="37">
        <v>8</v>
      </c>
      <c r="BK46" s="36">
        <v>8</v>
      </c>
      <c r="BL46" s="41">
        <v>-1</v>
      </c>
      <c r="BM46" s="40">
        <v>49816.62</v>
      </c>
      <c r="BN46" s="50">
        <f t="shared" si="9"/>
        <v>-41.08</v>
      </c>
      <c r="BO46" s="38">
        <v>4864.74</v>
      </c>
      <c r="BP46" s="37">
        <v>10872.65</v>
      </c>
      <c r="BQ46" s="37">
        <v>7740.15</v>
      </c>
      <c r="BR46" s="36">
        <v>26106.26</v>
      </c>
      <c r="BS46" s="35">
        <v>2899.68</v>
      </c>
      <c r="BT46" s="40">
        <v>19</v>
      </c>
      <c r="BU46" s="50">
        <f t="shared" si="10"/>
        <v>-17.39</v>
      </c>
      <c r="BV46" s="38">
        <v>5</v>
      </c>
      <c r="BW46" s="37">
        <v>6</v>
      </c>
      <c r="BX46" s="37">
        <v>0</v>
      </c>
      <c r="BY46" s="36">
        <v>8</v>
      </c>
      <c r="BZ46" s="41">
        <v>6</v>
      </c>
      <c r="CA46" s="40">
        <v>68614.03</v>
      </c>
      <c r="CB46" s="50">
        <f t="shared" si="11"/>
        <v>-21.1</v>
      </c>
      <c r="CC46" s="38">
        <v>3862.52</v>
      </c>
      <c r="CD46" s="37">
        <v>8941.9599999999991</v>
      </c>
      <c r="CE46" s="37">
        <v>0</v>
      </c>
      <c r="CF46" s="36">
        <v>55809.55</v>
      </c>
      <c r="CG46" s="35">
        <v>8941.9599999999991</v>
      </c>
      <c r="CH46" s="40">
        <v>218</v>
      </c>
      <c r="CI46" s="50">
        <f t="shared" si="12"/>
        <v>-4.3899999999999997</v>
      </c>
      <c r="CJ46" s="38">
        <v>97</v>
      </c>
      <c r="CK46" s="37">
        <v>56</v>
      </c>
      <c r="CL46" s="37">
        <v>27</v>
      </c>
      <c r="CM46" s="36">
        <v>28</v>
      </c>
      <c r="CN46" s="41">
        <v>19</v>
      </c>
      <c r="CO46" s="40">
        <v>115837.06</v>
      </c>
      <c r="CP46" s="50">
        <f t="shared" si="13"/>
        <v>-36.229999999999997</v>
      </c>
      <c r="CQ46" s="38">
        <v>33816.269999999997</v>
      </c>
      <c r="CR46" s="37">
        <v>26659.4</v>
      </c>
      <c r="CS46" s="37">
        <v>13133.86</v>
      </c>
      <c r="CT46" s="36">
        <v>27033.05</v>
      </c>
      <c r="CU46" s="35">
        <v>-1668.94</v>
      </c>
    </row>
    <row r="47" spans="1:99" s="148" customFormat="1" ht="24.75" customHeight="1" x14ac:dyDescent="0.15">
      <c r="A47" s="143">
        <v>40634</v>
      </c>
      <c r="B47" s="40">
        <v>1391</v>
      </c>
      <c r="C47" s="50">
        <f t="shared" si="0"/>
        <v>-16.41</v>
      </c>
      <c r="D47" s="38">
        <v>841</v>
      </c>
      <c r="E47" s="37">
        <v>281</v>
      </c>
      <c r="F47" s="37">
        <v>252</v>
      </c>
      <c r="G47" s="36">
        <v>14</v>
      </c>
      <c r="H47" s="41">
        <v>29</v>
      </c>
      <c r="I47" s="40">
        <v>432036.3</v>
      </c>
      <c r="J47" s="50">
        <f t="shared" si="1"/>
        <v>-22.86</v>
      </c>
      <c r="K47" s="38">
        <v>253410.67</v>
      </c>
      <c r="L47" s="37">
        <v>89322.14</v>
      </c>
      <c r="M47" s="37">
        <v>82304.259999999995</v>
      </c>
      <c r="N47" s="36">
        <v>6424.55</v>
      </c>
      <c r="O47" s="35">
        <v>7017.88</v>
      </c>
      <c r="P47" s="40">
        <v>1004</v>
      </c>
      <c r="Q47" s="50">
        <f t="shared" si="2"/>
        <v>9.9700000000000006</v>
      </c>
      <c r="R47" s="38">
        <v>544</v>
      </c>
      <c r="S47" s="37">
        <v>181</v>
      </c>
      <c r="T47" s="37">
        <v>257</v>
      </c>
      <c r="U47" s="36">
        <v>14</v>
      </c>
      <c r="V47" s="41">
        <v>-76</v>
      </c>
      <c r="W47" s="40">
        <v>57667.48</v>
      </c>
      <c r="X47" s="50">
        <f t="shared" si="3"/>
        <v>8.6999999999999993</v>
      </c>
      <c r="Y47" s="38">
        <v>33453.14</v>
      </c>
      <c r="Z47" s="37">
        <v>8675.14</v>
      </c>
      <c r="AA47" s="37">
        <v>14583.19</v>
      </c>
      <c r="AB47" s="36">
        <v>687.2</v>
      </c>
      <c r="AC47" s="35">
        <v>-5908.05</v>
      </c>
      <c r="AD47" s="40">
        <v>45</v>
      </c>
      <c r="AE47" s="50">
        <f t="shared" si="4"/>
        <v>-27.42</v>
      </c>
      <c r="AF47" s="38">
        <v>18</v>
      </c>
      <c r="AG47" s="37">
        <v>13</v>
      </c>
      <c r="AH47" s="37">
        <v>7</v>
      </c>
      <c r="AI47" s="36">
        <v>7</v>
      </c>
      <c r="AJ47" s="41">
        <v>6</v>
      </c>
      <c r="AK47" s="40">
        <v>32696.29</v>
      </c>
      <c r="AL47" s="50">
        <f t="shared" si="5"/>
        <v>-57.39</v>
      </c>
      <c r="AM47" s="38">
        <v>7659.92</v>
      </c>
      <c r="AN47" s="37">
        <v>10110.09</v>
      </c>
      <c r="AO47" s="37">
        <v>2165.58</v>
      </c>
      <c r="AP47" s="36">
        <v>12760.7</v>
      </c>
      <c r="AQ47" s="35">
        <v>7944.51</v>
      </c>
      <c r="AR47" s="40">
        <v>51</v>
      </c>
      <c r="AS47" s="50">
        <f t="shared" si="6"/>
        <v>-25</v>
      </c>
      <c r="AT47" s="38">
        <v>6</v>
      </c>
      <c r="AU47" s="37">
        <v>9</v>
      </c>
      <c r="AV47" s="37">
        <v>10</v>
      </c>
      <c r="AW47" s="36">
        <v>26</v>
      </c>
      <c r="AX47" s="41">
        <v>-1</v>
      </c>
      <c r="AY47" s="40">
        <v>57055.93</v>
      </c>
      <c r="AZ47" s="50">
        <f t="shared" si="7"/>
        <v>-42.37</v>
      </c>
      <c r="BA47" s="38">
        <v>1898.62</v>
      </c>
      <c r="BB47" s="37">
        <v>3708.73</v>
      </c>
      <c r="BC47" s="37">
        <v>6388.97</v>
      </c>
      <c r="BD47" s="36">
        <v>45059.61</v>
      </c>
      <c r="BE47" s="35">
        <v>-2680.24</v>
      </c>
      <c r="BF47" s="40">
        <v>25</v>
      </c>
      <c r="BG47" s="50">
        <f t="shared" si="8"/>
        <v>4.17</v>
      </c>
      <c r="BH47" s="38">
        <v>9</v>
      </c>
      <c r="BI47" s="37">
        <v>4</v>
      </c>
      <c r="BJ47" s="37">
        <v>4</v>
      </c>
      <c r="BK47" s="36">
        <v>8</v>
      </c>
      <c r="BL47" s="41">
        <v>0</v>
      </c>
      <c r="BM47" s="40">
        <v>52789.17</v>
      </c>
      <c r="BN47" s="50">
        <f t="shared" si="9"/>
        <v>42.07</v>
      </c>
      <c r="BO47" s="38">
        <v>7367.6</v>
      </c>
      <c r="BP47" s="37">
        <v>6885.74</v>
      </c>
      <c r="BQ47" s="37">
        <v>7876.66</v>
      </c>
      <c r="BR47" s="36">
        <v>30659.17</v>
      </c>
      <c r="BS47" s="35">
        <v>-990.92</v>
      </c>
      <c r="BT47" s="40">
        <v>16</v>
      </c>
      <c r="BU47" s="50">
        <f t="shared" si="10"/>
        <v>-11.11</v>
      </c>
      <c r="BV47" s="38">
        <v>2</v>
      </c>
      <c r="BW47" s="37">
        <v>5</v>
      </c>
      <c r="BX47" s="37">
        <v>2</v>
      </c>
      <c r="BY47" s="36">
        <v>7</v>
      </c>
      <c r="BZ47" s="41">
        <v>3</v>
      </c>
      <c r="CA47" s="40">
        <v>42647.040000000001</v>
      </c>
      <c r="CB47" s="50">
        <f t="shared" si="11"/>
        <v>-56.8</v>
      </c>
      <c r="CC47" s="38">
        <v>1910.26</v>
      </c>
      <c r="CD47" s="37">
        <v>7886.33</v>
      </c>
      <c r="CE47" s="37">
        <v>1505.82</v>
      </c>
      <c r="CF47" s="36">
        <v>31344.63</v>
      </c>
      <c r="CG47" s="35">
        <v>6380.51</v>
      </c>
      <c r="CH47" s="40">
        <v>150</v>
      </c>
      <c r="CI47" s="50">
        <f t="shared" si="12"/>
        <v>35.14</v>
      </c>
      <c r="CJ47" s="38">
        <v>81</v>
      </c>
      <c r="CK47" s="37">
        <v>41</v>
      </c>
      <c r="CL47" s="37">
        <v>15</v>
      </c>
      <c r="CM47" s="36">
        <v>12</v>
      </c>
      <c r="CN47" s="41">
        <v>25</v>
      </c>
      <c r="CO47" s="40">
        <v>137689.49</v>
      </c>
      <c r="CP47" s="50">
        <f t="shared" si="13"/>
        <v>181.31</v>
      </c>
      <c r="CQ47" s="38">
        <v>34311.120000000003</v>
      </c>
      <c r="CR47" s="37">
        <v>18469.560000000001</v>
      </c>
      <c r="CS47" s="37">
        <v>10467.48</v>
      </c>
      <c r="CT47" s="36">
        <v>68783.89</v>
      </c>
      <c r="CU47" s="35">
        <v>2344.64</v>
      </c>
    </row>
    <row r="48" spans="1:99" s="148" customFormat="1" ht="24.75" customHeight="1" x14ac:dyDescent="0.15">
      <c r="A48" s="143">
        <v>40664</v>
      </c>
      <c r="B48" s="40">
        <v>1306</v>
      </c>
      <c r="C48" s="50">
        <f t="shared" si="0"/>
        <v>-4.74</v>
      </c>
      <c r="D48" s="38">
        <v>881</v>
      </c>
      <c r="E48" s="37">
        <v>205</v>
      </c>
      <c r="F48" s="37">
        <v>209</v>
      </c>
      <c r="G48" s="36">
        <v>10</v>
      </c>
      <c r="H48" s="41">
        <v>-4</v>
      </c>
      <c r="I48" s="40">
        <v>420450.93</v>
      </c>
      <c r="J48" s="50">
        <f t="shared" si="1"/>
        <v>-5.83</v>
      </c>
      <c r="K48" s="38">
        <v>269926.03000000003</v>
      </c>
      <c r="L48" s="37">
        <v>79183.63</v>
      </c>
      <c r="M48" s="37">
        <v>67307.59</v>
      </c>
      <c r="N48" s="36">
        <v>3746.23</v>
      </c>
      <c r="O48" s="35">
        <v>11876.04</v>
      </c>
      <c r="P48" s="40">
        <v>868</v>
      </c>
      <c r="Q48" s="50">
        <f t="shared" si="2"/>
        <v>1.05</v>
      </c>
      <c r="R48" s="38">
        <v>469</v>
      </c>
      <c r="S48" s="37">
        <v>154</v>
      </c>
      <c r="T48" s="37">
        <v>219</v>
      </c>
      <c r="U48" s="36">
        <v>19</v>
      </c>
      <c r="V48" s="41">
        <v>-65</v>
      </c>
      <c r="W48" s="40">
        <v>48716.86</v>
      </c>
      <c r="X48" s="50">
        <f t="shared" si="3"/>
        <v>2.74</v>
      </c>
      <c r="Y48" s="38">
        <v>28179.16</v>
      </c>
      <c r="Z48" s="37">
        <v>7922.19</v>
      </c>
      <c r="AA48" s="37">
        <v>11676.66</v>
      </c>
      <c r="AB48" s="36">
        <v>755.82</v>
      </c>
      <c r="AC48" s="35">
        <v>-3754.47</v>
      </c>
      <c r="AD48" s="40">
        <v>41</v>
      </c>
      <c r="AE48" s="50">
        <f t="shared" si="4"/>
        <v>-16.329999999999998</v>
      </c>
      <c r="AF48" s="38">
        <v>10</v>
      </c>
      <c r="AG48" s="37">
        <v>10</v>
      </c>
      <c r="AH48" s="37">
        <v>10</v>
      </c>
      <c r="AI48" s="36">
        <v>11</v>
      </c>
      <c r="AJ48" s="41">
        <v>0</v>
      </c>
      <c r="AK48" s="40">
        <v>53776.12</v>
      </c>
      <c r="AL48" s="50">
        <f t="shared" si="5"/>
        <v>66.09</v>
      </c>
      <c r="AM48" s="38">
        <v>3749.94</v>
      </c>
      <c r="AN48" s="37">
        <v>2455.8000000000002</v>
      </c>
      <c r="AO48" s="37">
        <v>8160.01</v>
      </c>
      <c r="AP48" s="36">
        <v>39410.370000000003</v>
      </c>
      <c r="AQ48" s="35">
        <v>-5704.21</v>
      </c>
      <c r="AR48" s="40">
        <v>75</v>
      </c>
      <c r="AS48" s="50">
        <f t="shared" si="6"/>
        <v>15.38</v>
      </c>
      <c r="AT48" s="38">
        <v>5</v>
      </c>
      <c r="AU48" s="37">
        <v>19</v>
      </c>
      <c r="AV48" s="37">
        <v>15</v>
      </c>
      <c r="AW48" s="36">
        <v>36</v>
      </c>
      <c r="AX48" s="41">
        <v>4</v>
      </c>
      <c r="AY48" s="40">
        <v>108183.17</v>
      </c>
      <c r="AZ48" s="50">
        <f t="shared" si="7"/>
        <v>54.09</v>
      </c>
      <c r="BA48" s="38">
        <v>2553.36</v>
      </c>
      <c r="BB48" s="37">
        <v>21804.89</v>
      </c>
      <c r="BC48" s="37">
        <v>12578.58</v>
      </c>
      <c r="BD48" s="36">
        <v>71246.34</v>
      </c>
      <c r="BE48" s="35">
        <v>9226.31</v>
      </c>
      <c r="BF48" s="40">
        <v>25</v>
      </c>
      <c r="BG48" s="50">
        <f t="shared" si="8"/>
        <v>-16.670000000000002</v>
      </c>
      <c r="BH48" s="38">
        <v>5</v>
      </c>
      <c r="BI48" s="37">
        <v>9</v>
      </c>
      <c r="BJ48" s="37">
        <v>3</v>
      </c>
      <c r="BK48" s="36">
        <v>8</v>
      </c>
      <c r="BL48" s="41">
        <v>6</v>
      </c>
      <c r="BM48" s="40">
        <v>33152.15</v>
      </c>
      <c r="BN48" s="50">
        <f t="shared" si="9"/>
        <v>2.74</v>
      </c>
      <c r="BO48" s="38">
        <v>2901.11</v>
      </c>
      <c r="BP48" s="37">
        <v>12824.53</v>
      </c>
      <c r="BQ48" s="37">
        <v>3164.11</v>
      </c>
      <c r="BR48" s="36">
        <v>14262.4</v>
      </c>
      <c r="BS48" s="35">
        <v>9660.42</v>
      </c>
      <c r="BT48" s="40">
        <v>17</v>
      </c>
      <c r="BU48" s="50">
        <f t="shared" si="10"/>
        <v>6.25</v>
      </c>
      <c r="BV48" s="38">
        <v>6</v>
      </c>
      <c r="BW48" s="37">
        <v>4</v>
      </c>
      <c r="BX48" s="37">
        <v>1</v>
      </c>
      <c r="BY48" s="36">
        <v>6</v>
      </c>
      <c r="BZ48" s="41">
        <v>3</v>
      </c>
      <c r="CA48" s="40">
        <v>41023.730000000003</v>
      </c>
      <c r="CB48" s="50">
        <f t="shared" si="11"/>
        <v>-55.9</v>
      </c>
      <c r="CC48" s="38">
        <v>8521.73</v>
      </c>
      <c r="CD48" s="37">
        <v>4976.8</v>
      </c>
      <c r="CE48" s="37">
        <v>614.04</v>
      </c>
      <c r="CF48" s="36">
        <v>26911.16</v>
      </c>
      <c r="CG48" s="35">
        <v>4362.76</v>
      </c>
      <c r="CH48" s="40">
        <v>169</v>
      </c>
      <c r="CI48" s="50">
        <f t="shared" si="12"/>
        <v>19.86</v>
      </c>
      <c r="CJ48" s="38">
        <v>78</v>
      </c>
      <c r="CK48" s="37">
        <v>46</v>
      </c>
      <c r="CL48" s="37">
        <v>20</v>
      </c>
      <c r="CM48" s="36">
        <v>25</v>
      </c>
      <c r="CN48" s="41">
        <v>26</v>
      </c>
      <c r="CO48" s="40">
        <v>76877.33</v>
      </c>
      <c r="CP48" s="50">
        <f t="shared" si="13"/>
        <v>24.62</v>
      </c>
      <c r="CQ48" s="38">
        <v>30232.639999999999</v>
      </c>
      <c r="CR48" s="37">
        <v>22002.41</v>
      </c>
      <c r="CS48" s="37">
        <v>10617.11</v>
      </c>
      <c r="CT48" s="36">
        <v>14025.17</v>
      </c>
      <c r="CU48" s="35">
        <v>11385.3</v>
      </c>
    </row>
    <row r="49" spans="1:99" s="148" customFormat="1" ht="24.75" customHeight="1" x14ac:dyDescent="0.15">
      <c r="A49" s="143">
        <v>40695</v>
      </c>
      <c r="B49" s="40">
        <v>1495</v>
      </c>
      <c r="C49" s="50">
        <f t="shared" si="0"/>
        <v>-8</v>
      </c>
      <c r="D49" s="38">
        <v>1028</v>
      </c>
      <c r="E49" s="37">
        <v>228</v>
      </c>
      <c r="F49" s="37">
        <v>214</v>
      </c>
      <c r="G49" s="36">
        <v>24</v>
      </c>
      <c r="H49" s="41">
        <v>14</v>
      </c>
      <c r="I49" s="40">
        <v>511432.04</v>
      </c>
      <c r="J49" s="50">
        <f t="shared" si="1"/>
        <v>-5.31</v>
      </c>
      <c r="K49" s="38">
        <v>315615</v>
      </c>
      <c r="L49" s="37">
        <v>77414.94</v>
      </c>
      <c r="M49" s="37">
        <v>89805.42</v>
      </c>
      <c r="N49" s="36">
        <v>28443.599999999999</v>
      </c>
      <c r="O49" s="35">
        <v>-12390.48</v>
      </c>
      <c r="P49" s="40">
        <v>1081</v>
      </c>
      <c r="Q49" s="50">
        <f t="shared" si="2"/>
        <v>16.11</v>
      </c>
      <c r="R49" s="38">
        <v>545</v>
      </c>
      <c r="S49" s="37">
        <v>153</v>
      </c>
      <c r="T49" s="37">
        <v>273</v>
      </c>
      <c r="U49" s="36">
        <v>106</v>
      </c>
      <c r="V49" s="41">
        <v>-121</v>
      </c>
      <c r="W49" s="40">
        <v>55687.73</v>
      </c>
      <c r="X49" s="50">
        <f t="shared" si="3"/>
        <v>1.79</v>
      </c>
      <c r="Y49" s="38">
        <v>32753.87</v>
      </c>
      <c r="Z49" s="37">
        <v>6953.75</v>
      </c>
      <c r="AA49" s="37">
        <v>13551.23</v>
      </c>
      <c r="AB49" s="36">
        <v>2283.4899999999998</v>
      </c>
      <c r="AC49" s="35">
        <v>-6639.32</v>
      </c>
      <c r="AD49" s="40">
        <v>44</v>
      </c>
      <c r="AE49" s="50">
        <f t="shared" si="4"/>
        <v>-18.52</v>
      </c>
      <c r="AF49" s="38">
        <v>17</v>
      </c>
      <c r="AG49" s="37">
        <v>11</v>
      </c>
      <c r="AH49" s="37">
        <v>4</v>
      </c>
      <c r="AI49" s="36">
        <v>12</v>
      </c>
      <c r="AJ49" s="41">
        <v>7</v>
      </c>
      <c r="AK49" s="40">
        <v>34792</v>
      </c>
      <c r="AL49" s="50">
        <f t="shared" si="5"/>
        <v>-10.25</v>
      </c>
      <c r="AM49" s="38">
        <v>4503.4399999999996</v>
      </c>
      <c r="AN49" s="37">
        <v>8395.35</v>
      </c>
      <c r="AO49" s="37">
        <v>2396.9</v>
      </c>
      <c r="AP49" s="36">
        <v>19496.310000000001</v>
      </c>
      <c r="AQ49" s="35">
        <v>5998.45</v>
      </c>
      <c r="AR49" s="40">
        <v>63</v>
      </c>
      <c r="AS49" s="50">
        <f t="shared" si="6"/>
        <v>3.28</v>
      </c>
      <c r="AT49" s="38">
        <v>8</v>
      </c>
      <c r="AU49" s="37">
        <v>14</v>
      </c>
      <c r="AV49" s="37">
        <v>17</v>
      </c>
      <c r="AW49" s="36">
        <v>23</v>
      </c>
      <c r="AX49" s="41">
        <v>-3</v>
      </c>
      <c r="AY49" s="40">
        <v>56743.42</v>
      </c>
      <c r="AZ49" s="50">
        <f t="shared" si="7"/>
        <v>-23.71</v>
      </c>
      <c r="BA49" s="38">
        <v>4947.46</v>
      </c>
      <c r="BB49" s="37">
        <v>9591.34</v>
      </c>
      <c r="BC49" s="37">
        <v>13007.01</v>
      </c>
      <c r="BD49" s="36">
        <v>28596.03</v>
      </c>
      <c r="BE49" s="35">
        <v>-3415.67</v>
      </c>
      <c r="BF49" s="40">
        <v>22</v>
      </c>
      <c r="BG49" s="50">
        <f t="shared" si="8"/>
        <v>-37.14</v>
      </c>
      <c r="BH49" s="38">
        <v>4</v>
      </c>
      <c r="BI49" s="37">
        <v>6</v>
      </c>
      <c r="BJ49" s="37">
        <v>5</v>
      </c>
      <c r="BK49" s="36">
        <v>7</v>
      </c>
      <c r="BL49" s="41">
        <v>1</v>
      </c>
      <c r="BM49" s="40">
        <v>50389.440000000002</v>
      </c>
      <c r="BN49" s="50">
        <f t="shared" si="9"/>
        <v>-41.31</v>
      </c>
      <c r="BO49" s="38">
        <v>2279.34</v>
      </c>
      <c r="BP49" s="37">
        <v>10021.209999999999</v>
      </c>
      <c r="BQ49" s="37">
        <v>2623.59</v>
      </c>
      <c r="BR49" s="36">
        <v>35465.300000000003</v>
      </c>
      <c r="BS49" s="35">
        <v>7397.62</v>
      </c>
      <c r="BT49" s="40">
        <v>19</v>
      </c>
      <c r="BU49" s="50">
        <f t="shared" si="10"/>
        <v>-40.630000000000003</v>
      </c>
      <c r="BV49" s="38">
        <v>4</v>
      </c>
      <c r="BW49" s="37">
        <v>3</v>
      </c>
      <c r="BX49" s="37">
        <v>2</v>
      </c>
      <c r="BY49" s="36">
        <v>10</v>
      </c>
      <c r="BZ49" s="41">
        <v>1</v>
      </c>
      <c r="CA49" s="40">
        <v>111270.81</v>
      </c>
      <c r="CB49" s="50">
        <f t="shared" si="11"/>
        <v>24.14</v>
      </c>
      <c r="CC49" s="38">
        <v>12972.12</v>
      </c>
      <c r="CD49" s="37">
        <v>5024.3100000000004</v>
      </c>
      <c r="CE49" s="37">
        <v>1267.76</v>
      </c>
      <c r="CF49" s="36">
        <v>92006.62</v>
      </c>
      <c r="CG49" s="35">
        <v>3756.55</v>
      </c>
      <c r="CH49" s="40">
        <v>164</v>
      </c>
      <c r="CI49" s="50">
        <f t="shared" si="12"/>
        <v>-12.77</v>
      </c>
      <c r="CJ49" s="38">
        <v>76</v>
      </c>
      <c r="CK49" s="37">
        <v>45</v>
      </c>
      <c r="CL49" s="37">
        <v>24</v>
      </c>
      <c r="CM49" s="36">
        <v>18</v>
      </c>
      <c r="CN49" s="41">
        <v>22</v>
      </c>
      <c r="CO49" s="40">
        <v>71410.97</v>
      </c>
      <c r="CP49" s="50">
        <f t="shared" si="13"/>
        <v>-34.33</v>
      </c>
      <c r="CQ49" s="38">
        <v>26875.73</v>
      </c>
      <c r="CR49" s="37">
        <v>24396.959999999999</v>
      </c>
      <c r="CS49" s="37">
        <v>10046.32</v>
      </c>
      <c r="CT49" s="36">
        <v>9604.6299999999992</v>
      </c>
      <c r="CU49" s="35">
        <v>14837.97</v>
      </c>
    </row>
    <row r="50" spans="1:99" s="148" customFormat="1" ht="24.75" customHeight="1" x14ac:dyDescent="0.15">
      <c r="A50" s="143">
        <v>40725</v>
      </c>
      <c r="B50" s="40">
        <v>1375</v>
      </c>
      <c r="C50" s="50">
        <f t="shared" si="0"/>
        <v>-14.22</v>
      </c>
      <c r="D50" s="38">
        <v>896</v>
      </c>
      <c r="E50" s="37">
        <v>256</v>
      </c>
      <c r="F50" s="37">
        <v>208</v>
      </c>
      <c r="G50" s="36">
        <v>14</v>
      </c>
      <c r="H50" s="41">
        <v>49</v>
      </c>
      <c r="I50" s="40">
        <v>474673.23</v>
      </c>
      <c r="J50" s="50">
        <f t="shared" si="1"/>
        <v>-9</v>
      </c>
      <c r="K50" s="38">
        <v>303264.99</v>
      </c>
      <c r="L50" s="37">
        <v>101010.05</v>
      </c>
      <c r="M50" s="37">
        <v>64382.44</v>
      </c>
      <c r="N50" s="36">
        <v>5564.15</v>
      </c>
      <c r="O50" s="35">
        <v>37079.21</v>
      </c>
      <c r="P50" s="40">
        <v>886</v>
      </c>
      <c r="Q50" s="50">
        <f t="shared" si="2"/>
        <v>-5.94</v>
      </c>
      <c r="R50" s="38">
        <v>457</v>
      </c>
      <c r="S50" s="37">
        <v>154</v>
      </c>
      <c r="T50" s="37">
        <v>250</v>
      </c>
      <c r="U50" s="36">
        <v>24</v>
      </c>
      <c r="V50" s="41">
        <v>-96</v>
      </c>
      <c r="W50" s="40">
        <v>48487.58</v>
      </c>
      <c r="X50" s="50">
        <f t="shared" si="3"/>
        <v>-12.61</v>
      </c>
      <c r="Y50" s="38">
        <v>26901.360000000001</v>
      </c>
      <c r="Z50" s="37">
        <v>7590.28</v>
      </c>
      <c r="AA50" s="37">
        <v>12626.05</v>
      </c>
      <c r="AB50" s="36">
        <v>1274.78</v>
      </c>
      <c r="AC50" s="35">
        <v>-5035.7700000000004</v>
      </c>
      <c r="AD50" s="40">
        <v>47</v>
      </c>
      <c r="AE50" s="50">
        <f t="shared" si="4"/>
        <v>-14.55</v>
      </c>
      <c r="AF50" s="38">
        <v>11</v>
      </c>
      <c r="AG50" s="37">
        <v>16</v>
      </c>
      <c r="AH50" s="37">
        <v>5</v>
      </c>
      <c r="AI50" s="36">
        <v>14</v>
      </c>
      <c r="AJ50" s="41">
        <v>12</v>
      </c>
      <c r="AK50" s="40">
        <v>63611.29</v>
      </c>
      <c r="AL50" s="50">
        <f t="shared" si="5"/>
        <v>63.08</v>
      </c>
      <c r="AM50" s="38">
        <v>6428.94</v>
      </c>
      <c r="AN50" s="37">
        <v>12995.29</v>
      </c>
      <c r="AO50" s="37">
        <v>5254.7</v>
      </c>
      <c r="AP50" s="36">
        <v>38782.21</v>
      </c>
      <c r="AQ50" s="35">
        <v>7890.74</v>
      </c>
      <c r="AR50" s="40">
        <v>50</v>
      </c>
      <c r="AS50" s="50">
        <f t="shared" si="6"/>
        <v>-35.06</v>
      </c>
      <c r="AT50" s="38">
        <v>6</v>
      </c>
      <c r="AU50" s="37">
        <v>9</v>
      </c>
      <c r="AV50" s="37">
        <v>9</v>
      </c>
      <c r="AW50" s="36">
        <v>26</v>
      </c>
      <c r="AX50" s="41">
        <v>0</v>
      </c>
      <c r="AY50" s="40">
        <v>97765.43</v>
      </c>
      <c r="AZ50" s="50">
        <f t="shared" si="7"/>
        <v>3.81</v>
      </c>
      <c r="BA50" s="38">
        <v>5345.72</v>
      </c>
      <c r="BB50" s="37">
        <v>5986.39</v>
      </c>
      <c r="BC50" s="37">
        <v>12655.15</v>
      </c>
      <c r="BD50" s="36">
        <v>73778.17</v>
      </c>
      <c r="BE50" s="35">
        <v>-6668.76</v>
      </c>
      <c r="BF50" s="40">
        <v>33</v>
      </c>
      <c r="BG50" s="50">
        <f t="shared" si="8"/>
        <v>0</v>
      </c>
      <c r="BH50" s="38">
        <v>9</v>
      </c>
      <c r="BI50" s="37">
        <v>11</v>
      </c>
      <c r="BJ50" s="37">
        <v>5</v>
      </c>
      <c r="BK50" s="36">
        <v>8</v>
      </c>
      <c r="BL50" s="41">
        <v>6</v>
      </c>
      <c r="BM50" s="40">
        <v>52079.49</v>
      </c>
      <c r="BN50" s="50">
        <f t="shared" si="9"/>
        <v>26.27</v>
      </c>
      <c r="BO50" s="38">
        <v>6497.17</v>
      </c>
      <c r="BP50" s="37">
        <v>11112.61</v>
      </c>
      <c r="BQ50" s="37">
        <v>2881.79</v>
      </c>
      <c r="BR50" s="36">
        <v>31587.919999999998</v>
      </c>
      <c r="BS50" s="35">
        <v>8230.82</v>
      </c>
      <c r="BT50" s="40">
        <v>18</v>
      </c>
      <c r="BU50" s="50">
        <f t="shared" si="10"/>
        <v>-10</v>
      </c>
      <c r="BV50" s="38">
        <v>6</v>
      </c>
      <c r="BW50" s="37">
        <v>5</v>
      </c>
      <c r="BX50" s="37">
        <v>4</v>
      </c>
      <c r="BY50" s="36">
        <v>3</v>
      </c>
      <c r="BZ50" s="41">
        <v>1</v>
      </c>
      <c r="CA50" s="40">
        <v>27748.38</v>
      </c>
      <c r="CB50" s="50">
        <f t="shared" si="11"/>
        <v>-53.26</v>
      </c>
      <c r="CC50" s="38">
        <v>4246.16</v>
      </c>
      <c r="CD50" s="37">
        <v>9250.94</v>
      </c>
      <c r="CE50" s="37">
        <v>6056.21</v>
      </c>
      <c r="CF50" s="36">
        <v>8195.07</v>
      </c>
      <c r="CG50" s="35">
        <v>3194.73</v>
      </c>
      <c r="CH50" s="40">
        <v>175</v>
      </c>
      <c r="CI50" s="50">
        <f t="shared" si="12"/>
        <v>-0.56999999999999995</v>
      </c>
      <c r="CJ50" s="38">
        <v>73</v>
      </c>
      <c r="CK50" s="37">
        <v>63</v>
      </c>
      <c r="CL50" s="37">
        <v>22</v>
      </c>
      <c r="CM50" s="36">
        <v>17</v>
      </c>
      <c r="CN50" s="41">
        <v>41</v>
      </c>
      <c r="CO50" s="40">
        <v>88164.37</v>
      </c>
      <c r="CP50" s="50">
        <f t="shared" si="13"/>
        <v>-3.53</v>
      </c>
      <c r="CQ50" s="38">
        <v>22432.7</v>
      </c>
      <c r="CR50" s="37">
        <v>39573.01</v>
      </c>
      <c r="CS50" s="37">
        <v>11954.36</v>
      </c>
      <c r="CT50" s="36">
        <v>14204.3</v>
      </c>
      <c r="CU50" s="35">
        <v>27618.65</v>
      </c>
    </row>
    <row r="51" spans="1:99" s="148" customFormat="1" ht="24.75" customHeight="1" x14ac:dyDescent="0.15">
      <c r="A51" s="143">
        <v>40756</v>
      </c>
      <c r="B51" s="40">
        <v>1389</v>
      </c>
      <c r="C51" s="50">
        <f t="shared" si="0"/>
        <v>-2.46</v>
      </c>
      <c r="D51" s="38">
        <v>903</v>
      </c>
      <c r="E51" s="37">
        <v>257</v>
      </c>
      <c r="F51" s="37">
        <v>210</v>
      </c>
      <c r="G51" s="36">
        <v>14</v>
      </c>
      <c r="H51" s="41">
        <v>48</v>
      </c>
      <c r="I51" s="40">
        <v>447686.59</v>
      </c>
      <c r="J51" s="50">
        <f t="shared" si="1"/>
        <v>-4.03</v>
      </c>
      <c r="K51" s="38">
        <v>284902.84999999998</v>
      </c>
      <c r="L51" s="37">
        <v>87894.98</v>
      </c>
      <c r="M51" s="37">
        <v>64298.15</v>
      </c>
      <c r="N51" s="36">
        <v>9320.1</v>
      </c>
      <c r="O51" s="35">
        <v>23916.89</v>
      </c>
      <c r="P51" s="40">
        <v>945</v>
      </c>
      <c r="Q51" s="50">
        <f t="shared" si="2"/>
        <v>-1.1499999999999999</v>
      </c>
      <c r="R51" s="38">
        <v>512</v>
      </c>
      <c r="S51" s="37">
        <v>139</v>
      </c>
      <c r="T51" s="37">
        <v>258</v>
      </c>
      <c r="U51" s="36">
        <v>36</v>
      </c>
      <c r="V51" s="41">
        <v>-119</v>
      </c>
      <c r="W51" s="40">
        <v>51733.68</v>
      </c>
      <c r="X51" s="50">
        <f t="shared" si="3"/>
        <v>-7.68</v>
      </c>
      <c r="Y51" s="38">
        <v>31163.66</v>
      </c>
      <c r="Z51" s="37">
        <v>7061.46</v>
      </c>
      <c r="AA51" s="37">
        <v>12019.76</v>
      </c>
      <c r="AB51" s="36">
        <v>1488.8</v>
      </c>
      <c r="AC51" s="35">
        <v>-4958.3</v>
      </c>
      <c r="AD51" s="40">
        <v>45</v>
      </c>
      <c r="AE51" s="50">
        <f t="shared" si="4"/>
        <v>-23.73</v>
      </c>
      <c r="AF51" s="38">
        <v>17</v>
      </c>
      <c r="AG51" s="37">
        <v>11</v>
      </c>
      <c r="AH51" s="37">
        <v>6</v>
      </c>
      <c r="AI51" s="36">
        <v>11</v>
      </c>
      <c r="AJ51" s="41">
        <v>5</v>
      </c>
      <c r="AK51" s="40">
        <v>62811.11</v>
      </c>
      <c r="AL51" s="50">
        <f t="shared" si="5"/>
        <v>-28.15</v>
      </c>
      <c r="AM51" s="38">
        <v>9115.0300000000007</v>
      </c>
      <c r="AN51" s="37">
        <v>17990.29</v>
      </c>
      <c r="AO51" s="37">
        <v>2872.08</v>
      </c>
      <c r="AP51" s="36">
        <v>32833.71</v>
      </c>
      <c r="AQ51" s="35">
        <v>15118.21</v>
      </c>
      <c r="AR51" s="40">
        <v>72</v>
      </c>
      <c r="AS51" s="50">
        <f t="shared" si="6"/>
        <v>-11.11</v>
      </c>
      <c r="AT51" s="38">
        <v>18</v>
      </c>
      <c r="AU51" s="37">
        <v>15</v>
      </c>
      <c r="AV51" s="37">
        <v>11</v>
      </c>
      <c r="AW51" s="36">
        <v>28</v>
      </c>
      <c r="AX51" s="41">
        <v>4</v>
      </c>
      <c r="AY51" s="40">
        <v>132057.93</v>
      </c>
      <c r="AZ51" s="50">
        <f t="shared" si="7"/>
        <v>37.96</v>
      </c>
      <c r="BA51" s="38">
        <v>17586.560000000001</v>
      </c>
      <c r="BB51" s="37">
        <v>14697.71</v>
      </c>
      <c r="BC51" s="37">
        <v>19836.16</v>
      </c>
      <c r="BD51" s="36">
        <v>79937.5</v>
      </c>
      <c r="BE51" s="35">
        <v>-5138.45</v>
      </c>
      <c r="BF51" s="40">
        <v>29</v>
      </c>
      <c r="BG51" s="50">
        <f t="shared" si="8"/>
        <v>-30.95</v>
      </c>
      <c r="BH51" s="38">
        <v>13</v>
      </c>
      <c r="BI51" s="37">
        <v>3</v>
      </c>
      <c r="BJ51" s="37">
        <v>4</v>
      </c>
      <c r="BK51" s="36">
        <v>9</v>
      </c>
      <c r="BL51" s="41">
        <v>-1</v>
      </c>
      <c r="BM51" s="40">
        <v>18576.169999999998</v>
      </c>
      <c r="BN51" s="50">
        <f t="shared" si="9"/>
        <v>-66.38</v>
      </c>
      <c r="BO51" s="38">
        <v>6177.33</v>
      </c>
      <c r="BP51" s="37">
        <v>2177.4899999999998</v>
      </c>
      <c r="BQ51" s="37">
        <v>2206.06</v>
      </c>
      <c r="BR51" s="36">
        <v>8015.29</v>
      </c>
      <c r="BS51" s="35">
        <v>-28.57</v>
      </c>
      <c r="BT51" s="40">
        <v>14</v>
      </c>
      <c r="BU51" s="50">
        <f t="shared" si="10"/>
        <v>-30</v>
      </c>
      <c r="BV51" s="38">
        <v>3</v>
      </c>
      <c r="BW51" s="37">
        <v>1</v>
      </c>
      <c r="BX51" s="37">
        <v>3</v>
      </c>
      <c r="BY51" s="36">
        <v>7</v>
      </c>
      <c r="BZ51" s="41">
        <v>-2</v>
      </c>
      <c r="CA51" s="40">
        <v>28455.32</v>
      </c>
      <c r="CB51" s="50">
        <f t="shared" si="11"/>
        <v>-72.040000000000006</v>
      </c>
      <c r="CC51" s="38">
        <v>3188.6</v>
      </c>
      <c r="CD51" s="37">
        <v>314.10000000000002</v>
      </c>
      <c r="CE51" s="37">
        <v>5960.45</v>
      </c>
      <c r="CF51" s="36">
        <v>18992.169999999998</v>
      </c>
      <c r="CG51" s="35">
        <v>-5646.35</v>
      </c>
      <c r="CH51" s="40">
        <v>165</v>
      </c>
      <c r="CI51" s="50">
        <f t="shared" si="12"/>
        <v>-6.78</v>
      </c>
      <c r="CJ51" s="38">
        <v>64</v>
      </c>
      <c r="CK51" s="37">
        <v>51</v>
      </c>
      <c r="CL51" s="37">
        <v>22</v>
      </c>
      <c r="CM51" s="36">
        <v>27</v>
      </c>
      <c r="CN51" s="41">
        <v>29</v>
      </c>
      <c r="CO51" s="40">
        <v>162991.26</v>
      </c>
      <c r="CP51" s="50">
        <f t="shared" si="13"/>
        <v>79.62</v>
      </c>
      <c r="CQ51" s="38">
        <v>98139.99</v>
      </c>
      <c r="CR51" s="37">
        <v>30040.61</v>
      </c>
      <c r="CS51" s="37">
        <v>8912.5400000000009</v>
      </c>
      <c r="CT51" s="36">
        <v>25561.1</v>
      </c>
      <c r="CU51" s="35">
        <v>21128.07</v>
      </c>
    </row>
    <row r="52" spans="1:99" s="148" customFormat="1" ht="24.75" customHeight="1" x14ac:dyDescent="0.15">
      <c r="A52" s="143">
        <v>40787</v>
      </c>
      <c r="B52" s="40">
        <v>1278</v>
      </c>
      <c r="C52" s="50">
        <f t="shared" si="0"/>
        <v>-9.94</v>
      </c>
      <c r="D52" s="38">
        <v>822</v>
      </c>
      <c r="E52" s="37">
        <v>219</v>
      </c>
      <c r="F52" s="37">
        <v>217</v>
      </c>
      <c r="G52" s="36">
        <v>12</v>
      </c>
      <c r="H52" s="41">
        <v>2</v>
      </c>
      <c r="I52" s="40">
        <v>424622.9</v>
      </c>
      <c r="J52" s="50">
        <f t="shared" si="1"/>
        <v>-8.17</v>
      </c>
      <c r="K52" s="38">
        <v>257956.26</v>
      </c>
      <c r="L52" s="37">
        <v>90721.09</v>
      </c>
      <c r="M52" s="37">
        <v>64440.68</v>
      </c>
      <c r="N52" s="36">
        <v>8843.9699999999993</v>
      </c>
      <c r="O52" s="35">
        <v>26280.41</v>
      </c>
      <c r="P52" s="40">
        <v>916</v>
      </c>
      <c r="Q52" s="50">
        <f t="shared" si="2"/>
        <v>7.89</v>
      </c>
      <c r="R52" s="38">
        <v>513</v>
      </c>
      <c r="S52" s="37">
        <v>139</v>
      </c>
      <c r="T52" s="37">
        <v>245</v>
      </c>
      <c r="U52" s="36">
        <v>19</v>
      </c>
      <c r="V52" s="41">
        <v>-106</v>
      </c>
      <c r="W52" s="40">
        <v>50439.97</v>
      </c>
      <c r="X52" s="50">
        <f t="shared" si="3"/>
        <v>1.71</v>
      </c>
      <c r="Y52" s="38">
        <v>30191.919999999998</v>
      </c>
      <c r="Z52" s="37">
        <v>7362.73</v>
      </c>
      <c r="AA52" s="37">
        <v>12096.81</v>
      </c>
      <c r="AB52" s="36">
        <v>788.51</v>
      </c>
      <c r="AC52" s="35">
        <v>-4734.08</v>
      </c>
      <c r="AD52" s="40">
        <v>69</v>
      </c>
      <c r="AE52" s="50">
        <f t="shared" si="4"/>
        <v>4.55</v>
      </c>
      <c r="AF52" s="38">
        <v>26</v>
      </c>
      <c r="AG52" s="37">
        <v>20</v>
      </c>
      <c r="AH52" s="37">
        <v>10</v>
      </c>
      <c r="AI52" s="36">
        <v>12</v>
      </c>
      <c r="AJ52" s="41">
        <v>11</v>
      </c>
      <c r="AK52" s="40">
        <v>43270.86</v>
      </c>
      <c r="AL52" s="50">
        <f t="shared" si="5"/>
        <v>-63.76</v>
      </c>
      <c r="AM52" s="38">
        <v>7724.96</v>
      </c>
      <c r="AN52" s="37">
        <v>8774.9</v>
      </c>
      <c r="AO52" s="37">
        <v>15873.99</v>
      </c>
      <c r="AP52" s="36">
        <v>9237.01</v>
      </c>
      <c r="AQ52" s="35">
        <v>-5439.09</v>
      </c>
      <c r="AR52" s="40">
        <v>89</v>
      </c>
      <c r="AS52" s="50">
        <f t="shared" si="6"/>
        <v>12.66</v>
      </c>
      <c r="AT52" s="38">
        <v>10</v>
      </c>
      <c r="AU52" s="37">
        <v>20</v>
      </c>
      <c r="AV52" s="37">
        <v>24</v>
      </c>
      <c r="AW52" s="36">
        <v>33</v>
      </c>
      <c r="AX52" s="41">
        <v>-4</v>
      </c>
      <c r="AY52" s="40">
        <v>107079.14</v>
      </c>
      <c r="AZ52" s="50">
        <f t="shared" si="7"/>
        <v>35.11</v>
      </c>
      <c r="BA52" s="38">
        <v>4961.22</v>
      </c>
      <c r="BB52" s="37">
        <v>23480.22</v>
      </c>
      <c r="BC52" s="37">
        <v>25036.22</v>
      </c>
      <c r="BD52" s="36">
        <v>49210.54</v>
      </c>
      <c r="BE52" s="35">
        <v>77.459999999999994</v>
      </c>
      <c r="BF52" s="40">
        <v>35</v>
      </c>
      <c r="BG52" s="50">
        <f t="shared" si="8"/>
        <v>-20.45</v>
      </c>
      <c r="BH52" s="38">
        <v>10</v>
      </c>
      <c r="BI52" s="37">
        <v>10</v>
      </c>
      <c r="BJ52" s="37">
        <v>5</v>
      </c>
      <c r="BK52" s="36">
        <v>10</v>
      </c>
      <c r="BL52" s="41">
        <v>5</v>
      </c>
      <c r="BM52" s="40">
        <v>69607.600000000006</v>
      </c>
      <c r="BN52" s="50">
        <f t="shared" si="9"/>
        <v>36.76</v>
      </c>
      <c r="BO52" s="38">
        <v>5486.58</v>
      </c>
      <c r="BP52" s="37">
        <v>8408.2000000000007</v>
      </c>
      <c r="BQ52" s="37">
        <v>11216.88</v>
      </c>
      <c r="BR52" s="36">
        <v>44495.94</v>
      </c>
      <c r="BS52" s="35">
        <v>-2808.68</v>
      </c>
      <c r="BT52" s="40">
        <v>21</v>
      </c>
      <c r="BU52" s="50">
        <f t="shared" si="10"/>
        <v>-12.5</v>
      </c>
      <c r="BV52" s="38">
        <v>2</v>
      </c>
      <c r="BW52" s="37">
        <v>6</v>
      </c>
      <c r="BX52" s="37">
        <v>2</v>
      </c>
      <c r="BY52" s="36">
        <v>11</v>
      </c>
      <c r="BZ52" s="41">
        <v>4</v>
      </c>
      <c r="CA52" s="40">
        <v>70936.679999999993</v>
      </c>
      <c r="CB52" s="50">
        <f t="shared" si="11"/>
        <v>-37.450000000000003</v>
      </c>
      <c r="CC52" s="38">
        <v>895.28</v>
      </c>
      <c r="CD52" s="37">
        <v>18396.45</v>
      </c>
      <c r="CE52" s="37">
        <v>1695.6</v>
      </c>
      <c r="CF52" s="36">
        <v>49949.35</v>
      </c>
      <c r="CG52" s="35">
        <v>16700.849999999999</v>
      </c>
      <c r="CH52" s="40">
        <v>202</v>
      </c>
      <c r="CI52" s="50">
        <f t="shared" si="12"/>
        <v>3.06</v>
      </c>
      <c r="CJ52" s="38">
        <v>95</v>
      </c>
      <c r="CK52" s="37">
        <v>53</v>
      </c>
      <c r="CL52" s="37">
        <v>29</v>
      </c>
      <c r="CM52" s="36">
        <v>25</v>
      </c>
      <c r="CN52" s="41">
        <v>24</v>
      </c>
      <c r="CO52" s="40">
        <v>97602.83</v>
      </c>
      <c r="CP52" s="50">
        <f t="shared" si="13"/>
        <v>-5.56</v>
      </c>
      <c r="CQ52" s="38">
        <v>37933.230000000003</v>
      </c>
      <c r="CR52" s="37">
        <v>30265.59</v>
      </c>
      <c r="CS52" s="37">
        <v>14021.28</v>
      </c>
      <c r="CT52" s="36">
        <v>15382.73</v>
      </c>
      <c r="CU52" s="35">
        <v>16244.31</v>
      </c>
    </row>
    <row r="53" spans="1:99" s="148" customFormat="1" ht="24.75" customHeight="1" x14ac:dyDescent="0.15">
      <c r="A53" s="143">
        <v>40817</v>
      </c>
      <c r="B53" s="40">
        <v>1406</v>
      </c>
      <c r="C53" s="50">
        <f t="shared" si="0"/>
        <v>-6.14</v>
      </c>
      <c r="D53" s="38">
        <v>890</v>
      </c>
      <c r="E53" s="37">
        <v>281</v>
      </c>
      <c r="F53" s="37">
        <v>225</v>
      </c>
      <c r="G53" s="36">
        <v>7</v>
      </c>
      <c r="H53" s="41">
        <v>56</v>
      </c>
      <c r="I53" s="40">
        <v>468893.06</v>
      </c>
      <c r="J53" s="50">
        <f t="shared" si="1"/>
        <v>-1.6</v>
      </c>
      <c r="K53" s="38">
        <v>291854.15000000002</v>
      </c>
      <c r="L53" s="37">
        <v>97588.53</v>
      </c>
      <c r="M53" s="37">
        <v>75404.19</v>
      </c>
      <c r="N53" s="36">
        <v>3013.22</v>
      </c>
      <c r="O53" s="35">
        <v>22184.34</v>
      </c>
      <c r="P53" s="40">
        <v>898</v>
      </c>
      <c r="Q53" s="50">
        <f t="shared" si="2"/>
        <v>3.46</v>
      </c>
      <c r="R53" s="38">
        <v>467</v>
      </c>
      <c r="S53" s="37">
        <v>164</v>
      </c>
      <c r="T53" s="37">
        <v>243</v>
      </c>
      <c r="U53" s="36">
        <v>24</v>
      </c>
      <c r="V53" s="41">
        <v>-79</v>
      </c>
      <c r="W53" s="40">
        <v>48471.08</v>
      </c>
      <c r="X53" s="50">
        <f t="shared" si="3"/>
        <v>-1.17</v>
      </c>
      <c r="Y53" s="38">
        <v>27181.54</v>
      </c>
      <c r="Z53" s="37">
        <v>8649.85</v>
      </c>
      <c r="AA53" s="37">
        <v>11544.87</v>
      </c>
      <c r="AB53" s="36">
        <v>1094.82</v>
      </c>
      <c r="AC53" s="35">
        <v>-2895.02</v>
      </c>
      <c r="AD53" s="40">
        <v>52</v>
      </c>
      <c r="AE53" s="50">
        <f t="shared" si="4"/>
        <v>6.12</v>
      </c>
      <c r="AF53" s="38">
        <v>12</v>
      </c>
      <c r="AG53" s="37">
        <v>18</v>
      </c>
      <c r="AH53" s="37">
        <v>11</v>
      </c>
      <c r="AI53" s="36">
        <v>11</v>
      </c>
      <c r="AJ53" s="41">
        <v>7</v>
      </c>
      <c r="AK53" s="40">
        <v>32174.21</v>
      </c>
      <c r="AL53" s="50">
        <f t="shared" si="5"/>
        <v>-64.67</v>
      </c>
      <c r="AM53" s="38">
        <v>2897.65</v>
      </c>
      <c r="AN53" s="37">
        <v>11077.68</v>
      </c>
      <c r="AO53" s="37">
        <v>8440.15</v>
      </c>
      <c r="AP53" s="36">
        <v>9758.73</v>
      </c>
      <c r="AQ53" s="35">
        <v>2637.53</v>
      </c>
      <c r="AR53" s="40">
        <v>67</v>
      </c>
      <c r="AS53" s="50">
        <f t="shared" si="6"/>
        <v>3.08</v>
      </c>
      <c r="AT53" s="38">
        <v>9</v>
      </c>
      <c r="AU53" s="37">
        <v>12</v>
      </c>
      <c r="AV53" s="37">
        <v>10</v>
      </c>
      <c r="AW53" s="36">
        <v>36</v>
      </c>
      <c r="AX53" s="41">
        <v>2</v>
      </c>
      <c r="AY53" s="40">
        <v>111996.08</v>
      </c>
      <c r="AZ53" s="50">
        <f t="shared" si="7"/>
        <v>21.92</v>
      </c>
      <c r="BA53" s="38">
        <v>3152.85</v>
      </c>
      <c r="BB53" s="37">
        <v>12566.86</v>
      </c>
      <c r="BC53" s="37">
        <v>16276.29</v>
      </c>
      <c r="BD53" s="36">
        <v>80000.08</v>
      </c>
      <c r="BE53" s="35">
        <v>-3709.43</v>
      </c>
      <c r="BF53" s="40">
        <v>26</v>
      </c>
      <c r="BG53" s="50">
        <f t="shared" si="8"/>
        <v>8.33</v>
      </c>
      <c r="BH53" s="38">
        <v>6</v>
      </c>
      <c r="BI53" s="37">
        <v>9</v>
      </c>
      <c r="BJ53" s="37">
        <v>5</v>
      </c>
      <c r="BK53" s="36">
        <v>6</v>
      </c>
      <c r="BL53" s="41">
        <v>4</v>
      </c>
      <c r="BM53" s="40">
        <v>28048.68</v>
      </c>
      <c r="BN53" s="50">
        <f t="shared" si="9"/>
        <v>-48.65</v>
      </c>
      <c r="BO53" s="38">
        <v>3162.72</v>
      </c>
      <c r="BP53" s="37">
        <v>12578.77</v>
      </c>
      <c r="BQ53" s="37">
        <v>4711.8500000000004</v>
      </c>
      <c r="BR53" s="36">
        <v>7595.34</v>
      </c>
      <c r="BS53" s="35">
        <v>7866.92</v>
      </c>
      <c r="BT53" s="40">
        <v>14</v>
      </c>
      <c r="BU53" s="50">
        <f t="shared" si="10"/>
        <v>-30</v>
      </c>
      <c r="BV53" s="38">
        <v>1</v>
      </c>
      <c r="BW53" s="37">
        <v>5</v>
      </c>
      <c r="BX53" s="37">
        <v>0</v>
      </c>
      <c r="BY53" s="36">
        <v>8</v>
      </c>
      <c r="BZ53" s="41">
        <v>5</v>
      </c>
      <c r="CA53" s="40">
        <v>71906.81</v>
      </c>
      <c r="CB53" s="50">
        <f t="shared" si="11"/>
        <v>-2.38</v>
      </c>
      <c r="CC53" s="38">
        <v>1988</v>
      </c>
      <c r="CD53" s="37">
        <v>5440.76</v>
      </c>
      <c r="CE53" s="37">
        <v>0</v>
      </c>
      <c r="CF53" s="36">
        <v>64478.05</v>
      </c>
      <c r="CG53" s="35">
        <v>5440.76</v>
      </c>
      <c r="CH53" s="40">
        <v>158</v>
      </c>
      <c r="CI53" s="50">
        <f t="shared" si="12"/>
        <v>32.770000000000003</v>
      </c>
      <c r="CJ53" s="38">
        <v>72</v>
      </c>
      <c r="CK53" s="37">
        <v>48</v>
      </c>
      <c r="CL53" s="37">
        <v>24</v>
      </c>
      <c r="CM53" s="36">
        <v>14</v>
      </c>
      <c r="CN53" s="41">
        <v>24</v>
      </c>
      <c r="CO53" s="40">
        <v>71157.3</v>
      </c>
      <c r="CP53" s="50">
        <f t="shared" si="13"/>
        <v>48.52</v>
      </c>
      <c r="CQ53" s="38">
        <v>24017.040000000001</v>
      </c>
      <c r="CR53" s="37">
        <v>27158.87</v>
      </c>
      <c r="CS53" s="37">
        <v>11086.51</v>
      </c>
      <c r="CT53" s="36">
        <v>8894.8799999999992</v>
      </c>
      <c r="CU53" s="35">
        <v>16072.36</v>
      </c>
    </row>
    <row r="54" spans="1:99" s="148" customFormat="1" ht="24.75" customHeight="1" x14ac:dyDescent="0.15">
      <c r="A54" s="143">
        <v>40848</v>
      </c>
      <c r="B54" s="40">
        <v>1370</v>
      </c>
      <c r="C54" s="50">
        <f t="shared" si="0"/>
        <v>-5.52</v>
      </c>
      <c r="D54" s="38">
        <v>908</v>
      </c>
      <c r="E54" s="37">
        <v>242</v>
      </c>
      <c r="F54" s="37">
        <v>197</v>
      </c>
      <c r="G54" s="36">
        <v>20</v>
      </c>
      <c r="H54" s="41">
        <v>45</v>
      </c>
      <c r="I54" s="40">
        <v>446441.53</v>
      </c>
      <c r="J54" s="50">
        <f t="shared" si="1"/>
        <v>-4.1100000000000003</v>
      </c>
      <c r="K54" s="38">
        <v>287236.46999999997</v>
      </c>
      <c r="L54" s="37">
        <v>78028.5</v>
      </c>
      <c r="M54" s="37">
        <v>64687.47</v>
      </c>
      <c r="N54" s="36">
        <v>15574.53</v>
      </c>
      <c r="O54" s="35">
        <v>13341.03</v>
      </c>
      <c r="P54" s="40">
        <v>897</v>
      </c>
      <c r="Q54" s="50">
        <f t="shared" si="2"/>
        <v>-1.97</v>
      </c>
      <c r="R54" s="38">
        <v>466</v>
      </c>
      <c r="S54" s="37">
        <v>178</v>
      </c>
      <c r="T54" s="37">
        <v>238</v>
      </c>
      <c r="U54" s="36">
        <v>15</v>
      </c>
      <c r="V54" s="41">
        <v>-60</v>
      </c>
      <c r="W54" s="40">
        <v>48412.84</v>
      </c>
      <c r="X54" s="50">
        <f t="shared" si="3"/>
        <v>-7.42</v>
      </c>
      <c r="Y54" s="38">
        <v>27820.78</v>
      </c>
      <c r="Z54" s="37">
        <v>8634.5499999999993</v>
      </c>
      <c r="AA54" s="37">
        <v>11546.13</v>
      </c>
      <c r="AB54" s="36">
        <v>411.38</v>
      </c>
      <c r="AC54" s="35">
        <v>-2911.58</v>
      </c>
      <c r="AD54" s="40">
        <v>38</v>
      </c>
      <c r="AE54" s="50">
        <f t="shared" si="4"/>
        <v>-26.92</v>
      </c>
      <c r="AF54" s="38">
        <v>14</v>
      </c>
      <c r="AG54" s="37">
        <v>5</v>
      </c>
      <c r="AH54" s="37">
        <v>5</v>
      </c>
      <c r="AI54" s="36">
        <v>14</v>
      </c>
      <c r="AJ54" s="41">
        <v>0</v>
      </c>
      <c r="AK54" s="40">
        <v>31923.52</v>
      </c>
      <c r="AL54" s="50">
        <f t="shared" si="5"/>
        <v>1.99</v>
      </c>
      <c r="AM54" s="38">
        <v>7725.71</v>
      </c>
      <c r="AN54" s="37">
        <v>1724.24</v>
      </c>
      <c r="AO54" s="37">
        <v>1513.56</v>
      </c>
      <c r="AP54" s="36">
        <v>20960.009999999998</v>
      </c>
      <c r="AQ54" s="35">
        <v>210.68</v>
      </c>
      <c r="AR54" s="40">
        <v>62</v>
      </c>
      <c r="AS54" s="50">
        <f t="shared" si="6"/>
        <v>-10.14</v>
      </c>
      <c r="AT54" s="38">
        <v>10</v>
      </c>
      <c r="AU54" s="37">
        <v>15</v>
      </c>
      <c r="AV54" s="37">
        <v>12</v>
      </c>
      <c r="AW54" s="36">
        <v>24</v>
      </c>
      <c r="AX54" s="41">
        <v>4</v>
      </c>
      <c r="AY54" s="40">
        <v>120009.4</v>
      </c>
      <c r="AZ54" s="50">
        <f t="shared" si="7"/>
        <v>39.909999999999997</v>
      </c>
      <c r="BA54" s="38">
        <v>2558.6999999999998</v>
      </c>
      <c r="BB54" s="37">
        <v>7167.44</v>
      </c>
      <c r="BC54" s="37">
        <v>5828.16</v>
      </c>
      <c r="BD54" s="36">
        <v>103558.45</v>
      </c>
      <c r="BE54" s="35">
        <v>2235.9299999999998</v>
      </c>
      <c r="BF54" s="40">
        <v>24</v>
      </c>
      <c r="BG54" s="50">
        <f t="shared" si="8"/>
        <v>-4</v>
      </c>
      <c r="BH54" s="38">
        <v>7</v>
      </c>
      <c r="BI54" s="37">
        <v>3</v>
      </c>
      <c r="BJ54" s="37">
        <v>5</v>
      </c>
      <c r="BK54" s="36">
        <v>8</v>
      </c>
      <c r="BL54" s="41">
        <v>-1</v>
      </c>
      <c r="BM54" s="40">
        <v>81003.3</v>
      </c>
      <c r="BN54" s="50">
        <f t="shared" si="9"/>
        <v>52.3</v>
      </c>
      <c r="BO54" s="38">
        <v>13750.55</v>
      </c>
      <c r="BP54" s="37">
        <v>10209</v>
      </c>
      <c r="BQ54" s="37">
        <v>3729.1</v>
      </c>
      <c r="BR54" s="36">
        <v>52241.77</v>
      </c>
      <c r="BS54" s="35">
        <v>7552.78</v>
      </c>
      <c r="BT54" s="40">
        <v>18</v>
      </c>
      <c r="BU54" s="50">
        <f t="shared" si="10"/>
        <v>28.57</v>
      </c>
      <c r="BV54" s="38">
        <v>3</v>
      </c>
      <c r="BW54" s="37">
        <v>2</v>
      </c>
      <c r="BX54" s="37">
        <v>5</v>
      </c>
      <c r="BY54" s="36">
        <v>8</v>
      </c>
      <c r="BZ54" s="41">
        <v>-3</v>
      </c>
      <c r="CA54" s="40">
        <v>59102.42</v>
      </c>
      <c r="CB54" s="50">
        <f t="shared" si="11"/>
        <v>-23.59</v>
      </c>
      <c r="CC54" s="38">
        <v>1565.33</v>
      </c>
      <c r="CD54" s="37">
        <v>3340.12</v>
      </c>
      <c r="CE54" s="37">
        <v>27928.77</v>
      </c>
      <c r="CF54" s="36">
        <v>26268.2</v>
      </c>
      <c r="CG54" s="35">
        <v>-24588.65</v>
      </c>
      <c r="CH54" s="40">
        <v>177</v>
      </c>
      <c r="CI54" s="50">
        <f t="shared" si="12"/>
        <v>19.59</v>
      </c>
      <c r="CJ54" s="38">
        <v>79</v>
      </c>
      <c r="CK54" s="37">
        <v>56</v>
      </c>
      <c r="CL54" s="37">
        <v>26</v>
      </c>
      <c r="CM54" s="36">
        <v>16</v>
      </c>
      <c r="CN54" s="41">
        <v>30</v>
      </c>
      <c r="CO54" s="40">
        <v>76167.210000000006</v>
      </c>
      <c r="CP54" s="50">
        <f t="shared" si="13"/>
        <v>29.29</v>
      </c>
      <c r="CQ54" s="38">
        <v>29594.959999999999</v>
      </c>
      <c r="CR54" s="37">
        <v>27116.39</v>
      </c>
      <c r="CS54" s="37">
        <v>11059.33</v>
      </c>
      <c r="CT54" s="36">
        <v>8396.5300000000007</v>
      </c>
      <c r="CU54" s="35">
        <v>16057.06</v>
      </c>
    </row>
    <row r="55" spans="1:99" s="148" customFormat="1" ht="24.75" customHeight="1" thickBot="1" x14ac:dyDescent="0.2">
      <c r="A55" s="145">
        <v>40878</v>
      </c>
      <c r="B55" s="10">
        <v>1570</v>
      </c>
      <c r="C55" s="49">
        <f t="shared" si="0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9">
        <f t="shared" si="1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9">
        <f t="shared" si="2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9">
        <f t="shared" si="3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9">
        <f t="shared" si="4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9">
        <f t="shared" si="5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9">
        <f t="shared" si="6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9">
        <f t="shared" si="7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9">
        <f t="shared" si="8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9">
        <f t="shared" si="9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9">
        <f t="shared" si="10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9">
        <f t="shared" si="11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9">
        <f t="shared" si="12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9">
        <f t="shared" si="13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s="148" customFormat="1" ht="24.75" customHeight="1" x14ac:dyDescent="0.15">
      <c r="A56" s="142">
        <v>40909</v>
      </c>
      <c r="B56" s="47">
        <v>1075</v>
      </c>
      <c r="C56" s="51">
        <f t="shared" si="0"/>
        <v>-1.47</v>
      </c>
      <c r="D56" s="45">
        <v>685</v>
      </c>
      <c r="E56" s="44">
        <v>198</v>
      </c>
      <c r="F56" s="44">
        <v>167</v>
      </c>
      <c r="G56" s="43">
        <v>17</v>
      </c>
      <c r="H56" s="48">
        <v>32</v>
      </c>
      <c r="I56" s="47">
        <v>330391.42</v>
      </c>
      <c r="J56" s="51">
        <f t="shared" si="1"/>
        <v>-7.75</v>
      </c>
      <c r="K56" s="45">
        <v>206317.44</v>
      </c>
      <c r="L56" s="44">
        <v>61969.89</v>
      </c>
      <c r="M56" s="44">
        <v>44233.29</v>
      </c>
      <c r="N56" s="43">
        <v>13772.58</v>
      </c>
      <c r="O56" s="42">
        <v>19021.29</v>
      </c>
      <c r="P56" s="47">
        <v>645</v>
      </c>
      <c r="Q56" s="51">
        <f t="shared" si="2"/>
        <v>-4.16</v>
      </c>
      <c r="R56" s="45">
        <v>325</v>
      </c>
      <c r="S56" s="44">
        <v>129</v>
      </c>
      <c r="T56" s="44">
        <v>173</v>
      </c>
      <c r="U56" s="43">
        <v>18</v>
      </c>
      <c r="V56" s="48">
        <v>-44</v>
      </c>
      <c r="W56" s="47">
        <v>34473.67</v>
      </c>
      <c r="X56" s="51">
        <f t="shared" si="3"/>
        <v>-10.32</v>
      </c>
      <c r="Y56" s="45">
        <v>19386.47</v>
      </c>
      <c r="Z56" s="44">
        <v>6062.85</v>
      </c>
      <c r="AA56" s="44">
        <v>8303.48</v>
      </c>
      <c r="AB56" s="43">
        <v>720.87</v>
      </c>
      <c r="AC56" s="42">
        <v>-2240.63</v>
      </c>
      <c r="AD56" s="47">
        <v>46</v>
      </c>
      <c r="AE56" s="51">
        <f t="shared" si="4"/>
        <v>6.98</v>
      </c>
      <c r="AF56" s="45">
        <v>16</v>
      </c>
      <c r="AG56" s="44">
        <v>10</v>
      </c>
      <c r="AH56" s="44">
        <v>8</v>
      </c>
      <c r="AI56" s="43">
        <v>12</v>
      </c>
      <c r="AJ56" s="48">
        <v>2</v>
      </c>
      <c r="AK56" s="47">
        <v>33846.53</v>
      </c>
      <c r="AL56" s="51">
        <f t="shared" si="5"/>
        <v>-16.940000000000001</v>
      </c>
      <c r="AM56" s="45">
        <v>5026.32</v>
      </c>
      <c r="AN56" s="44">
        <v>6814.47</v>
      </c>
      <c r="AO56" s="44">
        <v>2397.2199999999998</v>
      </c>
      <c r="AP56" s="43">
        <v>19608.52</v>
      </c>
      <c r="AQ56" s="42">
        <v>4417.25</v>
      </c>
      <c r="AR56" s="47">
        <v>32</v>
      </c>
      <c r="AS56" s="51">
        <f t="shared" si="6"/>
        <v>-42.86</v>
      </c>
      <c r="AT56" s="45">
        <v>11</v>
      </c>
      <c r="AU56" s="44">
        <v>7</v>
      </c>
      <c r="AV56" s="44">
        <v>5</v>
      </c>
      <c r="AW56" s="43">
        <v>8</v>
      </c>
      <c r="AX56" s="48">
        <v>3</v>
      </c>
      <c r="AY56" s="47">
        <v>30412.22</v>
      </c>
      <c r="AZ56" s="51">
        <f t="shared" si="7"/>
        <v>-40.44</v>
      </c>
      <c r="BA56" s="45">
        <v>7047.34</v>
      </c>
      <c r="BB56" s="44">
        <v>5809.49</v>
      </c>
      <c r="BC56" s="44">
        <v>3199.51</v>
      </c>
      <c r="BD56" s="43">
        <v>11589.85</v>
      </c>
      <c r="BE56" s="42">
        <v>5376.01</v>
      </c>
      <c r="BF56" s="47">
        <v>13</v>
      </c>
      <c r="BG56" s="51">
        <f t="shared" si="8"/>
        <v>-40.909999999999997</v>
      </c>
      <c r="BH56" s="45">
        <v>5</v>
      </c>
      <c r="BI56" s="44">
        <v>1</v>
      </c>
      <c r="BJ56" s="44">
        <v>3</v>
      </c>
      <c r="BK56" s="43">
        <v>4</v>
      </c>
      <c r="BL56" s="48">
        <v>-2</v>
      </c>
      <c r="BM56" s="47">
        <v>82936.679999999993</v>
      </c>
      <c r="BN56" s="51">
        <f t="shared" si="9"/>
        <v>309.99</v>
      </c>
      <c r="BO56" s="45">
        <v>1641.94</v>
      </c>
      <c r="BP56" s="44">
        <v>75658</v>
      </c>
      <c r="BQ56" s="44">
        <v>3090.49</v>
      </c>
      <c r="BR56" s="43">
        <v>2546.25</v>
      </c>
      <c r="BS56" s="42">
        <v>72567.509999999995</v>
      </c>
      <c r="BT56" s="47">
        <v>17</v>
      </c>
      <c r="BU56" s="51">
        <f t="shared" si="10"/>
        <v>41.67</v>
      </c>
      <c r="BV56" s="45">
        <v>4</v>
      </c>
      <c r="BW56" s="44">
        <v>3</v>
      </c>
      <c r="BX56" s="44">
        <v>1</v>
      </c>
      <c r="BY56" s="43">
        <v>9</v>
      </c>
      <c r="BZ56" s="48">
        <v>2</v>
      </c>
      <c r="CA56" s="47">
        <v>42528.86</v>
      </c>
      <c r="CB56" s="51">
        <f t="shared" si="11"/>
        <v>51.73</v>
      </c>
      <c r="CC56" s="45">
        <v>7077.05</v>
      </c>
      <c r="CD56" s="44">
        <v>1842.92</v>
      </c>
      <c r="CE56" s="44">
        <v>5091.6499999999996</v>
      </c>
      <c r="CF56" s="43">
        <v>28517.24</v>
      </c>
      <c r="CG56" s="42">
        <v>-3248.73</v>
      </c>
      <c r="CH56" s="47">
        <v>163</v>
      </c>
      <c r="CI56" s="51">
        <f t="shared" si="12"/>
        <v>32.520000000000003</v>
      </c>
      <c r="CJ56" s="45">
        <v>75</v>
      </c>
      <c r="CK56" s="44">
        <v>41</v>
      </c>
      <c r="CL56" s="44">
        <v>25</v>
      </c>
      <c r="CM56" s="43">
        <v>21</v>
      </c>
      <c r="CN56" s="48">
        <v>17</v>
      </c>
      <c r="CO56" s="47">
        <v>66878.87</v>
      </c>
      <c r="CP56" s="51">
        <f t="shared" si="13"/>
        <v>21.66</v>
      </c>
      <c r="CQ56" s="45">
        <v>26509.39</v>
      </c>
      <c r="CR56" s="44">
        <v>19103.59</v>
      </c>
      <c r="CS56" s="44">
        <v>10695.44</v>
      </c>
      <c r="CT56" s="43">
        <v>9050.1200000000008</v>
      </c>
      <c r="CU56" s="42">
        <v>9928.48</v>
      </c>
    </row>
    <row r="57" spans="1:99" s="148" customFormat="1" ht="24.75" customHeight="1" x14ac:dyDescent="0.15">
      <c r="A57" s="143">
        <v>40940</v>
      </c>
      <c r="B57" s="40">
        <v>1225</v>
      </c>
      <c r="C57" s="50">
        <f t="shared" si="0"/>
        <v>0.82</v>
      </c>
      <c r="D57" s="38">
        <v>803</v>
      </c>
      <c r="E57" s="37">
        <v>196</v>
      </c>
      <c r="F57" s="37">
        <v>207</v>
      </c>
      <c r="G57" s="36">
        <v>14</v>
      </c>
      <c r="H57" s="41">
        <v>-10</v>
      </c>
      <c r="I57" s="40">
        <v>382590.94</v>
      </c>
      <c r="J57" s="50">
        <f t="shared" si="1"/>
        <v>-8.7799999999999994</v>
      </c>
      <c r="K57" s="38">
        <v>236596.38</v>
      </c>
      <c r="L57" s="37">
        <v>64793.04</v>
      </c>
      <c r="M57" s="37">
        <v>68698.990000000005</v>
      </c>
      <c r="N57" s="36">
        <v>9336.61</v>
      </c>
      <c r="O57" s="35">
        <v>-2001.58</v>
      </c>
      <c r="P57" s="40">
        <v>812</v>
      </c>
      <c r="Q57" s="50">
        <f t="shared" si="2"/>
        <v>1.37</v>
      </c>
      <c r="R57" s="38">
        <v>441</v>
      </c>
      <c r="S57" s="37">
        <v>129</v>
      </c>
      <c r="T57" s="37">
        <v>212</v>
      </c>
      <c r="U57" s="36">
        <v>30</v>
      </c>
      <c r="V57" s="41">
        <v>-83</v>
      </c>
      <c r="W57" s="40">
        <v>45647.16</v>
      </c>
      <c r="X57" s="50">
        <f t="shared" si="3"/>
        <v>3.72</v>
      </c>
      <c r="Y57" s="38">
        <v>26842.1</v>
      </c>
      <c r="Z57" s="37">
        <v>6117.34</v>
      </c>
      <c r="AA57" s="37">
        <v>10828.84</v>
      </c>
      <c r="AB57" s="36">
        <v>1858.88</v>
      </c>
      <c r="AC57" s="35">
        <v>-4711.5</v>
      </c>
      <c r="AD57" s="40">
        <v>47</v>
      </c>
      <c r="AE57" s="50">
        <f t="shared" si="4"/>
        <v>-9.6199999999999992</v>
      </c>
      <c r="AF57" s="38">
        <v>21</v>
      </c>
      <c r="AG57" s="37">
        <v>11</v>
      </c>
      <c r="AH57" s="37">
        <v>4</v>
      </c>
      <c r="AI57" s="36">
        <v>11</v>
      </c>
      <c r="AJ57" s="41">
        <v>7</v>
      </c>
      <c r="AK57" s="40">
        <v>53283.05</v>
      </c>
      <c r="AL57" s="50">
        <f t="shared" si="5"/>
        <v>21.15</v>
      </c>
      <c r="AM57" s="38">
        <v>8787.7999999999993</v>
      </c>
      <c r="AN57" s="37">
        <v>5569.07</v>
      </c>
      <c r="AO57" s="37">
        <v>2177.4</v>
      </c>
      <c r="AP57" s="36">
        <v>36748.78</v>
      </c>
      <c r="AQ57" s="35">
        <v>3391.67</v>
      </c>
      <c r="AR57" s="40">
        <v>65</v>
      </c>
      <c r="AS57" s="50">
        <f t="shared" si="6"/>
        <v>10.17</v>
      </c>
      <c r="AT57" s="38">
        <v>14</v>
      </c>
      <c r="AU57" s="37">
        <v>10</v>
      </c>
      <c r="AV57" s="37">
        <v>13</v>
      </c>
      <c r="AW57" s="36">
        <v>27</v>
      </c>
      <c r="AX57" s="41">
        <v>-3</v>
      </c>
      <c r="AY57" s="40">
        <v>85084.1</v>
      </c>
      <c r="AZ57" s="50">
        <f t="shared" si="7"/>
        <v>55.06</v>
      </c>
      <c r="BA57" s="38">
        <v>5811.96</v>
      </c>
      <c r="BB57" s="37">
        <v>20188.080000000002</v>
      </c>
      <c r="BC57" s="37">
        <v>13871.19</v>
      </c>
      <c r="BD57" s="36">
        <v>45019.6</v>
      </c>
      <c r="BE57" s="35">
        <v>6316.89</v>
      </c>
      <c r="BF57" s="40">
        <v>27</v>
      </c>
      <c r="BG57" s="50">
        <f t="shared" si="8"/>
        <v>-28.95</v>
      </c>
      <c r="BH57" s="38">
        <v>5</v>
      </c>
      <c r="BI57" s="37">
        <v>7</v>
      </c>
      <c r="BJ57" s="37">
        <v>7</v>
      </c>
      <c r="BK57" s="36">
        <v>8</v>
      </c>
      <c r="BL57" s="41">
        <v>0</v>
      </c>
      <c r="BM57" s="40">
        <v>25272.33</v>
      </c>
      <c r="BN57" s="50">
        <f t="shared" si="9"/>
        <v>-59.23</v>
      </c>
      <c r="BO57" s="38">
        <v>971.68</v>
      </c>
      <c r="BP57" s="37">
        <v>7983.96</v>
      </c>
      <c r="BQ57" s="37">
        <v>4891.83</v>
      </c>
      <c r="BR57" s="36">
        <v>11424.86</v>
      </c>
      <c r="BS57" s="35">
        <v>3092.13</v>
      </c>
      <c r="BT57" s="40">
        <v>14</v>
      </c>
      <c r="BU57" s="50">
        <f t="shared" si="10"/>
        <v>-17.649999999999999</v>
      </c>
      <c r="BV57" s="38">
        <v>0</v>
      </c>
      <c r="BW57" s="37">
        <v>8</v>
      </c>
      <c r="BX57" s="37">
        <v>1</v>
      </c>
      <c r="BY57" s="36">
        <v>5</v>
      </c>
      <c r="BZ57" s="41">
        <v>7</v>
      </c>
      <c r="CA57" s="40">
        <v>50911.91</v>
      </c>
      <c r="CB57" s="50">
        <f t="shared" si="11"/>
        <v>92.98</v>
      </c>
      <c r="CC57" s="38">
        <v>0</v>
      </c>
      <c r="CD57" s="37">
        <v>15967.23</v>
      </c>
      <c r="CE57" s="37">
        <v>5525.53</v>
      </c>
      <c r="CF57" s="36">
        <v>29419.15</v>
      </c>
      <c r="CG57" s="35">
        <v>10441.700000000001</v>
      </c>
      <c r="CH57" s="40">
        <v>179</v>
      </c>
      <c r="CI57" s="50">
        <f t="shared" si="12"/>
        <v>21.77</v>
      </c>
      <c r="CJ57" s="38">
        <v>82</v>
      </c>
      <c r="CK57" s="37">
        <v>42</v>
      </c>
      <c r="CL57" s="37">
        <v>27</v>
      </c>
      <c r="CM57" s="36">
        <v>25</v>
      </c>
      <c r="CN57" s="41">
        <v>16</v>
      </c>
      <c r="CO57" s="40">
        <v>80236.34</v>
      </c>
      <c r="CP57" s="50">
        <f t="shared" si="13"/>
        <v>21.25</v>
      </c>
      <c r="CQ57" s="38">
        <v>29406.16</v>
      </c>
      <c r="CR57" s="37">
        <v>18282.78</v>
      </c>
      <c r="CS57" s="37">
        <v>12648.15</v>
      </c>
      <c r="CT57" s="36">
        <v>16394.98</v>
      </c>
      <c r="CU57" s="35">
        <v>8577.4</v>
      </c>
    </row>
    <row r="58" spans="1:99" s="148" customFormat="1" ht="24.75" customHeight="1" x14ac:dyDescent="0.15">
      <c r="A58" s="143">
        <v>40969</v>
      </c>
      <c r="B58" s="40">
        <v>1807</v>
      </c>
      <c r="C58" s="50">
        <f t="shared" si="0"/>
        <v>-1.85</v>
      </c>
      <c r="D58" s="38">
        <v>1201</v>
      </c>
      <c r="E58" s="37">
        <v>288</v>
      </c>
      <c r="F58" s="37">
        <v>296</v>
      </c>
      <c r="G58" s="36">
        <v>13</v>
      </c>
      <c r="H58" s="41">
        <v>-8</v>
      </c>
      <c r="I58" s="40">
        <v>601172.07999999996</v>
      </c>
      <c r="J58" s="50">
        <f t="shared" si="1"/>
        <v>3.56</v>
      </c>
      <c r="K58" s="38">
        <v>395687.08</v>
      </c>
      <c r="L58" s="37">
        <v>98748.84</v>
      </c>
      <c r="M58" s="37">
        <v>91591.14</v>
      </c>
      <c r="N58" s="36">
        <v>10678.19</v>
      </c>
      <c r="O58" s="35">
        <v>8357.64</v>
      </c>
      <c r="P58" s="40">
        <v>1234</v>
      </c>
      <c r="Q58" s="50">
        <f t="shared" si="2"/>
        <v>-7.43</v>
      </c>
      <c r="R58" s="38">
        <v>693</v>
      </c>
      <c r="S58" s="37">
        <v>179</v>
      </c>
      <c r="T58" s="37">
        <v>313</v>
      </c>
      <c r="U58" s="36">
        <v>49</v>
      </c>
      <c r="V58" s="41">
        <v>-134</v>
      </c>
      <c r="W58" s="40">
        <v>70304.460000000006</v>
      </c>
      <c r="X58" s="50">
        <f t="shared" si="3"/>
        <v>-12.87</v>
      </c>
      <c r="Y58" s="38">
        <v>42788.62</v>
      </c>
      <c r="Z58" s="37">
        <v>8580.34</v>
      </c>
      <c r="AA58" s="37">
        <v>16416.900000000001</v>
      </c>
      <c r="AB58" s="36">
        <v>2518.6</v>
      </c>
      <c r="AC58" s="35">
        <v>-7836.56</v>
      </c>
      <c r="AD58" s="40">
        <v>62</v>
      </c>
      <c r="AE58" s="50">
        <f t="shared" si="4"/>
        <v>-11.43</v>
      </c>
      <c r="AF58" s="38">
        <v>16</v>
      </c>
      <c r="AG58" s="37">
        <v>21</v>
      </c>
      <c r="AH58" s="37">
        <v>9</v>
      </c>
      <c r="AI58" s="36">
        <v>16</v>
      </c>
      <c r="AJ58" s="41">
        <v>12</v>
      </c>
      <c r="AK58" s="40">
        <v>157787.6</v>
      </c>
      <c r="AL58" s="50">
        <f t="shared" si="5"/>
        <v>70.12</v>
      </c>
      <c r="AM58" s="38">
        <v>4580.91</v>
      </c>
      <c r="AN58" s="37">
        <v>42588.22</v>
      </c>
      <c r="AO58" s="37">
        <v>13344.99</v>
      </c>
      <c r="AP58" s="36">
        <v>97273.48</v>
      </c>
      <c r="AQ58" s="35">
        <v>29243.23</v>
      </c>
      <c r="AR58" s="40">
        <v>87</v>
      </c>
      <c r="AS58" s="50">
        <f t="shared" si="6"/>
        <v>-14.71</v>
      </c>
      <c r="AT58" s="38">
        <v>16</v>
      </c>
      <c r="AU58" s="37">
        <v>13</v>
      </c>
      <c r="AV58" s="37">
        <v>16</v>
      </c>
      <c r="AW58" s="36">
        <v>41</v>
      </c>
      <c r="AX58" s="41">
        <v>-4</v>
      </c>
      <c r="AY58" s="40">
        <v>122503.28</v>
      </c>
      <c r="AZ58" s="50">
        <f t="shared" si="7"/>
        <v>-0.01</v>
      </c>
      <c r="BA58" s="38">
        <v>12574.2</v>
      </c>
      <c r="BB58" s="37">
        <v>11190.77</v>
      </c>
      <c r="BC58" s="37">
        <v>20141.2</v>
      </c>
      <c r="BD58" s="36">
        <v>77048.86</v>
      </c>
      <c r="BE58" s="35">
        <v>-10498.68</v>
      </c>
      <c r="BF58" s="40">
        <v>39</v>
      </c>
      <c r="BG58" s="50">
        <f t="shared" si="8"/>
        <v>14.71</v>
      </c>
      <c r="BH58" s="38">
        <v>8</v>
      </c>
      <c r="BI58" s="37">
        <v>8</v>
      </c>
      <c r="BJ58" s="37">
        <v>5</v>
      </c>
      <c r="BK58" s="36">
        <v>18</v>
      </c>
      <c r="BL58" s="41">
        <v>3</v>
      </c>
      <c r="BM58" s="40">
        <v>67587.600000000006</v>
      </c>
      <c r="BN58" s="50">
        <f t="shared" si="9"/>
        <v>35.67</v>
      </c>
      <c r="BO58" s="38">
        <v>3641.97</v>
      </c>
      <c r="BP58" s="37">
        <v>13491.15</v>
      </c>
      <c r="BQ58" s="37">
        <v>10175.040000000001</v>
      </c>
      <c r="BR58" s="36">
        <v>40279.440000000002</v>
      </c>
      <c r="BS58" s="35">
        <v>3316.11</v>
      </c>
      <c r="BT58" s="40">
        <v>26</v>
      </c>
      <c r="BU58" s="50">
        <f t="shared" si="10"/>
        <v>36.840000000000003</v>
      </c>
      <c r="BV58" s="38">
        <v>4</v>
      </c>
      <c r="BW58" s="37">
        <v>4</v>
      </c>
      <c r="BX58" s="37">
        <v>3</v>
      </c>
      <c r="BY58" s="36">
        <v>15</v>
      </c>
      <c r="BZ58" s="41">
        <v>1</v>
      </c>
      <c r="CA58" s="40">
        <v>134224.28</v>
      </c>
      <c r="CB58" s="50">
        <f t="shared" si="11"/>
        <v>95.62</v>
      </c>
      <c r="CC58" s="38">
        <v>7082.36</v>
      </c>
      <c r="CD58" s="37">
        <v>10812.77</v>
      </c>
      <c r="CE58" s="37">
        <v>6790.68</v>
      </c>
      <c r="CF58" s="36">
        <v>109538.47</v>
      </c>
      <c r="CG58" s="35">
        <v>4022.09</v>
      </c>
      <c r="CH58" s="40">
        <v>246</v>
      </c>
      <c r="CI58" s="50">
        <f t="shared" si="12"/>
        <v>12.84</v>
      </c>
      <c r="CJ58" s="38">
        <v>101</v>
      </c>
      <c r="CK58" s="37">
        <v>69</v>
      </c>
      <c r="CL58" s="37">
        <v>33</v>
      </c>
      <c r="CM58" s="36">
        <v>40</v>
      </c>
      <c r="CN58" s="41">
        <v>36</v>
      </c>
      <c r="CO58" s="40">
        <v>121881.49</v>
      </c>
      <c r="CP58" s="50">
        <f t="shared" si="13"/>
        <v>5.22</v>
      </c>
      <c r="CQ58" s="38">
        <v>38359.910000000003</v>
      </c>
      <c r="CR58" s="37">
        <v>33095.129999999997</v>
      </c>
      <c r="CS58" s="37">
        <v>20117.009999999998</v>
      </c>
      <c r="CT58" s="36">
        <v>23404.82</v>
      </c>
      <c r="CU58" s="35">
        <v>7894.34</v>
      </c>
    </row>
    <row r="59" spans="1:99" s="148" customFormat="1" ht="24.75" customHeight="1" x14ac:dyDescent="0.15">
      <c r="A59" s="143">
        <v>41000</v>
      </c>
      <c r="B59" s="10">
        <v>1328</v>
      </c>
      <c r="C59" s="49">
        <f t="shared" si="0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9">
        <f t="shared" si="1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9">
        <f t="shared" si="2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9">
        <f t="shared" si="3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9">
        <f t="shared" si="4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9">
        <f t="shared" si="5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9">
        <f t="shared" si="6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9">
        <f t="shared" si="7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9">
        <f t="shared" si="8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9">
        <f t="shared" si="9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9">
        <f t="shared" si="10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9">
        <f t="shared" si="11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9">
        <f t="shared" si="12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9">
        <f t="shared" si="13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s="148" customFormat="1" ht="24.75" customHeight="1" x14ac:dyDescent="0.15">
      <c r="A60" s="143">
        <v>41030</v>
      </c>
      <c r="B60" s="10">
        <v>1444</v>
      </c>
      <c r="C60" s="49">
        <f t="shared" si="0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9">
        <f t="shared" si="1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9">
        <f t="shared" si="2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9">
        <f t="shared" si="3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9">
        <f t="shared" si="4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9">
        <f t="shared" si="5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9">
        <f t="shared" si="6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9">
        <f t="shared" si="7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9">
        <f t="shared" si="8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9">
        <f t="shared" si="9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9">
        <f t="shared" si="10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9">
        <f t="shared" si="11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9">
        <f t="shared" si="12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9">
        <f t="shared" si="13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s="148" customFormat="1" ht="24.75" customHeight="1" x14ac:dyDescent="0.15">
      <c r="A61" s="143">
        <v>41061</v>
      </c>
      <c r="B61" s="10">
        <v>1471</v>
      </c>
      <c r="C61" s="9">
        <f t="shared" si="0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1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2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3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4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5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6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7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8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9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10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1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2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3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s="148" customFormat="1" ht="24.75" customHeight="1" x14ac:dyDescent="0.15">
      <c r="A62" s="143">
        <v>41091</v>
      </c>
      <c r="B62" s="10">
        <v>1463</v>
      </c>
      <c r="C62" s="9">
        <f t="shared" si="0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1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2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3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4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5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6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7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8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9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10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1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2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3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s="148" customFormat="1" ht="24.75" customHeight="1" x14ac:dyDescent="0.15">
      <c r="A63" s="143">
        <v>41122</v>
      </c>
      <c r="B63" s="10">
        <v>1385</v>
      </c>
      <c r="C63" s="9">
        <f t="shared" si="0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1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2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3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4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5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6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7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8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9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10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1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2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3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s="148" customFormat="1" ht="24.75" customHeight="1" x14ac:dyDescent="0.15">
      <c r="A64" s="143">
        <v>41153</v>
      </c>
      <c r="B64" s="10">
        <v>1251</v>
      </c>
      <c r="C64" s="9">
        <f t="shared" si="0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1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2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3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4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5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6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7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8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9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10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1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2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3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s="148" customFormat="1" ht="24.75" customHeight="1" x14ac:dyDescent="0.15">
      <c r="A65" s="143">
        <v>41183</v>
      </c>
      <c r="B65" s="10">
        <v>1476</v>
      </c>
      <c r="C65" s="9">
        <f t="shared" si="0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1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2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3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4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5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6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7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8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9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10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1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2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3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s="148" customFormat="1" ht="24.75" customHeight="1" x14ac:dyDescent="0.15">
      <c r="A66" s="143">
        <v>41214</v>
      </c>
      <c r="B66" s="10">
        <v>1485</v>
      </c>
      <c r="C66" s="9">
        <f t="shared" si="0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1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2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3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4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5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6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7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8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9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10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1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2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3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s="148" customFormat="1" ht="24.75" customHeight="1" thickBot="1" x14ac:dyDescent="0.2">
      <c r="A67" s="145">
        <v>41244</v>
      </c>
      <c r="B67" s="10">
        <v>1564</v>
      </c>
      <c r="C67" s="9">
        <f t="shared" si="0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1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2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3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4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5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6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7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8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9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10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1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2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3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s="148" customFormat="1" ht="24.75" customHeight="1" x14ac:dyDescent="0.15">
      <c r="A68" s="142">
        <v>41275</v>
      </c>
      <c r="B68" s="47">
        <v>1005</v>
      </c>
      <c r="C68" s="46">
        <f t="shared" si="0"/>
        <v>-6.51</v>
      </c>
      <c r="D68" s="45">
        <v>654</v>
      </c>
      <c r="E68" s="44">
        <v>187</v>
      </c>
      <c r="F68" s="44">
        <v>148</v>
      </c>
      <c r="G68" s="43">
        <v>13</v>
      </c>
      <c r="H68" s="48">
        <v>39</v>
      </c>
      <c r="I68" s="47">
        <v>319895.59000000003</v>
      </c>
      <c r="J68" s="46">
        <f t="shared" si="1"/>
        <v>-3.18</v>
      </c>
      <c r="K68" s="45">
        <v>193747.04</v>
      </c>
      <c r="L68" s="44">
        <v>74869.23</v>
      </c>
      <c r="M68" s="44">
        <v>45678.84</v>
      </c>
      <c r="N68" s="43">
        <v>4601.74</v>
      </c>
      <c r="O68" s="42">
        <v>29438.01</v>
      </c>
      <c r="P68" s="47">
        <v>625</v>
      </c>
      <c r="Q68" s="46">
        <f t="shared" si="2"/>
        <v>-3.1</v>
      </c>
      <c r="R68" s="45">
        <v>363</v>
      </c>
      <c r="S68" s="44">
        <v>119</v>
      </c>
      <c r="T68" s="44">
        <v>129</v>
      </c>
      <c r="U68" s="43">
        <v>14</v>
      </c>
      <c r="V68" s="48">
        <v>-10</v>
      </c>
      <c r="W68" s="47">
        <v>33594.699999999997</v>
      </c>
      <c r="X68" s="46">
        <f t="shared" si="3"/>
        <v>-2.5499999999999998</v>
      </c>
      <c r="Y68" s="45">
        <v>21007.439999999999</v>
      </c>
      <c r="Z68" s="44">
        <v>5881.52</v>
      </c>
      <c r="AA68" s="44">
        <v>6092.02</v>
      </c>
      <c r="AB68" s="43">
        <v>613.72</v>
      </c>
      <c r="AC68" s="42">
        <v>-210.5</v>
      </c>
      <c r="AD68" s="47">
        <v>50</v>
      </c>
      <c r="AE68" s="46">
        <f t="shared" si="4"/>
        <v>8.6999999999999993</v>
      </c>
      <c r="AF68" s="45">
        <v>15</v>
      </c>
      <c r="AG68" s="44">
        <v>13</v>
      </c>
      <c r="AH68" s="44">
        <v>8</v>
      </c>
      <c r="AI68" s="43">
        <v>14</v>
      </c>
      <c r="AJ68" s="48">
        <v>5</v>
      </c>
      <c r="AK68" s="47">
        <v>1151426.95</v>
      </c>
      <c r="AL68" s="46">
        <f t="shared" si="5"/>
        <v>3301.91</v>
      </c>
      <c r="AM68" s="45">
        <v>8176.36</v>
      </c>
      <c r="AN68" s="44">
        <v>12277.9</v>
      </c>
      <c r="AO68" s="44">
        <v>2614.23</v>
      </c>
      <c r="AP68" s="43">
        <v>1128358.46</v>
      </c>
      <c r="AQ68" s="42">
        <v>9663.67</v>
      </c>
      <c r="AR68" s="47">
        <v>60</v>
      </c>
      <c r="AS68" s="46">
        <f t="shared" si="6"/>
        <v>87.5</v>
      </c>
      <c r="AT68" s="45">
        <v>13</v>
      </c>
      <c r="AU68" s="44">
        <v>13</v>
      </c>
      <c r="AV68" s="44">
        <v>8</v>
      </c>
      <c r="AW68" s="43">
        <v>23</v>
      </c>
      <c r="AX68" s="48">
        <v>5</v>
      </c>
      <c r="AY68" s="47">
        <v>73410.490000000005</v>
      </c>
      <c r="AZ68" s="46">
        <f t="shared" si="7"/>
        <v>141.38</v>
      </c>
      <c r="BA68" s="45">
        <v>6501.41</v>
      </c>
      <c r="BB68" s="44">
        <v>21514.33</v>
      </c>
      <c r="BC68" s="44">
        <v>6920.1</v>
      </c>
      <c r="BD68" s="43">
        <v>35997.72</v>
      </c>
      <c r="BE68" s="42">
        <v>14594.23</v>
      </c>
      <c r="BF68" s="47">
        <v>27</v>
      </c>
      <c r="BG68" s="46">
        <f t="shared" si="8"/>
        <v>107.69</v>
      </c>
      <c r="BH68" s="45">
        <v>10</v>
      </c>
      <c r="BI68" s="44">
        <v>6</v>
      </c>
      <c r="BJ68" s="44">
        <v>3</v>
      </c>
      <c r="BK68" s="43">
        <v>8</v>
      </c>
      <c r="BL68" s="48">
        <v>3</v>
      </c>
      <c r="BM68" s="47">
        <v>46419.14</v>
      </c>
      <c r="BN68" s="46">
        <f t="shared" si="9"/>
        <v>-44.03</v>
      </c>
      <c r="BO68" s="45">
        <v>5770.1</v>
      </c>
      <c r="BP68" s="44">
        <v>21836.5</v>
      </c>
      <c r="BQ68" s="44">
        <v>2789.24</v>
      </c>
      <c r="BR68" s="43">
        <v>16023.3</v>
      </c>
      <c r="BS68" s="42">
        <v>19047.259999999998</v>
      </c>
      <c r="BT68" s="47">
        <v>21</v>
      </c>
      <c r="BU68" s="46">
        <f t="shared" si="10"/>
        <v>23.53</v>
      </c>
      <c r="BV68" s="45">
        <v>1</v>
      </c>
      <c r="BW68" s="44">
        <v>4</v>
      </c>
      <c r="BX68" s="44">
        <v>4</v>
      </c>
      <c r="BY68" s="43">
        <v>11</v>
      </c>
      <c r="BZ68" s="48">
        <v>-1</v>
      </c>
      <c r="CA68" s="47">
        <v>118971.25</v>
      </c>
      <c r="CB68" s="46">
        <f t="shared" si="11"/>
        <v>179.74</v>
      </c>
      <c r="CC68" s="45">
        <v>681.35</v>
      </c>
      <c r="CD68" s="44">
        <v>12622.58</v>
      </c>
      <c r="CE68" s="44">
        <v>3420.5</v>
      </c>
      <c r="CF68" s="43">
        <v>89276.74</v>
      </c>
      <c r="CG68" s="42">
        <v>-3768</v>
      </c>
      <c r="CH68" s="47">
        <v>169</v>
      </c>
      <c r="CI68" s="46">
        <f t="shared" si="12"/>
        <v>3.68</v>
      </c>
      <c r="CJ68" s="45">
        <v>72</v>
      </c>
      <c r="CK68" s="44">
        <v>50</v>
      </c>
      <c r="CL68" s="44">
        <v>28</v>
      </c>
      <c r="CM68" s="43">
        <v>19</v>
      </c>
      <c r="CN68" s="48">
        <v>22</v>
      </c>
      <c r="CO68" s="47">
        <v>81370.080000000002</v>
      </c>
      <c r="CP68" s="46">
        <f t="shared" si="13"/>
        <v>21.67</v>
      </c>
      <c r="CQ68" s="45">
        <v>28104.26</v>
      </c>
      <c r="CR68" s="44">
        <v>34029.51</v>
      </c>
      <c r="CS68" s="44">
        <v>9043.35</v>
      </c>
      <c r="CT68" s="43">
        <v>10192.959999999999</v>
      </c>
      <c r="CU68" s="42">
        <v>24986.16</v>
      </c>
    </row>
    <row r="69" spans="1:99" s="148" customFormat="1" ht="24.75" customHeight="1" x14ac:dyDescent="0.15">
      <c r="A69" s="143">
        <v>41306</v>
      </c>
      <c r="B69" s="10">
        <v>1279</v>
      </c>
      <c r="C69" s="9">
        <f t="shared" si="0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1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2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3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4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5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6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7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8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9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10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1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2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3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s="148" customFormat="1" ht="24.75" customHeight="1" x14ac:dyDescent="0.15">
      <c r="A70" s="143">
        <v>41334</v>
      </c>
      <c r="B70" s="10">
        <v>1884</v>
      </c>
      <c r="C70" s="9">
        <f t="shared" si="0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1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2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3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4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5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6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7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8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9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10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1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2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3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s="148" customFormat="1" ht="24.75" customHeight="1" x14ac:dyDescent="0.15">
      <c r="A71" s="143">
        <v>41365</v>
      </c>
      <c r="B71" s="10">
        <v>1480</v>
      </c>
      <c r="C71" s="9">
        <f t="shared" si="0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1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2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3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4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5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6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7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8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9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10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1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2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3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s="148" customFormat="1" ht="24.75" customHeight="1" x14ac:dyDescent="0.15">
      <c r="A72" s="143">
        <v>41395</v>
      </c>
      <c r="B72" s="10">
        <v>1488</v>
      </c>
      <c r="C72" s="9">
        <f t="shared" si="0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1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2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3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4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5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6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7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8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9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10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1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2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3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s="148" customFormat="1" ht="24.75" customHeight="1" x14ac:dyDescent="0.15">
      <c r="A73" s="143">
        <v>41426</v>
      </c>
      <c r="B73" s="10">
        <v>1473</v>
      </c>
      <c r="C73" s="9">
        <f t="shared" si="0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1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2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3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4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5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6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7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8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9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10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1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2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3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s="148" customFormat="1" ht="24.75" customHeight="1" x14ac:dyDescent="0.15">
      <c r="A74" s="143">
        <v>41456</v>
      </c>
      <c r="B74" s="10">
        <v>1509</v>
      </c>
      <c r="C74" s="9">
        <f t="shared" si="0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1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2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3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4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5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6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7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8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9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10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1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2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3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s="148" customFormat="1" ht="24.75" customHeight="1" x14ac:dyDescent="0.15">
      <c r="A75" s="143">
        <v>41487</v>
      </c>
      <c r="B75" s="40">
        <v>1410</v>
      </c>
      <c r="C75" s="39">
        <f t="shared" si="0"/>
        <v>1.81</v>
      </c>
      <c r="D75" s="38">
        <v>917</v>
      </c>
      <c r="E75" s="37">
        <v>258</v>
      </c>
      <c r="F75" s="37">
        <v>209</v>
      </c>
      <c r="G75" s="36">
        <v>20</v>
      </c>
      <c r="H75" s="41">
        <v>50</v>
      </c>
      <c r="I75" s="40">
        <v>450938.56</v>
      </c>
      <c r="J75" s="39">
        <f t="shared" si="1"/>
        <v>1.68</v>
      </c>
      <c r="K75" s="38">
        <v>290695.39</v>
      </c>
      <c r="L75" s="37">
        <v>84580.01</v>
      </c>
      <c r="M75" s="37">
        <v>63438.19</v>
      </c>
      <c r="N75" s="36">
        <v>9992.49</v>
      </c>
      <c r="O75" s="35">
        <v>21445.13</v>
      </c>
      <c r="P75" s="40">
        <v>893</v>
      </c>
      <c r="Q75" s="39">
        <f t="shared" si="2"/>
        <v>16.28</v>
      </c>
      <c r="R75" s="38">
        <v>519</v>
      </c>
      <c r="S75" s="37">
        <v>166</v>
      </c>
      <c r="T75" s="37">
        <v>182</v>
      </c>
      <c r="U75" s="36">
        <v>26</v>
      </c>
      <c r="V75" s="41">
        <v>-16</v>
      </c>
      <c r="W75" s="40">
        <v>51042.38</v>
      </c>
      <c r="X75" s="39">
        <f t="shared" si="3"/>
        <v>17.05</v>
      </c>
      <c r="Y75" s="38">
        <v>32550.34</v>
      </c>
      <c r="Z75" s="37">
        <v>8672.2000000000007</v>
      </c>
      <c r="AA75" s="37">
        <v>8685.7000000000007</v>
      </c>
      <c r="AB75" s="36">
        <v>1134.1400000000001</v>
      </c>
      <c r="AC75" s="35">
        <v>-13.5</v>
      </c>
      <c r="AD75" s="40">
        <v>56</v>
      </c>
      <c r="AE75" s="39">
        <f t="shared" si="4"/>
        <v>14.29</v>
      </c>
      <c r="AF75" s="38">
        <v>14</v>
      </c>
      <c r="AG75" s="37">
        <v>25</v>
      </c>
      <c r="AH75" s="37">
        <v>7</v>
      </c>
      <c r="AI75" s="36">
        <v>10</v>
      </c>
      <c r="AJ75" s="41">
        <v>18</v>
      </c>
      <c r="AK75" s="40">
        <v>39689.839999999997</v>
      </c>
      <c r="AL75" s="39">
        <f t="shared" si="5"/>
        <v>78.17</v>
      </c>
      <c r="AM75" s="38">
        <v>4091.91</v>
      </c>
      <c r="AN75" s="37">
        <v>23188.54</v>
      </c>
      <c r="AO75" s="37">
        <v>3525.29</v>
      </c>
      <c r="AP75" s="36">
        <v>8884.1</v>
      </c>
      <c r="AQ75" s="35">
        <v>19663.25</v>
      </c>
      <c r="AR75" s="40">
        <v>53</v>
      </c>
      <c r="AS75" s="39">
        <f t="shared" si="6"/>
        <v>-1.85</v>
      </c>
      <c r="AT75" s="38">
        <v>10</v>
      </c>
      <c r="AU75" s="37">
        <v>10</v>
      </c>
      <c r="AV75" s="37">
        <v>11</v>
      </c>
      <c r="AW75" s="36">
        <v>22</v>
      </c>
      <c r="AX75" s="41">
        <v>-1</v>
      </c>
      <c r="AY75" s="40">
        <v>46730.23</v>
      </c>
      <c r="AZ75" s="39">
        <f t="shared" si="7"/>
        <v>-46.53</v>
      </c>
      <c r="BA75" s="38">
        <v>3376.91</v>
      </c>
      <c r="BB75" s="37">
        <v>10467.370000000001</v>
      </c>
      <c r="BC75" s="37">
        <v>11305.44</v>
      </c>
      <c r="BD75" s="36">
        <v>21580.51</v>
      </c>
      <c r="BE75" s="35">
        <v>-838.07</v>
      </c>
      <c r="BF75" s="40">
        <v>33</v>
      </c>
      <c r="BG75" s="39">
        <f t="shared" si="8"/>
        <v>0</v>
      </c>
      <c r="BH75" s="38">
        <v>9</v>
      </c>
      <c r="BI75" s="37">
        <v>7</v>
      </c>
      <c r="BJ75" s="37">
        <v>7</v>
      </c>
      <c r="BK75" s="36">
        <v>10</v>
      </c>
      <c r="BL75" s="41">
        <v>0</v>
      </c>
      <c r="BM75" s="40">
        <v>42644.05</v>
      </c>
      <c r="BN75" s="39">
        <f t="shared" si="9"/>
        <v>-28.81</v>
      </c>
      <c r="BO75" s="38">
        <v>6254.84</v>
      </c>
      <c r="BP75" s="37">
        <v>8808.57</v>
      </c>
      <c r="BQ75" s="37">
        <v>5038.24</v>
      </c>
      <c r="BR75" s="36">
        <v>22542.400000000001</v>
      </c>
      <c r="BS75" s="35">
        <v>3770.33</v>
      </c>
      <c r="BT75" s="40">
        <v>22</v>
      </c>
      <c r="BU75" s="39">
        <f t="shared" si="10"/>
        <v>15.79</v>
      </c>
      <c r="BV75" s="38">
        <v>2</v>
      </c>
      <c r="BW75" s="37">
        <v>9</v>
      </c>
      <c r="BX75" s="37">
        <v>4</v>
      </c>
      <c r="BY75" s="36">
        <v>7</v>
      </c>
      <c r="BZ75" s="41">
        <v>5</v>
      </c>
      <c r="CA75" s="40">
        <v>61521.79</v>
      </c>
      <c r="CB75" s="39">
        <f t="shared" si="11"/>
        <v>-42.83</v>
      </c>
      <c r="CC75" s="38">
        <v>869.61</v>
      </c>
      <c r="CD75" s="37">
        <v>16392.8</v>
      </c>
      <c r="CE75" s="37">
        <v>2219.54</v>
      </c>
      <c r="CF75" s="36">
        <v>42039.839999999997</v>
      </c>
      <c r="CG75" s="35">
        <v>14173.26</v>
      </c>
      <c r="CH75" s="40">
        <v>261</v>
      </c>
      <c r="CI75" s="39">
        <f t="shared" si="12"/>
        <v>26.09</v>
      </c>
      <c r="CJ75" s="38">
        <v>95</v>
      </c>
      <c r="CK75" s="37">
        <v>98</v>
      </c>
      <c r="CL75" s="37">
        <v>31</v>
      </c>
      <c r="CM75" s="36">
        <v>37</v>
      </c>
      <c r="CN75" s="41">
        <v>67</v>
      </c>
      <c r="CO75" s="40">
        <v>139602.12</v>
      </c>
      <c r="CP75" s="39">
        <f t="shared" si="13"/>
        <v>57.04</v>
      </c>
      <c r="CQ75" s="38">
        <v>40134.67</v>
      </c>
      <c r="CR75" s="37">
        <v>61064.49</v>
      </c>
      <c r="CS75" s="37">
        <v>16430.060000000001</v>
      </c>
      <c r="CT75" s="36">
        <v>21972.9</v>
      </c>
      <c r="CU75" s="35">
        <v>44634.43</v>
      </c>
    </row>
    <row r="76" spans="1:99" s="148" customFormat="1" ht="24.75" customHeight="1" x14ac:dyDescent="0.15">
      <c r="A76" s="143">
        <v>41518</v>
      </c>
      <c r="B76" s="10">
        <v>1417</v>
      </c>
      <c r="C76" s="9">
        <f t="shared" si="0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1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2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3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4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5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6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7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8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9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10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1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2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3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s="148" customFormat="1" ht="24.75" customHeight="1" x14ac:dyDescent="0.15">
      <c r="A77" s="143">
        <v>41548</v>
      </c>
      <c r="B77" s="10">
        <v>1481</v>
      </c>
      <c r="C77" s="9">
        <f t="shared" si="0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1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2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3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4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5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6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7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8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9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10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1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2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3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s="148" customFormat="1" ht="24.75" customHeight="1" x14ac:dyDescent="0.15">
      <c r="A78" s="143">
        <v>41579</v>
      </c>
      <c r="B78" s="10">
        <v>1414</v>
      </c>
      <c r="C78" s="9">
        <f t="shared" si="0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1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2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3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4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5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6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7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8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9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10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1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2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3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s="148" customFormat="1" ht="24.75" customHeight="1" thickBot="1" x14ac:dyDescent="0.2">
      <c r="A79" s="145">
        <v>41609</v>
      </c>
      <c r="B79" s="25">
        <v>1673</v>
      </c>
      <c r="C79" s="24">
        <f t="shared" si="0"/>
        <v>6.97</v>
      </c>
      <c r="D79" s="23">
        <v>1085</v>
      </c>
      <c r="E79" s="22">
        <v>306</v>
      </c>
      <c r="F79" s="22">
        <v>251</v>
      </c>
      <c r="G79" s="21">
        <v>22</v>
      </c>
      <c r="H79" s="26">
        <v>56</v>
      </c>
      <c r="I79" s="25">
        <v>528550.39</v>
      </c>
      <c r="J79" s="24">
        <f t="shared" si="1"/>
        <v>6.79</v>
      </c>
      <c r="K79" s="23">
        <v>327203</v>
      </c>
      <c r="L79" s="22">
        <v>105940.89</v>
      </c>
      <c r="M79" s="22">
        <v>85324.41</v>
      </c>
      <c r="N79" s="21">
        <v>6779.2</v>
      </c>
      <c r="O79" s="20">
        <v>21195.03</v>
      </c>
      <c r="P79" s="25">
        <v>1030</v>
      </c>
      <c r="Q79" s="24">
        <f t="shared" si="2"/>
        <v>23.06</v>
      </c>
      <c r="R79" s="23">
        <v>572</v>
      </c>
      <c r="S79" s="22">
        <v>209</v>
      </c>
      <c r="T79" s="22">
        <v>217</v>
      </c>
      <c r="U79" s="21">
        <v>32</v>
      </c>
      <c r="V79" s="26">
        <v>-8</v>
      </c>
      <c r="W79" s="25">
        <v>56605.3</v>
      </c>
      <c r="X79" s="24">
        <f t="shared" si="3"/>
        <v>21.9</v>
      </c>
      <c r="Y79" s="23">
        <v>34878.5</v>
      </c>
      <c r="Z79" s="22">
        <v>10140.65</v>
      </c>
      <c r="AA79" s="22">
        <v>10086.36</v>
      </c>
      <c r="AB79" s="21">
        <v>1499.79</v>
      </c>
      <c r="AC79" s="20">
        <v>54.29</v>
      </c>
      <c r="AD79" s="25">
        <v>78</v>
      </c>
      <c r="AE79" s="24">
        <f t="shared" si="4"/>
        <v>-2.5</v>
      </c>
      <c r="AF79" s="23">
        <v>21</v>
      </c>
      <c r="AG79" s="22">
        <v>29</v>
      </c>
      <c r="AH79" s="22">
        <v>5</v>
      </c>
      <c r="AI79" s="21">
        <v>22</v>
      </c>
      <c r="AJ79" s="26">
        <v>23</v>
      </c>
      <c r="AK79" s="25">
        <v>44273.74</v>
      </c>
      <c r="AL79" s="24">
        <f t="shared" si="5"/>
        <v>-39.08</v>
      </c>
      <c r="AM79" s="23">
        <v>5665.62</v>
      </c>
      <c r="AN79" s="22">
        <v>12642.78</v>
      </c>
      <c r="AO79" s="22">
        <v>3201.34</v>
      </c>
      <c r="AP79" s="21">
        <v>20990.71</v>
      </c>
      <c r="AQ79" s="20">
        <v>7668.15</v>
      </c>
      <c r="AR79" s="25">
        <v>69</v>
      </c>
      <c r="AS79" s="24">
        <f t="shared" si="6"/>
        <v>-1.43</v>
      </c>
      <c r="AT79" s="23">
        <v>8</v>
      </c>
      <c r="AU79" s="22">
        <v>14</v>
      </c>
      <c r="AV79" s="22">
        <v>13</v>
      </c>
      <c r="AW79" s="21">
        <v>34</v>
      </c>
      <c r="AX79" s="26">
        <v>1</v>
      </c>
      <c r="AY79" s="25">
        <v>101405.96</v>
      </c>
      <c r="AZ79" s="24">
        <f t="shared" si="7"/>
        <v>-51.7</v>
      </c>
      <c r="BA79" s="23">
        <v>8598.44</v>
      </c>
      <c r="BB79" s="22">
        <v>7038.25</v>
      </c>
      <c r="BC79" s="22">
        <v>7658.73</v>
      </c>
      <c r="BD79" s="21">
        <v>78110.539999999994</v>
      </c>
      <c r="BE79" s="20">
        <v>-620.48</v>
      </c>
      <c r="BF79" s="25">
        <v>38</v>
      </c>
      <c r="BG79" s="24">
        <f t="shared" si="8"/>
        <v>-7.32</v>
      </c>
      <c r="BH79" s="23">
        <v>10</v>
      </c>
      <c r="BI79" s="22">
        <v>11</v>
      </c>
      <c r="BJ79" s="22">
        <v>11</v>
      </c>
      <c r="BK79" s="21">
        <v>6</v>
      </c>
      <c r="BL79" s="26">
        <v>0</v>
      </c>
      <c r="BM79" s="25">
        <v>49542.39</v>
      </c>
      <c r="BN79" s="24">
        <f t="shared" si="9"/>
        <v>-42.49</v>
      </c>
      <c r="BO79" s="23">
        <v>8821.56</v>
      </c>
      <c r="BP79" s="22">
        <v>6015.89</v>
      </c>
      <c r="BQ79" s="22">
        <v>12948.85</v>
      </c>
      <c r="BR79" s="21">
        <v>21756.09</v>
      </c>
      <c r="BS79" s="20">
        <v>-6932.96</v>
      </c>
      <c r="BT79" s="25">
        <v>25</v>
      </c>
      <c r="BU79" s="24">
        <f t="shared" si="10"/>
        <v>92.31</v>
      </c>
      <c r="BV79" s="23">
        <v>6</v>
      </c>
      <c r="BW79" s="22">
        <v>6</v>
      </c>
      <c r="BX79" s="22">
        <v>1</v>
      </c>
      <c r="BY79" s="21">
        <v>12</v>
      </c>
      <c r="BZ79" s="26">
        <v>5</v>
      </c>
      <c r="CA79" s="25">
        <v>95546.94</v>
      </c>
      <c r="CB79" s="24">
        <f t="shared" si="11"/>
        <v>206.9</v>
      </c>
      <c r="CC79" s="23">
        <v>5313.7</v>
      </c>
      <c r="CD79" s="22">
        <v>9130.99</v>
      </c>
      <c r="CE79" s="22">
        <v>1007.57</v>
      </c>
      <c r="CF79" s="21">
        <v>80094.679999999993</v>
      </c>
      <c r="CG79" s="20">
        <v>8123.42</v>
      </c>
      <c r="CH79" s="25">
        <v>322</v>
      </c>
      <c r="CI79" s="24">
        <f t="shared" si="12"/>
        <v>4.21</v>
      </c>
      <c r="CJ79" s="23">
        <v>117</v>
      </c>
      <c r="CK79" s="22">
        <v>113</v>
      </c>
      <c r="CL79" s="22">
        <v>39</v>
      </c>
      <c r="CM79" s="21">
        <v>50</v>
      </c>
      <c r="CN79" s="26">
        <v>72</v>
      </c>
      <c r="CO79" s="25">
        <v>174637.1</v>
      </c>
      <c r="CP79" s="24">
        <f t="shared" si="13"/>
        <v>22.7</v>
      </c>
      <c r="CQ79" s="23">
        <v>48745.14</v>
      </c>
      <c r="CR79" s="22">
        <v>58780.02</v>
      </c>
      <c r="CS79" s="22">
        <v>20687.5</v>
      </c>
      <c r="CT79" s="21">
        <v>39009.379999999997</v>
      </c>
      <c r="CU79" s="20">
        <v>31055.66</v>
      </c>
    </row>
    <row r="80" spans="1:99" s="148" customFormat="1" ht="24.75" customHeight="1" x14ac:dyDescent="0.15">
      <c r="A80" s="142">
        <v>41640</v>
      </c>
      <c r="B80" s="10">
        <v>1183</v>
      </c>
      <c r="C80" s="9">
        <f t="shared" si="0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1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2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3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4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5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6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7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8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9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10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1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2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3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s="148" customFormat="1" ht="24.75" customHeight="1" x14ac:dyDescent="0.15">
      <c r="A81" s="143">
        <v>41671</v>
      </c>
      <c r="B81" s="10">
        <v>1370</v>
      </c>
      <c r="C81" s="9">
        <f t="shared" si="0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1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2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3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4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5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6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7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8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9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10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1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2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3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s="148" customFormat="1" ht="24.75" customHeight="1" x14ac:dyDescent="0.15">
      <c r="A82" s="143">
        <v>41699</v>
      </c>
      <c r="B82" s="40">
        <v>2193</v>
      </c>
      <c r="C82" s="39">
        <f t="shared" si="0"/>
        <v>16.399999999999999</v>
      </c>
      <c r="D82" s="38">
        <v>1403</v>
      </c>
      <c r="E82" s="37">
        <v>363</v>
      </c>
      <c r="F82" s="37">
        <v>384</v>
      </c>
      <c r="G82" s="36">
        <v>37</v>
      </c>
      <c r="H82" s="41">
        <v>-21</v>
      </c>
      <c r="I82" s="40">
        <v>701502.28</v>
      </c>
      <c r="J82" s="39">
        <f t="shared" si="1"/>
        <v>19.059999999999999</v>
      </c>
      <c r="K82" s="38">
        <v>431968.47</v>
      </c>
      <c r="L82" s="37">
        <v>120854.26</v>
      </c>
      <c r="M82" s="37">
        <v>125445.66</v>
      </c>
      <c r="N82" s="36">
        <v>20916.14</v>
      </c>
      <c r="O82" s="35">
        <v>-4591.3999999999996</v>
      </c>
      <c r="P82" s="40">
        <v>1402</v>
      </c>
      <c r="Q82" s="39">
        <f t="shared" si="2"/>
        <v>18.510000000000002</v>
      </c>
      <c r="R82" s="38">
        <v>831</v>
      </c>
      <c r="S82" s="37">
        <v>253</v>
      </c>
      <c r="T82" s="37">
        <v>286</v>
      </c>
      <c r="U82" s="36">
        <v>32</v>
      </c>
      <c r="V82" s="41">
        <v>-33</v>
      </c>
      <c r="W82" s="40">
        <v>81104.639999999999</v>
      </c>
      <c r="X82" s="39">
        <f t="shared" si="3"/>
        <v>16.13</v>
      </c>
      <c r="Y82" s="38">
        <v>52649.95</v>
      </c>
      <c r="Z82" s="37">
        <v>12660.14</v>
      </c>
      <c r="AA82" s="37">
        <v>13910.39</v>
      </c>
      <c r="AB82" s="36">
        <v>1884.16</v>
      </c>
      <c r="AC82" s="35">
        <v>-1250.25</v>
      </c>
      <c r="AD82" s="40">
        <v>101</v>
      </c>
      <c r="AE82" s="39">
        <f t="shared" si="4"/>
        <v>46.38</v>
      </c>
      <c r="AF82" s="38">
        <v>32</v>
      </c>
      <c r="AG82" s="37">
        <v>25</v>
      </c>
      <c r="AH82" s="37">
        <v>12</v>
      </c>
      <c r="AI82" s="36">
        <v>32</v>
      </c>
      <c r="AJ82" s="41">
        <v>13</v>
      </c>
      <c r="AK82" s="40">
        <v>95994.34</v>
      </c>
      <c r="AL82" s="39">
        <f t="shared" si="5"/>
        <v>52.87</v>
      </c>
      <c r="AM82" s="38">
        <v>14391.37</v>
      </c>
      <c r="AN82" s="37">
        <v>23317.55</v>
      </c>
      <c r="AO82" s="37">
        <v>12576.46</v>
      </c>
      <c r="AP82" s="36">
        <v>45708.959999999999</v>
      </c>
      <c r="AQ82" s="35">
        <v>10741.09</v>
      </c>
      <c r="AR82" s="40">
        <v>131</v>
      </c>
      <c r="AS82" s="39">
        <f t="shared" si="6"/>
        <v>14.91</v>
      </c>
      <c r="AT82" s="38">
        <v>19</v>
      </c>
      <c r="AU82" s="37">
        <v>30</v>
      </c>
      <c r="AV82" s="37">
        <v>20</v>
      </c>
      <c r="AW82" s="36">
        <v>62</v>
      </c>
      <c r="AX82" s="41">
        <v>10</v>
      </c>
      <c r="AY82" s="40">
        <v>202473.46</v>
      </c>
      <c r="AZ82" s="39">
        <f t="shared" si="7"/>
        <v>-19.34</v>
      </c>
      <c r="BA82" s="38">
        <v>11135.95</v>
      </c>
      <c r="BB82" s="37">
        <v>32814.39</v>
      </c>
      <c r="BC82" s="37">
        <v>18982.75</v>
      </c>
      <c r="BD82" s="36">
        <v>139540.37</v>
      </c>
      <c r="BE82" s="35">
        <v>13831.64</v>
      </c>
      <c r="BF82" s="40">
        <v>44</v>
      </c>
      <c r="BG82" s="39">
        <f t="shared" si="8"/>
        <v>2.33</v>
      </c>
      <c r="BH82" s="38">
        <v>12</v>
      </c>
      <c r="BI82" s="37">
        <v>7</v>
      </c>
      <c r="BJ82" s="37">
        <v>12</v>
      </c>
      <c r="BK82" s="36">
        <v>13</v>
      </c>
      <c r="BL82" s="41">
        <v>-5</v>
      </c>
      <c r="BM82" s="40">
        <v>70191.06</v>
      </c>
      <c r="BN82" s="39">
        <f t="shared" si="9"/>
        <v>-7.3</v>
      </c>
      <c r="BO82" s="38">
        <v>15874.77</v>
      </c>
      <c r="BP82" s="37">
        <v>13974.56</v>
      </c>
      <c r="BQ82" s="37">
        <v>7975.95</v>
      </c>
      <c r="BR82" s="36">
        <v>32365.78</v>
      </c>
      <c r="BS82" s="35">
        <v>5998.61</v>
      </c>
      <c r="BT82" s="40">
        <v>32</v>
      </c>
      <c r="BU82" s="39">
        <f t="shared" si="10"/>
        <v>18.52</v>
      </c>
      <c r="BV82" s="38">
        <v>5</v>
      </c>
      <c r="BW82" s="37">
        <v>8</v>
      </c>
      <c r="BX82" s="37">
        <v>3</v>
      </c>
      <c r="BY82" s="36">
        <v>16</v>
      </c>
      <c r="BZ82" s="41">
        <v>5</v>
      </c>
      <c r="CA82" s="40">
        <v>137641.76</v>
      </c>
      <c r="CB82" s="39">
        <f t="shared" si="11"/>
        <v>30.75</v>
      </c>
      <c r="CC82" s="38">
        <v>2845.86</v>
      </c>
      <c r="CD82" s="37">
        <v>21210.44</v>
      </c>
      <c r="CE82" s="37">
        <v>5250.96</v>
      </c>
      <c r="CF82" s="36">
        <v>108334.5</v>
      </c>
      <c r="CG82" s="35">
        <v>15959.48</v>
      </c>
      <c r="CH82" s="40">
        <v>428</v>
      </c>
      <c r="CI82" s="39">
        <f t="shared" si="12"/>
        <v>55.64</v>
      </c>
      <c r="CJ82" s="38">
        <v>152</v>
      </c>
      <c r="CK82" s="37">
        <v>142</v>
      </c>
      <c r="CL82" s="37">
        <v>59</v>
      </c>
      <c r="CM82" s="36">
        <v>75</v>
      </c>
      <c r="CN82" s="41">
        <v>83</v>
      </c>
      <c r="CO82" s="40">
        <v>216383.99</v>
      </c>
      <c r="CP82" s="39">
        <f t="shared" si="13"/>
        <v>58.86</v>
      </c>
      <c r="CQ82" s="38">
        <v>57613.73</v>
      </c>
      <c r="CR82" s="37">
        <v>85006.24</v>
      </c>
      <c r="CS82" s="37">
        <v>28113.78</v>
      </c>
      <c r="CT82" s="36">
        <v>45650.239999999998</v>
      </c>
      <c r="CU82" s="35">
        <v>56892.46</v>
      </c>
    </row>
    <row r="83" spans="1:99" s="148" customFormat="1" ht="24.75" customHeight="1" x14ac:dyDescent="0.15">
      <c r="A83" s="143">
        <v>41730</v>
      </c>
      <c r="B83" s="40">
        <v>1367</v>
      </c>
      <c r="C83" s="39">
        <f t="shared" si="0"/>
        <v>-7.64</v>
      </c>
      <c r="D83" s="38">
        <v>900</v>
      </c>
      <c r="E83" s="37">
        <v>272</v>
      </c>
      <c r="F83" s="37">
        <v>175</v>
      </c>
      <c r="G83" s="36">
        <v>15</v>
      </c>
      <c r="H83" s="41">
        <v>98</v>
      </c>
      <c r="I83" s="40">
        <v>427185.67</v>
      </c>
      <c r="J83" s="39">
        <f t="shared" si="1"/>
        <v>-12.33</v>
      </c>
      <c r="K83" s="38">
        <v>277097.08</v>
      </c>
      <c r="L83" s="37">
        <v>88342.22</v>
      </c>
      <c r="M83" s="37">
        <v>49857.24</v>
      </c>
      <c r="N83" s="36">
        <v>7774.21</v>
      </c>
      <c r="O83" s="35">
        <v>38821.269999999997</v>
      </c>
      <c r="P83" s="40">
        <v>868</v>
      </c>
      <c r="Q83" s="39">
        <f t="shared" si="2"/>
        <v>-7.76</v>
      </c>
      <c r="R83" s="38">
        <v>509</v>
      </c>
      <c r="S83" s="37">
        <v>181</v>
      </c>
      <c r="T83" s="37">
        <v>160</v>
      </c>
      <c r="U83" s="36">
        <v>18</v>
      </c>
      <c r="V83" s="41">
        <v>21</v>
      </c>
      <c r="W83" s="40">
        <v>49370.21</v>
      </c>
      <c r="X83" s="39">
        <f t="shared" si="3"/>
        <v>-7.1</v>
      </c>
      <c r="Y83" s="38">
        <v>31997.95</v>
      </c>
      <c r="Z83" s="37">
        <v>9178.5</v>
      </c>
      <c r="AA83" s="37">
        <v>7609.95</v>
      </c>
      <c r="AB83" s="36">
        <v>583.80999999999995</v>
      </c>
      <c r="AC83" s="35">
        <v>1568.55</v>
      </c>
      <c r="AD83" s="40">
        <v>56</v>
      </c>
      <c r="AE83" s="39">
        <f t="shared" si="4"/>
        <v>3.7</v>
      </c>
      <c r="AF83" s="38">
        <v>23</v>
      </c>
      <c r="AG83" s="37">
        <v>15</v>
      </c>
      <c r="AH83" s="37">
        <v>4</v>
      </c>
      <c r="AI83" s="36">
        <v>13</v>
      </c>
      <c r="AJ83" s="41">
        <v>10</v>
      </c>
      <c r="AK83" s="40">
        <v>79698.78</v>
      </c>
      <c r="AL83" s="39">
        <f t="shared" si="5"/>
        <v>74.63</v>
      </c>
      <c r="AM83" s="38">
        <v>15872.01</v>
      </c>
      <c r="AN83" s="37">
        <v>10169.379999999999</v>
      </c>
      <c r="AO83" s="37">
        <v>3646.83</v>
      </c>
      <c r="AP83" s="36">
        <v>47910.720000000001</v>
      </c>
      <c r="AQ83" s="35">
        <v>4422.71</v>
      </c>
      <c r="AR83" s="40">
        <v>58</v>
      </c>
      <c r="AS83" s="39">
        <f t="shared" si="6"/>
        <v>-20.55</v>
      </c>
      <c r="AT83" s="38">
        <v>4</v>
      </c>
      <c r="AU83" s="37">
        <v>12</v>
      </c>
      <c r="AV83" s="37">
        <v>9</v>
      </c>
      <c r="AW83" s="36">
        <v>32</v>
      </c>
      <c r="AX83" s="41">
        <v>4</v>
      </c>
      <c r="AY83" s="40">
        <v>101506.02</v>
      </c>
      <c r="AZ83" s="39">
        <f t="shared" si="7"/>
        <v>-8.14</v>
      </c>
      <c r="BA83" s="38">
        <v>890.03</v>
      </c>
      <c r="BB83" s="37">
        <v>10394.08</v>
      </c>
      <c r="BC83" s="37">
        <v>7560.65</v>
      </c>
      <c r="BD83" s="36">
        <v>81633.02</v>
      </c>
      <c r="BE83" s="35">
        <v>3861.67</v>
      </c>
      <c r="BF83" s="40">
        <v>34</v>
      </c>
      <c r="BG83" s="39">
        <f t="shared" si="8"/>
        <v>30.77</v>
      </c>
      <c r="BH83" s="38">
        <v>9</v>
      </c>
      <c r="BI83" s="37">
        <v>8</v>
      </c>
      <c r="BJ83" s="37">
        <v>5</v>
      </c>
      <c r="BK83" s="36">
        <v>12</v>
      </c>
      <c r="BL83" s="41">
        <v>3</v>
      </c>
      <c r="BM83" s="40">
        <v>63317.06</v>
      </c>
      <c r="BN83" s="39">
        <f t="shared" si="9"/>
        <v>54.53</v>
      </c>
      <c r="BO83" s="38">
        <v>10732.19</v>
      </c>
      <c r="BP83" s="37">
        <v>9312.0300000000007</v>
      </c>
      <c r="BQ83" s="37">
        <v>1798.26</v>
      </c>
      <c r="BR83" s="36">
        <v>41474.58</v>
      </c>
      <c r="BS83" s="35">
        <v>7513.77</v>
      </c>
      <c r="BT83" s="40">
        <v>15</v>
      </c>
      <c r="BU83" s="39">
        <f t="shared" si="10"/>
        <v>-6.25</v>
      </c>
      <c r="BV83" s="38">
        <v>3</v>
      </c>
      <c r="BW83" s="37">
        <v>2</v>
      </c>
      <c r="BX83" s="37">
        <v>2</v>
      </c>
      <c r="BY83" s="36">
        <v>8</v>
      </c>
      <c r="BZ83" s="41">
        <v>0</v>
      </c>
      <c r="CA83" s="40">
        <v>81936.3</v>
      </c>
      <c r="CB83" s="39">
        <f t="shared" si="11"/>
        <v>145.57</v>
      </c>
      <c r="CC83" s="38">
        <v>791.34</v>
      </c>
      <c r="CD83" s="37">
        <v>4222.59</v>
      </c>
      <c r="CE83" s="37">
        <v>2267.67</v>
      </c>
      <c r="CF83" s="36">
        <v>74654.7</v>
      </c>
      <c r="CG83" s="35">
        <v>1954.92</v>
      </c>
      <c r="CH83" s="40">
        <v>206</v>
      </c>
      <c r="CI83" s="39">
        <f t="shared" si="12"/>
        <v>-4.1900000000000004</v>
      </c>
      <c r="CJ83" s="38">
        <v>89</v>
      </c>
      <c r="CK83" s="37">
        <v>72</v>
      </c>
      <c r="CL83" s="37">
        <v>25</v>
      </c>
      <c r="CM83" s="36">
        <v>20</v>
      </c>
      <c r="CN83" s="41">
        <v>47</v>
      </c>
      <c r="CO83" s="40">
        <v>82778.559999999998</v>
      </c>
      <c r="CP83" s="39">
        <f t="shared" si="13"/>
        <v>-19.22</v>
      </c>
      <c r="CQ83" s="38">
        <v>32861.410000000003</v>
      </c>
      <c r="CR83" s="37">
        <v>29250.36</v>
      </c>
      <c r="CS83" s="37">
        <v>8817.59</v>
      </c>
      <c r="CT83" s="36">
        <v>11849.2</v>
      </c>
      <c r="CU83" s="35">
        <v>20432.77</v>
      </c>
    </row>
    <row r="84" spans="1:99" s="148" customFormat="1" ht="24.75" customHeight="1" x14ac:dyDescent="0.15">
      <c r="A84" s="143">
        <v>41760</v>
      </c>
      <c r="B84" s="40">
        <v>1277</v>
      </c>
      <c r="C84" s="39">
        <f t="shared" si="0"/>
        <v>-14.18</v>
      </c>
      <c r="D84" s="38">
        <v>878</v>
      </c>
      <c r="E84" s="37">
        <v>216</v>
      </c>
      <c r="F84" s="37">
        <v>164</v>
      </c>
      <c r="G84" s="36">
        <v>13</v>
      </c>
      <c r="H84" s="41">
        <v>52</v>
      </c>
      <c r="I84" s="40">
        <v>433779.29</v>
      </c>
      <c r="J84" s="39">
        <f t="shared" si="1"/>
        <v>-11.98</v>
      </c>
      <c r="K84" s="38">
        <v>264087.98</v>
      </c>
      <c r="L84" s="37">
        <v>81555.69</v>
      </c>
      <c r="M84" s="37">
        <v>50586.53</v>
      </c>
      <c r="N84" s="36">
        <v>36107.949999999997</v>
      </c>
      <c r="O84" s="35">
        <v>30969.16</v>
      </c>
      <c r="P84" s="40">
        <v>817</v>
      </c>
      <c r="Q84" s="39">
        <f t="shared" si="2"/>
        <v>-6.41</v>
      </c>
      <c r="R84" s="38">
        <v>458</v>
      </c>
      <c r="S84" s="37">
        <v>169</v>
      </c>
      <c r="T84" s="37">
        <v>173</v>
      </c>
      <c r="U84" s="36">
        <v>17</v>
      </c>
      <c r="V84" s="41">
        <v>-4</v>
      </c>
      <c r="W84" s="40">
        <v>44919.32</v>
      </c>
      <c r="X84" s="39">
        <f t="shared" si="3"/>
        <v>-8.89</v>
      </c>
      <c r="Y84" s="38">
        <v>28088.23</v>
      </c>
      <c r="Z84" s="37">
        <v>7980.61</v>
      </c>
      <c r="AA84" s="37">
        <v>8095.06</v>
      </c>
      <c r="AB84" s="36">
        <v>755.42</v>
      </c>
      <c r="AC84" s="35">
        <v>-114.45</v>
      </c>
      <c r="AD84" s="40">
        <v>46</v>
      </c>
      <c r="AE84" s="39">
        <f t="shared" si="4"/>
        <v>-4.17</v>
      </c>
      <c r="AF84" s="38">
        <v>12</v>
      </c>
      <c r="AG84" s="37">
        <v>20</v>
      </c>
      <c r="AH84" s="37">
        <v>4</v>
      </c>
      <c r="AI84" s="36">
        <v>10</v>
      </c>
      <c r="AJ84" s="41">
        <v>16</v>
      </c>
      <c r="AK84" s="40">
        <v>201864.92</v>
      </c>
      <c r="AL84" s="39">
        <f t="shared" si="5"/>
        <v>553.74</v>
      </c>
      <c r="AM84" s="38">
        <v>2231.56</v>
      </c>
      <c r="AN84" s="37">
        <v>7910.65</v>
      </c>
      <c r="AO84" s="37">
        <v>1681.11</v>
      </c>
      <c r="AP84" s="36">
        <v>190041.60000000001</v>
      </c>
      <c r="AQ84" s="35">
        <v>6229.54</v>
      </c>
      <c r="AR84" s="40">
        <v>62</v>
      </c>
      <c r="AS84" s="39">
        <f t="shared" si="6"/>
        <v>-11.43</v>
      </c>
      <c r="AT84" s="38">
        <v>5</v>
      </c>
      <c r="AU84" s="37">
        <v>15</v>
      </c>
      <c r="AV84" s="37">
        <v>7</v>
      </c>
      <c r="AW84" s="36">
        <v>35</v>
      </c>
      <c r="AX84" s="41">
        <v>8</v>
      </c>
      <c r="AY84" s="40">
        <v>224868.39</v>
      </c>
      <c r="AZ84" s="39">
        <f t="shared" si="7"/>
        <v>215.89</v>
      </c>
      <c r="BA84" s="38">
        <v>1639.42</v>
      </c>
      <c r="BB84" s="37">
        <v>30790.37</v>
      </c>
      <c r="BC84" s="37">
        <v>6292.58</v>
      </c>
      <c r="BD84" s="36">
        <v>186146.02</v>
      </c>
      <c r="BE84" s="35">
        <v>24497.79</v>
      </c>
      <c r="BF84" s="40">
        <v>17</v>
      </c>
      <c r="BG84" s="39">
        <f t="shared" si="8"/>
        <v>-48.48</v>
      </c>
      <c r="BH84" s="38">
        <v>1</v>
      </c>
      <c r="BI84" s="37">
        <v>10</v>
      </c>
      <c r="BJ84" s="37">
        <v>0</v>
      </c>
      <c r="BK84" s="36">
        <v>6</v>
      </c>
      <c r="BL84" s="41">
        <v>10</v>
      </c>
      <c r="BM84" s="40">
        <v>33452.69</v>
      </c>
      <c r="BN84" s="39">
        <f t="shared" si="9"/>
        <v>-47.23</v>
      </c>
      <c r="BO84" s="38">
        <v>861.42</v>
      </c>
      <c r="BP84" s="37">
        <v>7649.94</v>
      </c>
      <c r="BQ84" s="37">
        <v>0</v>
      </c>
      <c r="BR84" s="36">
        <v>24941.33</v>
      </c>
      <c r="BS84" s="35">
        <v>7649.94</v>
      </c>
      <c r="BT84" s="40">
        <v>18</v>
      </c>
      <c r="BU84" s="39">
        <f t="shared" si="10"/>
        <v>50</v>
      </c>
      <c r="BV84" s="38">
        <v>3</v>
      </c>
      <c r="BW84" s="37">
        <v>6</v>
      </c>
      <c r="BX84" s="37">
        <v>5</v>
      </c>
      <c r="BY84" s="36">
        <v>4</v>
      </c>
      <c r="BZ84" s="41">
        <v>1</v>
      </c>
      <c r="CA84" s="40">
        <v>58293.54</v>
      </c>
      <c r="CB84" s="39">
        <f t="shared" si="11"/>
        <v>-66.239999999999995</v>
      </c>
      <c r="CC84" s="38">
        <v>3890.3</v>
      </c>
      <c r="CD84" s="37">
        <v>34073.660000000003</v>
      </c>
      <c r="CE84" s="37">
        <v>4944.76</v>
      </c>
      <c r="CF84" s="36">
        <v>15384.82</v>
      </c>
      <c r="CG84" s="35">
        <v>29128.9</v>
      </c>
      <c r="CH84" s="40">
        <v>211</v>
      </c>
      <c r="CI84" s="39">
        <f t="shared" si="12"/>
        <v>-4.09</v>
      </c>
      <c r="CJ84" s="38">
        <v>80</v>
      </c>
      <c r="CK84" s="37">
        <v>75</v>
      </c>
      <c r="CL84" s="37">
        <v>27</v>
      </c>
      <c r="CM84" s="36">
        <v>29</v>
      </c>
      <c r="CN84" s="41">
        <v>48</v>
      </c>
      <c r="CO84" s="40">
        <v>102998.96</v>
      </c>
      <c r="CP84" s="39">
        <f t="shared" si="13"/>
        <v>12.43</v>
      </c>
      <c r="CQ84" s="38">
        <v>31077.21</v>
      </c>
      <c r="CR84" s="37">
        <v>41129.870000000003</v>
      </c>
      <c r="CS84" s="37">
        <v>10828.39</v>
      </c>
      <c r="CT84" s="36">
        <v>19963.490000000002</v>
      </c>
      <c r="CU84" s="35">
        <v>30301.48</v>
      </c>
    </row>
    <row r="85" spans="1:99" s="148" customFormat="1" ht="24.75" customHeight="1" x14ac:dyDescent="0.15">
      <c r="A85" s="143">
        <v>41791</v>
      </c>
      <c r="B85" s="40">
        <v>1415</v>
      </c>
      <c r="C85" s="39">
        <f t="shared" si="0"/>
        <v>-3.94</v>
      </c>
      <c r="D85" s="38">
        <v>896</v>
      </c>
      <c r="E85" s="37">
        <v>291</v>
      </c>
      <c r="F85" s="37">
        <v>204</v>
      </c>
      <c r="G85" s="36">
        <v>19</v>
      </c>
      <c r="H85" s="41">
        <v>87</v>
      </c>
      <c r="I85" s="40">
        <v>461824.42</v>
      </c>
      <c r="J85" s="39">
        <f t="shared" si="1"/>
        <v>-0.06</v>
      </c>
      <c r="K85" s="38">
        <v>290081.67</v>
      </c>
      <c r="L85" s="37">
        <v>101684.64</v>
      </c>
      <c r="M85" s="37">
        <v>59650.51</v>
      </c>
      <c r="N85" s="36">
        <v>9021.94</v>
      </c>
      <c r="O85" s="35">
        <v>42034.13</v>
      </c>
      <c r="P85" s="40">
        <v>918</v>
      </c>
      <c r="Q85" s="39">
        <f t="shared" si="2"/>
        <v>-9.65</v>
      </c>
      <c r="R85" s="38">
        <v>486</v>
      </c>
      <c r="S85" s="37">
        <v>215</v>
      </c>
      <c r="T85" s="37">
        <v>188</v>
      </c>
      <c r="U85" s="36">
        <v>29</v>
      </c>
      <c r="V85" s="41">
        <v>27</v>
      </c>
      <c r="W85" s="40">
        <v>49619.1</v>
      </c>
      <c r="X85" s="39">
        <f t="shared" si="3"/>
        <v>-13.08</v>
      </c>
      <c r="Y85" s="38">
        <v>29458.7</v>
      </c>
      <c r="Z85" s="37">
        <v>10499.62</v>
      </c>
      <c r="AA85" s="37">
        <v>8443.2000000000007</v>
      </c>
      <c r="AB85" s="36">
        <v>1217.58</v>
      </c>
      <c r="AC85" s="35">
        <v>2056.42</v>
      </c>
      <c r="AD85" s="40">
        <v>56</v>
      </c>
      <c r="AE85" s="39">
        <f t="shared" si="4"/>
        <v>-9.68</v>
      </c>
      <c r="AF85" s="38">
        <v>13</v>
      </c>
      <c r="AG85" s="37">
        <v>18</v>
      </c>
      <c r="AH85" s="37">
        <v>6</v>
      </c>
      <c r="AI85" s="36">
        <v>19</v>
      </c>
      <c r="AJ85" s="41">
        <v>12</v>
      </c>
      <c r="AK85" s="40">
        <v>36060.1</v>
      </c>
      <c r="AL85" s="39">
        <f t="shared" si="5"/>
        <v>-59.23</v>
      </c>
      <c r="AM85" s="38">
        <v>3474.66</v>
      </c>
      <c r="AN85" s="37">
        <v>12204.48</v>
      </c>
      <c r="AO85" s="37">
        <v>3381.92</v>
      </c>
      <c r="AP85" s="36">
        <v>16999.04</v>
      </c>
      <c r="AQ85" s="35">
        <v>8822.56</v>
      </c>
      <c r="AR85" s="40">
        <v>79</v>
      </c>
      <c r="AS85" s="39">
        <f t="shared" si="6"/>
        <v>9.7200000000000006</v>
      </c>
      <c r="AT85" s="38">
        <v>15</v>
      </c>
      <c r="AU85" s="37">
        <v>17</v>
      </c>
      <c r="AV85" s="37">
        <v>14</v>
      </c>
      <c r="AW85" s="36">
        <v>33</v>
      </c>
      <c r="AX85" s="41">
        <v>3</v>
      </c>
      <c r="AY85" s="40">
        <v>169005.33</v>
      </c>
      <c r="AZ85" s="39">
        <f t="shared" si="7"/>
        <v>73.13</v>
      </c>
      <c r="BA85" s="38">
        <v>18298.95</v>
      </c>
      <c r="BB85" s="37">
        <v>28897.439999999999</v>
      </c>
      <c r="BC85" s="37">
        <v>29132.78</v>
      </c>
      <c r="BD85" s="36">
        <v>92676.160000000003</v>
      </c>
      <c r="BE85" s="35">
        <v>-235.34</v>
      </c>
      <c r="BF85" s="40">
        <v>33</v>
      </c>
      <c r="BG85" s="39">
        <f t="shared" si="8"/>
        <v>13.79</v>
      </c>
      <c r="BH85" s="38">
        <v>12</v>
      </c>
      <c r="BI85" s="37">
        <v>9</v>
      </c>
      <c r="BJ85" s="37">
        <v>4</v>
      </c>
      <c r="BK85" s="36">
        <v>8</v>
      </c>
      <c r="BL85" s="41">
        <v>5</v>
      </c>
      <c r="BM85" s="40">
        <v>41595.68</v>
      </c>
      <c r="BN85" s="39">
        <f t="shared" si="9"/>
        <v>8.5500000000000007</v>
      </c>
      <c r="BO85" s="38">
        <v>11531.03</v>
      </c>
      <c r="BP85" s="37">
        <v>6021.52</v>
      </c>
      <c r="BQ85" s="37">
        <v>5307.25</v>
      </c>
      <c r="BR85" s="36">
        <v>18735.88</v>
      </c>
      <c r="BS85" s="35">
        <v>714.27</v>
      </c>
      <c r="BT85" s="40">
        <v>22</v>
      </c>
      <c r="BU85" s="39">
        <f t="shared" si="10"/>
        <v>15.79</v>
      </c>
      <c r="BV85" s="38">
        <v>6</v>
      </c>
      <c r="BW85" s="37">
        <v>7</v>
      </c>
      <c r="BX85" s="37">
        <v>1</v>
      </c>
      <c r="BY85" s="36">
        <v>8</v>
      </c>
      <c r="BZ85" s="41">
        <v>6</v>
      </c>
      <c r="CA85" s="40">
        <v>137887.67000000001</v>
      </c>
      <c r="CB85" s="39">
        <f t="shared" si="11"/>
        <v>93.49</v>
      </c>
      <c r="CC85" s="38">
        <v>5899.29</v>
      </c>
      <c r="CD85" s="37">
        <v>43769.99</v>
      </c>
      <c r="CE85" s="37">
        <v>981.9</v>
      </c>
      <c r="CF85" s="36">
        <v>87236.49</v>
      </c>
      <c r="CG85" s="35">
        <v>42788.09</v>
      </c>
      <c r="CH85" s="40">
        <v>224</v>
      </c>
      <c r="CI85" s="39">
        <f t="shared" si="12"/>
        <v>-3.86</v>
      </c>
      <c r="CJ85" s="38">
        <v>100</v>
      </c>
      <c r="CK85" s="37">
        <v>65</v>
      </c>
      <c r="CL85" s="37">
        <v>36</v>
      </c>
      <c r="CM85" s="36">
        <v>22</v>
      </c>
      <c r="CN85" s="41">
        <v>30</v>
      </c>
      <c r="CO85" s="40">
        <v>88726.74</v>
      </c>
      <c r="CP85" s="39">
        <f t="shared" si="13"/>
        <v>-18.55</v>
      </c>
      <c r="CQ85" s="38">
        <v>37173.919999999998</v>
      </c>
      <c r="CR85" s="37">
        <v>25835.8</v>
      </c>
      <c r="CS85" s="37">
        <v>14369.34</v>
      </c>
      <c r="CT85" s="36">
        <v>10676.46</v>
      </c>
      <c r="CU85" s="35">
        <v>12137.68</v>
      </c>
    </row>
    <row r="86" spans="1:99" s="148" customFormat="1" ht="24.75" customHeight="1" x14ac:dyDescent="0.15">
      <c r="A86" s="143">
        <v>41821</v>
      </c>
      <c r="B86" s="33">
        <v>1524</v>
      </c>
      <c r="C86" s="32">
        <f t="shared" si="0"/>
        <v>0.99</v>
      </c>
      <c r="D86" s="31">
        <v>1000</v>
      </c>
      <c r="E86" s="30">
        <v>266</v>
      </c>
      <c r="F86" s="30">
        <v>232</v>
      </c>
      <c r="G86" s="29">
        <v>21</v>
      </c>
      <c r="H86" s="34">
        <v>36</v>
      </c>
      <c r="I86" s="33">
        <v>491832.7</v>
      </c>
      <c r="J86" s="32">
        <f t="shared" si="1"/>
        <v>-0.56999999999999995</v>
      </c>
      <c r="K86" s="31">
        <v>309133.90999999997</v>
      </c>
      <c r="L86" s="30">
        <v>98210.3</v>
      </c>
      <c r="M86" s="30">
        <v>69850.97</v>
      </c>
      <c r="N86" s="29">
        <v>11930.44</v>
      </c>
      <c r="O86" s="28">
        <v>29462.95</v>
      </c>
      <c r="P86" s="33">
        <v>930</v>
      </c>
      <c r="Q86" s="32">
        <f t="shared" si="2"/>
        <v>-2.82</v>
      </c>
      <c r="R86" s="31">
        <v>518</v>
      </c>
      <c r="S86" s="30">
        <v>196</v>
      </c>
      <c r="T86" s="30">
        <v>192</v>
      </c>
      <c r="U86" s="29">
        <v>24</v>
      </c>
      <c r="V86" s="34">
        <v>4</v>
      </c>
      <c r="W86" s="33">
        <v>53025.52</v>
      </c>
      <c r="X86" s="32">
        <f t="shared" si="3"/>
        <v>0.13</v>
      </c>
      <c r="Y86" s="31">
        <v>32489.3</v>
      </c>
      <c r="Z86" s="30">
        <v>9868.76</v>
      </c>
      <c r="AA86" s="30">
        <v>9350.58</v>
      </c>
      <c r="AB86" s="29">
        <v>1316.88</v>
      </c>
      <c r="AC86" s="28">
        <v>518.17999999999995</v>
      </c>
      <c r="AD86" s="33">
        <v>54</v>
      </c>
      <c r="AE86" s="32">
        <f t="shared" si="4"/>
        <v>-22.86</v>
      </c>
      <c r="AF86" s="31">
        <v>17</v>
      </c>
      <c r="AG86" s="30">
        <v>21</v>
      </c>
      <c r="AH86" s="30">
        <v>3</v>
      </c>
      <c r="AI86" s="29">
        <v>13</v>
      </c>
      <c r="AJ86" s="34">
        <v>18</v>
      </c>
      <c r="AK86" s="33">
        <v>27028.43</v>
      </c>
      <c r="AL86" s="32">
        <f t="shared" si="5"/>
        <v>-53.87</v>
      </c>
      <c r="AM86" s="31">
        <v>8165.95</v>
      </c>
      <c r="AN86" s="30">
        <v>9673.77</v>
      </c>
      <c r="AO86" s="30">
        <v>856.55</v>
      </c>
      <c r="AP86" s="29">
        <v>8332.16</v>
      </c>
      <c r="AQ86" s="28">
        <v>8817.2199999999993</v>
      </c>
      <c r="AR86" s="33">
        <v>56</v>
      </c>
      <c r="AS86" s="32">
        <f t="shared" si="6"/>
        <v>-23.29</v>
      </c>
      <c r="AT86" s="31">
        <v>10</v>
      </c>
      <c r="AU86" s="30">
        <v>11</v>
      </c>
      <c r="AV86" s="30">
        <v>11</v>
      </c>
      <c r="AW86" s="29">
        <v>21</v>
      </c>
      <c r="AX86" s="34">
        <v>-1</v>
      </c>
      <c r="AY86" s="33">
        <v>102183.06</v>
      </c>
      <c r="AZ86" s="32">
        <f t="shared" si="7"/>
        <v>12.21</v>
      </c>
      <c r="BA86" s="31">
        <v>3419.1</v>
      </c>
      <c r="BB86" s="30">
        <v>24196.7</v>
      </c>
      <c r="BC86" s="30">
        <v>16285.59</v>
      </c>
      <c r="BD86" s="29">
        <v>51546.01</v>
      </c>
      <c r="BE86" s="28">
        <v>2671.17</v>
      </c>
      <c r="BF86" s="33">
        <v>27</v>
      </c>
      <c r="BG86" s="32">
        <f t="shared" si="8"/>
        <v>3.85</v>
      </c>
      <c r="BH86" s="31">
        <v>11</v>
      </c>
      <c r="BI86" s="30">
        <v>10</v>
      </c>
      <c r="BJ86" s="30">
        <v>2</v>
      </c>
      <c r="BK86" s="29">
        <v>4</v>
      </c>
      <c r="BL86" s="34">
        <v>8</v>
      </c>
      <c r="BM86" s="33">
        <v>22608.16</v>
      </c>
      <c r="BN86" s="32">
        <f t="shared" si="9"/>
        <v>-56.55</v>
      </c>
      <c r="BO86" s="31">
        <v>4365.7</v>
      </c>
      <c r="BP86" s="30">
        <v>6053.62</v>
      </c>
      <c r="BQ86" s="30">
        <v>428.68</v>
      </c>
      <c r="BR86" s="29">
        <v>11760.16</v>
      </c>
      <c r="BS86" s="28">
        <v>5624.94</v>
      </c>
      <c r="BT86" s="33">
        <v>23</v>
      </c>
      <c r="BU86" s="32">
        <f t="shared" si="10"/>
        <v>4.55</v>
      </c>
      <c r="BV86" s="31">
        <v>5</v>
      </c>
      <c r="BW86" s="30">
        <v>5</v>
      </c>
      <c r="BX86" s="30">
        <v>5</v>
      </c>
      <c r="BY86" s="29">
        <v>8</v>
      </c>
      <c r="BZ86" s="34">
        <v>0</v>
      </c>
      <c r="CA86" s="33">
        <v>48895.37</v>
      </c>
      <c r="CB86" s="32">
        <f t="shared" si="11"/>
        <v>-34.26</v>
      </c>
      <c r="CC86" s="31">
        <v>7217.72</v>
      </c>
      <c r="CD86" s="30">
        <v>4653.75</v>
      </c>
      <c r="CE86" s="30">
        <v>9117.7999999999993</v>
      </c>
      <c r="CF86" s="29">
        <v>27906.1</v>
      </c>
      <c r="CG86" s="28">
        <v>-4464.05</v>
      </c>
      <c r="CH86" s="33">
        <v>328</v>
      </c>
      <c r="CI86" s="32">
        <f t="shared" si="12"/>
        <v>32.79</v>
      </c>
      <c r="CJ86" s="31">
        <v>124</v>
      </c>
      <c r="CK86" s="30">
        <v>124</v>
      </c>
      <c r="CL86" s="30">
        <v>34</v>
      </c>
      <c r="CM86" s="29">
        <v>44</v>
      </c>
      <c r="CN86" s="34">
        <v>91</v>
      </c>
      <c r="CO86" s="33">
        <v>147007.29</v>
      </c>
      <c r="CP86" s="32">
        <f t="shared" si="13"/>
        <v>23.16</v>
      </c>
      <c r="CQ86" s="31">
        <v>51270.96</v>
      </c>
      <c r="CR86" s="30">
        <v>61043.3</v>
      </c>
      <c r="CS86" s="30">
        <v>14770.45</v>
      </c>
      <c r="CT86" s="29">
        <v>18204.650000000001</v>
      </c>
      <c r="CU86" s="28">
        <v>47681.89</v>
      </c>
    </row>
    <row r="87" spans="1:99" s="148" customFormat="1" ht="24.75" customHeight="1" x14ac:dyDescent="0.15">
      <c r="A87" s="143">
        <v>41852</v>
      </c>
      <c r="B87" s="10">
        <v>1345</v>
      </c>
      <c r="C87" s="9">
        <f t="shared" ref="C87:C122" si="14">ROUND((B87-B75)/B75*100,2)</f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22" si="15">ROUND((I87-I75)/I75*100,2)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22" si="16">ROUND((P87-P75)/P75*100,2)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22" si="17">ROUND((W87-W75)/W75*100,2)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22" si="18">ROUND((AD87-AD75)/AD75*100,2)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22" si="19">ROUND((AK87-AK75)/AK75*100,2)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22" si="20">ROUND((AR87-AR75)/AR75*100,2)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22" si="21">ROUND((AY87-AY75)/AY75*100,2)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22" si="22">ROUND((BF87-BF75)/BF75*100,2)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22" si="23">ROUND((BM87-BM75)/BM75*100,2)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22" si="24">ROUND((BT87-BT75)/BT75*100,2)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22" si="25">ROUND((CA87-CA75)/CA75*100,2)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22" si="26">ROUND((CH87-CH75)/CH75*100,2)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22" si="27">ROUND((CO87-CO75)/CO75*100,2)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s="148" customFormat="1" ht="24.75" customHeight="1" x14ac:dyDescent="0.15">
      <c r="A88" s="143">
        <v>41883</v>
      </c>
      <c r="B88" s="10">
        <v>1396</v>
      </c>
      <c r="C88" s="9">
        <f t="shared" si="14"/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5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6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7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8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9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20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1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2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3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4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5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6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7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s="148" customFormat="1" ht="24.75" customHeight="1" x14ac:dyDescent="0.15">
      <c r="A89" s="143">
        <v>41913</v>
      </c>
      <c r="B89" s="10">
        <v>1392</v>
      </c>
      <c r="C89" s="9">
        <f t="shared" si="14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5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6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7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8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9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20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1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2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3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4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5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6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7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s="148" customFormat="1" ht="24.75" customHeight="1" x14ac:dyDescent="0.15">
      <c r="A90" s="143">
        <v>41944</v>
      </c>
      <c r="B90" s="10">
        <v>1376</v>
      </c>
      <c r="C90" s="9">
        <f t="shared" si="14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5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6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7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8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9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20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1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2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3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4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5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6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7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s="148" customFormat="1" ht="24.75" customHeight="1" thickBot="1" x14ac:dyDescent="0.2">
      <c r="A91" s="145">
        <v>41974</v>
      </c>
      <c r="B91" s="25">
        <v>1672</v>
      </c>
      <c r="C91" s="24">
        <f t="shared" si="14"/>
        <v>-0.06</v>
      </c>
      <c r="D91" s="23">
        <v>1094</v>
      </c>
      <c r="E91" s="22">
        <v>312</v>
      </c>
      <c r="F91" s="22">
        <v>249</v>
      </c>
      <c r="G91" s="21">
        <v>15</v>
      </c>
      <c r="H91" s="26">
        <v>63</v>
      </c>
      <c r="I91" s="25">
        <v>543500.55000000005</v>
      </c>
      <c r="J91" s="24">
        <f t="shared" si="15"/>
        <v>2.83</v>
      </c>
      <c r="K91" s="23">
        <v>335256.3</v>
      </c>
      <c r="L91" s="22">
        <v>120172.44</v>
      </c>
      <c r="M91" s="22">
        <v>82249.47</v>
      </c>
      <c r="N91" s="21">
        <v>5358.1</v>
      </c>
      <c r="O91" s="20">
        <v>37922.97</v>
      </c>
      <c r="P91" s="25">
        <v>962</v>
      </c>
      <c r="Q91" s="24">
        <f t="shared" si="16"/>
        <v>-6.6</v>
      </c>
      <c r="R91" s="23">
        <v>514</v>
      </c>
      <c r="S91" s="22">
        <v>230</v>
      </c>
      <c r="T91" s="22">
        <v>177</v>
      </c>
      <c r="U91" s="21">
        <v>20</v>
      </c>
      <c r="V91" s="26">
        <v>51</v>
      </c>
      <c r="W91" s="25">
        <v>53853.82</v>
      </c>
      <c r="X91" s="24">
        <f t="shared" si="17"/>
        <v>-4.8600000000000003</v>
      </c>
      <c r="Y91" s="23">
        <v>31596.62</v>
      </c>
      <c r="Z91" s="22">
        <v>11131.29</v>
      </c>
      <c r="AA91" s="22">
        <v>9277.7199999999993</v>
      </c>
      <c r="AB91" s="21">
        <v>1019.68</v>
      </c>
      <c r="AC91" s="20">
        <v>1761.14</v>
      </c>
      <c r="AD91" s="25">
        <v>67</v>
      </c>
      <c r="AE91" s="24">
        <f t="shared" si="18"/>
        <v>-14.1</v>
      </c>
      <c r="AF91" s="23">
        <v>17</v>
      </c>
      <c r="AG91" s="22">
        <v>18</v>
      </c>
      <c r="AH91" s="22">
        <v>9</v>
      </c>
      <c r="AI91" s="21">
        <v>23</v>
      </c>
      <c r="AJ91" s="26">
        <v>9</v>
      </c>
      <c r="AK91" s="25">
        <v>41288.199999999997</v>
      </c>
      <c r="AL91" s="24">
        <f t="shared" si="19"/>
        <v>-6.74</v>
      </c>
      <c r="AM91" s="23">
        <v>6867.54</v>
      </c>
      <c r="AN91" s="22">
        <v>9491.26</v>
      </c>
      <c r="AO91" s="22">
        <v>5453.21</v>
      </c>
      <c r="AP91" s="21">
        <v>19476.189999999999</v>
      </c>
      <c r="AQ91" s="20">
        <v>4038.05</v>
      </c>
      <c r="AR91" s="25">
        <v>83</v>
      </c>
      <c r="AS91" s="24">
        <f t="shared" si="20"/>
        <v>20.29</v>
      </c>
      <c r="AT91" s="23">
        <v>13</v>
      </c>
      <c r="AU91" s="22">
        <v>16</v>
      </c>
      <c r="AV91" s="22">
        <v>15</v>
      </c>
      <c r="AW91" s="21">
        <v>39</v>
      </c>
      <c r="AX91" s="26">
        <v>1</v>
      </c>
      <c r="AY91" s="25">
        <v>141913.56</v>
      </c>
      <c r="AZ91" s="24">
        <f t="shared" si="21"/>
        <v>39.950000000000003</v>
      </c>
      <c r="BA91" s="23">
        <v>5449.46</v>
      </c>
      <c r="BB91" s="22">
        <v>9853.66</v>
      </c>
      <c r="BC91" s="22">
        <v>11019.76</v>
      </c>
      <c r="BD91" s="21">
        <v>115590.68</v>
      </c>
      <c r="BE91" s="20">
        <v>-1166.0999999999999</v>
      </c>
      <c r="BF91" s="25">
        <v>47</v>
      </c>
      <c r="BG91" s="24">
        <f t="shared" si="22"/>
        <v>23.68</v>
      </c>
      <c r="BH91" s="23">
        <v>14</v>
      </c>
      <c r="BI91" s="22">
        <v>10</v>
      </c>
      <c r="BJ91" s="22">
        <v>10</v>
      </c>
      <c r="BK91" s="21">
        <v>13</v>
      </c>
      <c r="BL91" s="26">
        <v>0</v>
      </c>
      <c r="BM91" s="25">
        <v>164991.03</v>
      </c>
      <c r="BN91" s="24">
        <f t="shared" si="23"/>
        <v>233.03</v>
      </c>
      <c r="BO91" s="23">
        <v>10317.49</v>
      </c>
      <c r="BP91" s="22">
        <v>14132.6</v>
      </c>
      <c r="BQ91" s="22">
        <v>8494.57</v>
      </c>
      <c r="BR91" s="21">
        <v>132046.37</v>
      </c>
      <c r="BS91" s="20">
        <v>5638.03</v>
      </c>
      <c r="BT91" s="25">
        <v>20</v>
      </c>
      <c r="BU91" s="24">
        <f t="shared" si="24"/>
        <v>-20</v>
      </c>
      <c r="BV91" s="23">
        <v>1</v>
      </c>
      <c r="BW91" s="22">
        <v>6</v>
      </c>
      <c r="BX91" s="22">
        <v>2</v>
      </c>
      <c r="BY91" s="21">
        <v>11</v>
      </c>
      <c r="BZ91" s="26">
        <v>4</v>
      </c>
      <c r="CA91" s="25">
        <v>62221.86</v>
      </c>
      <c r="CB91" s="24">
        <f t="shared" si="25"/>
        <v>-34.880000000000003</v>
      </c>
      <c r="CC91" s="23">
        <v>499.84</v>
      </c>
      <c r="CD91" s="22">
        <v>12388.18</v>
      </c>
      <c r="CE91" s="22">
        <v>1514.63</v>
      </c>
      <c r="CF91" s="21">
        <v>47819.21</v>
      </c>
      <c r="CG91" s="20">
        <v>10873.55</v>
      </c>
      <c r="CH91" s="25">
        <v>359</v>
      </c>
      <c r="CI91" s="24">
        <f t="shared" si="26"/>
        <v>11.49</v>
      </c>
      <c r="CJ91" s="23">
        <v>130</v>
      </c>
      <c r="CK91" s="22">
        <v>131</v>
      </c>
      <c r="CL91" s="22">
        <v>36</v>
      </c>
      <c r="CM91" s="21">
        <v>60</v>
      </c>
      <c r="CN91" s="26">
        <v>96</v>
      </c>
      <c r="CO91" s="25">
        <v>187821.78</v>
      </c>
      <c r="CP91" s="24">
        <f t="shared" si="27"/>
        <v>7.55</v>
      </c>
      <c r="CQ91" s="23">
        <v>54905.79</v>
      </c>
      <c r="CR91" s="22">
        <v>69214.11</v>
      </c>
      <c r="CS91" s="22">
        <v>26287.69</v>
      </c>
      <c r="CT91" s="21">
        <v>36176.61</v>
      </c>
      <c r="CU91" s="20">
        <v>43463.1</v>
      </c>
    </row>
    <row r="92" spans="1:99" s="4" customFormat="1" ht="24.75" customHeight="1" x14ac:dyDescent="0.15">
      <c r="A92" s="142">
        <v>42005</v>
      </c>
      <c r="B92" s="97">
        <v>1067</v>
      </c>
      <c r="C92" s="96">
        <f t="shared" si="14"/>
        <v>-9.81</v>
      </c>
      <c r="D92" s="95">
        <v>668</v>
      </c>
      <c r="E92" s="94">
        <v>219</v>
      </c>
      <c r="F92" s="94">
        <v>165</v>
      </c>
      <c r="G92" s="93">
        <v>10</v>
      </c>
      <c r="H92" s="98">
        <v>54</v>
      </c>
      <c r="I92" s="97">
        <v>340338.37</v>
      </c>
      <c r="J92" s="96">
        <f t="shared" si="15"/>
        <v>-13.23</v>
      </c>
      <c r="K92" s="95">
        <v>206338.53</v>
      </c>
      <c r="L92" s="94">
        <v>81032.66</v>
      </c>
      <c r="M92" s="94">
        <v>45867.96</v>
      </c>
      <c r="N92" s="93">
        <v>4659.79</v>
      </c>
      <c r="O92" s="92">
        <v>35164.699999999997</v>
      </c>
      <c r="P92" s="97">
        <v>759</v>
      </c>
      <c r="Q92" s="96">
        <f t="shared" si="16"/>
        <v>3.13</v>
      </c>
      <c r="R92" s="95">
        <v>392</v>
      </c>
      <c r="S92" s="94">
        <v>180</v>
      </c>
      <c r="T92" s="94">
        <v>157</v>
      </c>
      <c r="U92" s="93">
        <v>26</v>
      </c>
      <c r="V92" s="98">
        <v>23</v>
      </c>
      <c r="W92" s="97">
        <v>41302.17</v>
      </c>
      <c r="X92" s="96">
        <f t="shared" si="17"/>
        <v>0.85</v>
      </c>
      <c r="Y92" s="95">
        <v>24002.04</v>
      </c>
      <c r="Z92" s="94">
        <v>8194.0499999999993</v>
      </c>
      <c r="AA92" s="94">
        <v>7794.23</v>
      </c>
      <c r="AB92" s="93">
        <v>1167.4000000000001</v>
      </c>
      <c r="AC92" s="92">
        <v>399.82</v>
      </c>
      <c r="AD92" s="97">
        <v>48</v>
      </c>
      <c r="AE92" s="96">
        <f t="shared" si="18"/>
        <v>-7.69</v>
      </c>
      <c r="AF92" s="95">
        <v>9</v>
      </c>
      <c r="AG92" s="94">
        <v>15</v>
      </c>
      <c r="AH92" s="94">
        <v>5</v>
      </c>
      <c r="AI92" s="93">
        <v>18</v>
      </c>
      <c r="AJ92" s="98">
        <v>10</v>
      </c>
      <c r="AK92" s="97">
        <v>26881.41</v>
      </c>
      <c r="AL92" s="96">
        <f t="shared" si="19"/>
        <v>-37.99</v>
      </c>
      <c r="AM92" s="95">
        <v>2510.0100000000002</v>
      </c>
      <c r="AN92" s="94">
        <v>6988.6</v>
      </c>
      <c r="AO92" s="94">
        <v>2339.79</v>
      </c>
      <c r="AP92" s="93">
        <v>14035.99</v>
      </c>
      <c r="AQ92" s="92">
        <v>4648.8100000000004</v>
      </c>
      <c r="AR92" s="97">
        <v>43</v>
      </c>
      <c r="AS92" s="96">
        <f t="shared" si="20"/>
        <v>-20.37</v>
      </c>
      <c r="AT92" s="95">
        <v>6</v>
      </c>
      <c r="AU92" s="94">
        <v>10</v>
      </c>
      <c r="AV92" s="94">
        <v>6</v>
      </c>
      <c r="AW92" s="93">
        <v>20</v>
      </c>
      <c r="AX92" s="98">
        <v>5</v>
      </c>
      <c r="AY92" s="97">
        <v>60190.6</v>
      </c>
      <c r="AZ92" s="96">
        <f t="shared" si="21"/>
        <v>-14.92</v>
      </c>
      <c r="BA92" s="95">
        <v>3454.45</v>
      </c>
      <c r="BB92" s="94">
        <v>6025.48</v>
      </c>
      <c r="BC92" s="94">
        <v>5612.82</v>
      </c>
      <c r="BD92" s="93">
        <v>40765.67</v>
      </c>
      <c r="BE92" s="92">
        <v>4744.84</v>
      </c>
      <c r="BF92" s="97">
        <v>16</v>
      </c>
      <c r="BG92" s="96">
        <f t="shared" si="22"/>
        <v>-15.79</v>
      </c>
      <c r="BH92" s="95">
        <v>4</v>
      </c>
      <c r="BI92" s="94">
        <v>5</v>
      </c>
      <c r="BJ92" s="94">
        <v>0</v>
      </c>
      <c r="BK92" s="93">
        <v>7</v>
      </c>
      <c r="BL92" s="98">
        <v>5</v>
      </c>
      <c r="BM92" s="97">
        <v>33338.85</v>
      </c>
      <c r="BN92" s="96">
        <f t="shared" si="23"/>
        <v>30.77</v>
      </c>
      <c r="BO92" s="95">
        <v>2203.4699999999998</v>
      </c>
      <c r="BP92" s="94">
        <v>8950.99</v>
      </c>
      <c r="BQ92" s="94">
        <v>0</v>
      </c>
      <c r="BR92" s="93">
        <v>22184.39</v>
      </c>
      <c r="BS92" s="92">
        <v>8950.99</v>
      </c>
      <c r="BT92" s="97">
        <v>9</v>
      </c>
      <c r="BU92" s="96">
        <f t="shared" si="24"/>
        <v>-43.75</v>
      </c>
      <c r="BV92" s="95">
        <v>2</v>
      </c>
      <c r="BW92" s="94">
        <v>3</v>
      </c>
      <c r="BX92" s="94">
        <v>1</v>
      </c>
      <c r="BY92" s="93">
        <v>3</v>
      </c>
      <c r="BZ92" s="98">
        <v>2</v>
      </c>
      <c r="CA92" s="97">
        <v>15786.2</v>
      </c>
      <c r="CB92" s="96">
        <f t="shared" si="25"/>
        <v>-52.84</v>
      </c>
      <c r="CC92" s="95">
        <v>806.14</v>
      </c>
      <c r="CD92" s="94">
        <v>2671.14</v>
      </c>
      <c r="CE92" s="94">
        <v>2901</v>
      </c>
      <c r="CF92" s="93">
        <v>9407.92</v>
      </c>
      <c r="CG92" s="92">
        <v>-229.86</v>
      </c>
      <c r="CH92" s="97">
        <v>234</v>
      </c>
      <c r="CI92" s="96">
        <f t="shared" si="26"/>
        <v>-0.43</v>
      </c>
      <c r="CJ92" s="95">
        <v>104</v>
      </c>
      <c r="CK92" s="94">
        <v>76</v>
      </c>
      <c r="CL92" s="94">
        <v>16</v>
      </c>
      <c r="CM92" s="93">
        <v>38</v>
      </c>
      <c r="CN92" s="98">
        <v>60</v>
      </c>
      <c r="CO92" s="97">
        <v>110465.61</v>
      </c>
      <c r="CP92" s="96">
        <f t="shared" si="27"/>
        <v>-12.8</v>
      </c>
      <c r="CQ92" s="95">
        <v>41480.36</v>
      </c>
      <c r="CR92" s="94">
        <v>38560.53</v>
      </c>
      <c r="CS92" s="94">
        <v>7222.95</v>
      </c>
      <c r="CT92" s="93">
        <v>23201.77</v>
      </c>
      <c r="CU92" s="92">
        <v>31337.58</v>
      </c>
    </row>
    <row r="93" spans="1:99" s="4" customFormat="1" ht="24.75" customHeight="1" x14ac:dyDescent="0.15">
      <c r="A93" s="143">
        <v>42036</v>
      </c>
      <c r="B93" s="97">
        <v>1333</v>
      </c>
      <c r="C93" s="96">
        <f t="shared" si="14"/>
        <v>-2.7</v>
      </c>
      <c r="D93" s="95">
        <v>857</v>
      </c>
      <c r="E93" s="94">
        <v>249</v>
      </c>
      <c r="F93" s="94">
        <v>199</v>
      </c>
      <c r="G93" s="93">
        <v>23</v>
      </c>
      <c r="H93" s="98">
        <v>51</v>
      </c>
      <c r="I93" s="97">
        <v>427257.45</v>
      </c>
      <c r="J93" s="96">
        <f t="shared" si="15"/>
        <v>-2.54</v>
      </c>
      <c r="K93" s="95">
        <v>269742.33</v>
      </c>
      <c r="L93" s="94">
        <v>85790.03</v>
      </c>
      <c r="M93" s="94">
        <v>60949.13</v>
      </c>
      <c r="N93" s="93">
        <v>8892.35</v>
      </c>
      <c r="O93" s="92">
        <v>25098.05</v>
      </c>
      <c r="P93" s="97">
        <v>906</v>
      </c>
      <c r="Q93" s="96">
        <f t="shared" si="16"/>
        <v>-0.77</v>
      </c>
      <c r="R93" s="95">
        <v>450</v>
      </c>
      <c r="S93" s="94">
        <v>211</v>
      </c>
      <c r="T93" s="94">
        <v>203</v>
      </c>
      <c r="U93" s="93">
        <v>23</v>
      </c>
      <c r="V93" s="98">
        <v>8</v>
      </c>
      <c r="W93" s="97">
        <v>50044.62</v>
      </c>
      <c r="X93" s="96">
        <f t="shared" si="17"/>
        <v>1.74</v>
      </c>
      <c r="Y93" s="95">
        <v>27693.39</v>
      </c>
      <c r="Z93" s="94">
        <v>10570.68</v>
      </c>
      <c r="AA93" s="94">
        <v>9829</v>
      </c>
      <c r="AB93" s="93">
        <v>1146.1500000000001</v>
      </c>
      <c r="AC93" s="92">
        <v>741.68</v>
      </c>
      <c r="AD93" s="97">
        <v>62</v>
      </c>
      <c r="AE93" s="96">
        <f t="shared" si="18"/>
        <v>0</v>
      </c>
      <c r="AF93" s="95">
        <v>19</v>
      </c>
      <c r="AG93" s="94">
        <v>24</v>
      </c>
      <c r="AH93" s="94">
        <v>7</v>
      </c>
      <c r="AI93" s="93">
        <v>12</v>
      </c>
      <c r="AJ93" s="98">
        <v>17</v>
      </c>
      <c r="AK93" s="97">
        <v>28856.02</v>
      </c>
      <c r="AL93" s="96">
        <f t="shared" si="19"/>
        <v>-24.54</v>
      </c>
      <c r="AM93" s="95">
        <v>5396.64</v>
      </c>
      <c r="AN93" s="94">
        <v>9641.1</v>
      </c>
      <c r="AO93" s="94">
        <v>4001.46</v>
      </c>
      <c r="AP93" s="93">
        <v>9816.82</v>
      </c>
      <c r="AQ93" s="92">
        <v>5639.64</v>
      </c>
      <c r="AR93" s="97">
        <v>60</v>
      </c>
      <c r="AS93" s="96">
        <f t="shared" si="20"/>
        <v>20</v>
      </c>
      <c r="AT93" s="95">
        <v>10</v>
      </c>
      <c r="AU93" s="94">
        <v>9</v>
      </c>
      <c r="AV93" s="94">
        <v>9</v>
      </c>
      <c r="AW93" s="93">
        <v>31</v>
      </c>
      <c r="AX93" s="98">
        <v>0</v>
      </c>
      <c r="AY93" s="97">
        <v>99808.25</v>
      </c>
      <c r="AZ93" s="96">
        <f t="shared" si="21"/>
        <v>114.92</v>
      </c>
      <c r="BA93" s="95">
        <v>3596.2</v>
      </c>
      <c r="BB93" s="94">
        <v>6033.7</v>
      </c>
      <c r="BC93" s="94">
        <v>6607.94</v>
      </c>
      <c r="BD93" s="93">
        <v>83207.399999999994</v>
      </c>
      <c r="BE93" s="92">
        <v>-574.24</v>
      </c>
      <c r="BF93" s="97">
        <v>21</v>
      </c>
      <c r="BG93" s="96">
        <f t="shared" si="22"/>
        <v>-46.15</v>
      </c>
      <c r="BH93" s="95">
        <v>6</v>
      </c>
      <c r="BI93" s="94">
        <v>10</v>
      </c>
      <c r="BJ93" s="94">
        <v>3</v>
      </c>
      <c r="BK93" s="93">
        <v>2</v>
      </c>
      <c r="BL93" s="98">
        <v>7</v>
      </c>
      <c r="BM93" s="97">
        <v>22596.65</v>
      </c>
      <c r="BN93" s="96">
        <f t="shared" si="23"/>
        <v>-52.83</v>
      </c>
      <c r="BO93" s="95">
        <v>4139.5200000000004</v>
      </c>
      <c r="BP93" s="94">
        <v>11702.53</v>
      </c>
      <c r="BQ93" s="94">
        <v>4085.7</v>
      </c>
      <c r="BR93" s="93">
        <v>2668.9</v>
      </c>
      <c r="BS93" s="92">
        <v>7616.83</v>
      </c>
      <c r="BT93" s="97">
        <v>23</v>
      </c>
      <c r="BU93" s="96">
        <f t="shared" si="24"/>
        <v>53.33</v>
      </c>
      <c r="BV93" s="95">
        <v>6</v>
      </c>
      <c r="BW93" s="94">
        <v>5</v>
      </c>
      <c r="BX93" s="94">
        <v>1</v>
      </c>
      <c r="BY93" s="93">
        <v>8</v>
      </c>
      <c r="BZ93" s="98">
        <v>7</v>
      </c>
      <c r="CA93" s="97">
        <v>50066.07</v>
      </c>
      <c r="CB93" s="96">
        <f t="shared" si="25"/>
        <v>-20.57</v>
      </c>
      <c r="CC93" s="95">
        <v>3785.58</v>
      </c>
      <c r="CD93" s="94">
        <v>6018.71</v>
      </c>
      <c r="CE93" s="94">
        <v>1028.9100000000001</v>
      </c>
      <c r="CF93" s="93">
        <v>34727.86</v>
      </c>
      <c r="CG93" s="92">
        <v>9494.81</v>
      </c>
      <c r="CH93" s="97">
        <v>273</v>
      </c>
      <c r="CI93" s="96">
        <f t="shared" si="26"/>
        <v>26.39</v>
      </c>
      <c r="CJ93" s="95">
        <v>109</v>
      </c>
      <c r="CK93" s="94">
        <v>92</v>
      </c>
      <c r="CL93" s="94">
        <v>32</v>
      </c>
      <c r="CM93" s="93">
        <v>37</v>
      </c>
      <c r="CN93" s="98">
        <v>62</v>
      </c>
      <c r="CO93" s="97">
        <v>128018.99</v>
      </c>
      <c r="CP93" s="96">
        <f t="shared" si="27"/>
        <v>23.37</v>
      </c>
      <c r="CQ93" s="95">
        <v>42312.61</v>
      </c>
      <c r="CR93" s="94">
        <v>44204.44</v>
      </c>
      <c r="CS93" s="94">
        <v>20003.72</v>
      </c>
      <c r="CT93" s="93">
        <v>20018.04</v>
      </c>
      <c r="CU93" s="92">
        <v>25421.94</v>
      </c>
    </row>
    <row r="94" spans="1:99" s="4" customFormat="1" ht="24.75" customHeight="1" x14ac:dyDescent="0.15">
      <c r="A94" s="143">
        <v>42064</v>
      </c>
      <c r="B94" s="97">
        <v>1930</v>
      </c>
      <c r="C94" s="96">
        <f t="shared" si="14"/>
        <v>-11.99</v>
      </c>
      <c r="D94" s="95">
        <v>1250</v>
      </c>
      <c r="E94" s="94">
        <v>335</v>
      </c>
      <c r="F94" s="94">
        <v>312</v>
      </c>
      <c r="G94" s="93">
        <v>23</v>
      </c>
      <c r="H94" s="98">
        <v>27</v>
      </c>
      <c r="I94" s="97">
        <v>631724.27</v>
      </c>
      <c r="J94" s="96">
        <f t="shared" si="15"/>
        <v>-9.9499999999999993</v>
      </c>
      <c r="K94" s="95">
        <v>390059.98</v>
      </c>
      <c r="L94" s="94">
        <v>122697.25</v>
      </c>
      <c r="M94" s="94">
        <v>100788.49</v>
      </c>
      <c r="N94" s="93">
        <v>11699.01</v>
      </c>
      <c r="O94" s="92">
        <v>26323.68</v>
      </c>
      <c r="P94" s="97">
        <v>1305</v>
      </c>
      <c r="Q94" s="96">
        <f t="shared" si="16"/>
        <v>-6.92</v>
      </c>
      <c r="R94" s="95">
        <v>740</v>
      </c>
      <c r="S94" s="94">
        <v>304</v>
      </c>
      <c r="T94" s="94">
        <v>223</v>
      </c>
      <c r="U94" s="93">
        <v>36</v>
      </c>
      <c r="V94" s="98">
        <v>81</v>
      </c>
      <c r="W94" s="97">
        <v>75042.899999999994</v>
      </c>
      <c r="X94" s="96">
        <f t="shared" si="17"/>
        <v>-7.47</v>
      </c>
      <c r="Y94" s="95">
        <v>46505.440000000002</v>
      </c>
      <c r="Z94" s="94">
        <v>14239.97</v>
      </c>
      <c r="AA94" s="94">
        <v>12751.55</v>
      </c>
      <c r="AB94" s="93">
        <v>1473.92</v>
      </c>
      <c r="AC94" s="92">
        <v>1488.42</v>
      </c>
      <c r="AD94" s="97">
        <v>95</v>
      </c>
      <c r="AE94" s="96">
        <f t="shared" si="18"/>
        <v>-5.94</v>
      </c>
      <c r="AF94" s="95">
        <v>21</v>
      </c>
      <c r="AG94" s="94">
        <v>25</v>
      </c>
      <c r="AH94" s="94">
        <v>12</v>
      </c>
      <c r="AI94" s="93">
        <v>35</v>
      </c>
      <c r="AJ94" s="98">
        <v>13</v>
      </c>
      <c r="AK94" s="97">
        <v>76533.97</v>
      </c>
      <c r="AL94" s="96">
        <f t="shared" si="19"/>
        <v>-20.27</v>
      </c>
      <c r="AM94" s="95">
        <v>11174.17</v>
      </c>
      <c r="AN94" s="94">
        <v>26095.64</v>
      </c>
      <c r="AO94" s="94">
        <v>4361.79</v>
      </c>
      <c r="AP94" s="93">
        <v>22459.38</v>
      </c>
      <c r="AQ94" s="92">
        <v>12256.72</v>
      </c>
      <c r="AR94" s="97">
        <v>101</v>
      </c>
      <c r="AS94" s="96">
        <f t="shared" si="20"/>
        <v>-22.9</v>
      </c>
      <c r="AT94" s="95">
        <v>11</v>
      </c>
      <c r="AU94" s="94">
        <v>29</v>
      </c>
      <c r="AV94" s="94">
        <v>10</v>
      </c>
      <c r="AW94" s="93">
        <v>49</v>
      </c>
      <c r="AX94" s="98">
        <v>21</v>
      </c>
      <c r="AY94" s="97">
        <v>212300.75</v>
      </c>
      <c r="AZ94" s="96">
        <f t="shared" si="21"/>
        <v>4.8499999999999996</v>
      </c>
      <c r="BA94" s="95">
        <v>8024.91</v>
      </c>
      <c r="BB94" s="94">
        <v>29671.97</v>
      </c>
      <c r="BC94" s="94">
        <v>25480.54</v>
      </c>
      <c r="BD94" s="93">
        <v>147611.85</v>
      </c>
      <c r="BE94" s="92">
        <v>5702.91</v>
      </c>
      <c r="BF94" s="97">
        <v>31</v>
      </c>
      <c r="BG94" s="96">
        <f t="shared" si="22"/>
        <v>-29.55</v>
      </c>
      <c r="BH94" s="95">
        <v>6</v>
      </c>
      <c r="BI94" s="94">
        <v>9</v>
      </c>
      <c r="BJ94" s="94">
        <v>4</v>
      </c>
      <c r="BK94" s="93">
        <v>12</v>
      </c>
      <c r="BL94" s="98">
        <v>5</v>
      </c>
      <c r="BM94" s="97">
        <v>92690.32</v>
      </c>
      <c r="BN94" s="96">
        <f t="shared" si="23"/>
        <v>32.049999999999997</v>
      </c>
      <c r="BO94" s="95">
        <v>2042.75</v>
      </c>
      <c r="BP94" s="94">
        <v>19846.96</v>
      </c>
      <c r="BQ94" s="94">
        <v>1241.82</v>
      </c>
      <c r="BR94" s="93">
        <v>69558.789999999994</v>
      </c>
      <c r="BS94" s="92">
        <v>18605.14</v>
      </c>
      <c r="BT94" s="97">
        <v>31</v>
      </c>
      <c r="BU94" s="96">
        <f t="shared" si="24"/>
        <v>-3.13</v>
      </c>
      <c r="BV94" s="95">
        <v>3</v>
      </c>
      <c r="BW94" s="94">
        <v>8</v>
      </c>
      <c r="BX94" s="94">
        <v>7</v>
      </c>
      <c r="BY94" s="93">
        <v>11</v>
      </c>
      <c r="BZ94" s="98">
        <v>3</v>
      </c>
      <c r="CA94" s="97">
        <v>84954.37</v>
      </c>
      <c r="CB94" s="96">
        <f t="shared" si="25"/>
        <v>-38.28</v>
      </c>
      <c r="CC94" s="95">
        <v>5920.47</v>
      </c>
      <c r="CD94" s="94">
        <v>15409.27</v>
      </c>
      <c r="CE94" s="94">
        <v>10345.219999999999</v>
      </c>
      <c r="CF94" s="93">
        <v>42758.86</v>
      </c>
      <c r="CG94" s="92">
        <v>15584.6</v>
      </c>
      <c r="CH94" s="97">
        <v>365</v>
      </c>
      <c r="CI94" s="96">
        <f t="shared" si="26"/>
        <v>-14.72</v>
      </c>
      <c r="CJ94" s="95">
        <v>128</v>
      </c>
      <c r="CK94" s="94">
        <v>134</v>
      </c>
      <c r="CL94" s="94">
        <v>37</v>
      </c>
      <c r="CM94" s="93">
        <v>62</v>
      </c>
      <c r="CN94" s="98">
        <v>96</v>
      </c>
      <c r="CO94" s="97">
        <v>204584.26</v>
      </c>
      <c r="CP94" s="96">
        <f t="shared" si="27"/>
        <v>-5.45</v>
      </c>
      <c r="CQ94" s="95">
        <v>40338.550000000003</v>
      </c>
      <c r="CR94" s="94">
        <v>78984.600000000006</v>
      </c>
      <c r="CS94" s="94">
        <v>12915.02</v>
      </c>
      <c r="CT94" s="93">
        <v>45561.68</v>
      </c>
      <c r="CU94" s="92">
        <v>45436.58</v>
      </c>
    </row>
    <row r="95" spans="1:99" s="4" customFormat="1" ht="24.75" customHeight="1" x14ac:dyDescent="0.15">
      <c r="A95" s="143">
        <v>42095</v>
      </c>
      <c r="B95" s="97">
        <v>1546</v>
      </c>
      <c r="C95" s="96">
        <f t="shared" si="14"/>
        <v>13.09</v>
      </c>
      <c r="D95" s="95">
        <v>1025</v>
      </c>
      <c r="E95" s="94">
        <v>276</v>
      </c>
      <c r="F95" s="94">
        <v>232</v>
      </c>
      <c r="G95" s="93">
        <v>9</v>
      </c>
      <c r="H95" s="98">
        <v>44</v>
      </c>
      <c r="I95" s="97">
        <v>511278.63</v>
      </c>
      <c r="J95" s="96">
        <f t="shared" si="15"/>
        <v>19.690000000000001</v>
      </c>
      <c r="K95" s="95">
        <v>332175.77</v>
      </c>
      <c r="L95" s="94">
        <v>95826.08</v>
      </c>
      <c r="M95" s="94">
        <v>76917.83</v>
      </c>
      <c r="N95" s="93">
        <v>5112.1000000000004</v>
      </c>
      <c r="O95" s="92">
        <v>18908.25</v>
      </c>
      <c r="P95" s="97">
        <v>1085</v>
      </c>
      <c r="Q95" s="96">
        <f t="shared" si="16"/>
        <v>25</v>
      </c>
      <c r="R95" s="95">
        <v>597</v>
      </c>
      <c r="S95" s="94">
        <v>245</v>
      </c>
      <c r="T95" s="94">
        <v>193</v>
      </c>
      <c r="U95" s="93">
        <v>45</v>
      </c>
      <c r="V95" s="98">
        <v>52</v>
      </c>
      <c r="W95" s="97">
        <v>59901.42</v>
      </c>
      <c r="X95" s="96">
        <f t="shared" si="17"/>
        <v>21.33</v>
      </c>
      <c r="Y95" s="95">
        <v>35965.43</v>
      </c>
      <c r="Z95" s="94">
        <v>11761.45</v>
      </c>
      <c r="AA95" s="94">
        <v>10074.43</v>
      </c>
      <c r="AB95" s="93">
        <v>1886.88</v>
      </c>
      <c r="AC95" s="92">
        <v>1687.02</v>
      </c>
      <c r="AD95" s="97">
        <v>60</v>
      </c>
      <c r="AE95" s="96">
        <f t="shared" si="18"/>
        <v>7.14</v>
      </c>
      <c r="AF95" s="95">
        <v>18</v>
      </c>
      <c r="AG95" s="94">
        <v>17</v>
      </c>
      <c r="AH95" s="94">
        <v>10</v>
      </c>
      <c r="AI95" s="93">
        <v>15</v>
      </c>
      <c r="AJ95" s="98">
        <v>7</v>
      </c>
      <c r="AK95" s="97">
        <v>59075.9</v>
      </c>
      <c r="AL95" s="96">
        <f t="shared" si="19"/>
        <v>-25.88</v>
      </c>
      <c r="AM95" s="95">
        <v>12089.88</v>
      </c>
      <c r="AN95" s="94">
        <v>14907.35</v>
      </c>
      <c r="AO95" s="94">
        <v>5049.97</v>
      </c>
      <c r="AP95" s="93">
        <v>27028.7</v>
      </c>
      <c r="AQ95" s="92">
        <v>9857.3799999999992</v>
      </c>
      <c r="AR95" s="97">
        <v>71</v>
      </c>
      <c r="AS95" s="96">
        <f t="shared" si="20"/>
        <v>22.41</v>
      </c>
      <c r="AT95" s="95">
        <v>9</v>
      </c>
      <c r="AU95" s="94">
        <v>12</v>
      </c>
      <c r="AV95" s="94">
        <v>8</v>
      </c>
      <c r="AW95" s="93">
        <v>38</v>
      </c>
      <c r="AX95" s="98">
        <v>7</v>
      </c>
      <c r="AY95" s="97">
        <v>152014.73000000001</v>
      </c>
      <c r="AZ95" s="96">
        <f t="shared" si="21"/>
        <v>49.76</v>
      </c>
      <c r="BA95" s="95">
        <v>6048.17</v>
      </c>
      <c r="BB95" s="94">
        <v>31569.83</v>
      </c>
      <c r="BC95" s="94">
        <v>7534.47</v>
      </c>
      <c r="BD95" s="93">
        <v>60447.24</v>
      </c>
      <c r="BE95" s="92">
        <v>70199.88</v>
      </c>
      <c r="BF95" s="97">
        <v>37</v>
      </c>
      <c r="BG95" s="96">
        <f t="shared" si="22"/>
        <v>8.82</v>
      </c>
      <c r="BH95" s="95">
        <v>11</v>
      </c>
      <c r="BI95" s="94">
        <v>12</v>
      </c>
      <c r="BJ95" s="94">
        <v>5</v>
      </c>
      <c r="BK95" s="93">
        <v>8</v>
      </c>
      <c r="BL95" s="98">
        <v>7</v>
      </c>
      <c r="BM95" s="97">
        <v>120309.22</v>
      </c>
      <c r="BN95" s="96">
        <f t="shared" si="23"/>
        <v>90.01</v>
      </c>
      <c r="BO95" s="95">
        <v>14757.93</v>
      </c>
      <c r="BP95" s="94">
        <v>84797.16</v>
      </c>
      <c r="BQ95" s="94">
        <v>1583.97</v>
      </c>
      <c r="BR95" s="93">
        <v>18853.95</v>
      </c>
      <c r="BS95" s="92">
        <v>83213.19</v>
      </c>
      <c r="BT95" s="97">
        <v>18</v>
      </c>
      <c r="BU95" s="96">
        <f t="shared" si="24"/>
        <v>20</v>
      </c>
      <c r="BV95" s="95">
        <v>4</v>
      </c>
      <c r="BW95" s="94">
        <v>6</v>
      </c>
      <c r="BX95" s="94">
        <v>1</v>
      </c>
      <c r="BY95" s="93">
        <v>7</v>
      </c>
      <c r="BZ95" s="98">
        <v>5</v>
      </c>
      <c r="CA95" s="97">
        <v>45971.97</v>
      </c>
      <c r="CB95" s="96">
        <f t="shared" si="25"/>
        <v>-43.89</v>
      </c>
      <c r="CC95" s="95">
        <v>1873.67</v>
      </c>
      <c r="CD95" s="94">
        <v>6064.36</v>
      </c>
      <c r="CE95" s="94">
        <v>2675.02</v>
      </c>
      <c r="CF95" s="93">
        <v>35358.92</v>
      </c>
      <c r="CG95" s="92">
        <v>3389.34</v>
      </c>
      <c r="CH95" s="97">
        <v>278</v>
      </c>
      <c r="CI95" s="96">
        <f t="shared" si="26"/>
        <v>34.950000000000003</v>
      </c>
      <c r="CJ95" s="95">
        <v>86</v>
      </c>
      <c r="CK95" s="94">
        <v>112</v>
      </c>
      <c r="CL95" s="94">
        <v>38</v>
      </c>
      <c r="CM95" s="93">
        <v>41</v>
      </c>
      <c r="CN95" s="98">
        <v>74</v>
      </c>
      <c r="CO95" s="97">
        <v>149253.5</v>
      </c>
      <c r="CP95" s="96">
        <f t="shared" si="27"/>
        <v>80.3</v>
      </c>
      <c r="CQ95" s="95">
        <v>38593.199999999997</v>
      </c>
      <c r="CR95" s="94">
        <v>67488.460000000006</v>
      </c>
      <c r="CS95" s="94">
        <v>15536.17</v>
      </c>
      <c r="CT95" s="93">
        <v>26724.41</v>
      </c>
      <c r="CU95" s="92">
        <v>51952.29</v>
      </c>
    </row>
    <row r="96" spans="1:99" s="4" customFormat="1" ht="24.75" customHeight="1" x14ac:dyDescent="0.15">
      <c r="A96" s="143">
        <v>42125</v>
      </c>
      <c r="B96" s="97">
        <v>1386</v>
      </c>
      <c r="C96" s="96">
        <f t="shared" si="14"/>
        <v>8.5399999999999991</v>
      </c>
      <c r="D96" s="95">
        <v>869</v>
      </c>
      <c r="E96" s="94">
        <v>287</v>
      </c>
      <c r="F96" s="94">
        <v>207</v>
      </c>
      <c r="G96" s="93">
        <v>18</v>
      </c>
      <c r="H96" s="98">
        <v>79</v>
      </c>
      <c r="I96" s="97">
        <v>438215.07</v>
      </c>
      <c r="J96" s="96">
        <f t="shared" si="15"/>
        <v>1.02</v>
      </c>
      <c r="K96" s="95">
        <v>269589.24</v>
      </c>
      <c r="L96" s="94">
        <v>95910.17</v>
      </c>
      <c r="M96" s="94">
        <v>61532.9</v>
      </c>
      <c r="N96" s="93">
        <v>8983.4</v>
      </c>
      <c r="O96" s="92">
        <v>33349.1</v>
      </c>
      <c r="P96" s="97">
        <v>934</v>
      </c>
      <c r="Q96" s="96">
        <f t="shared" si="16"/>
        <v>14.32</v>
      </c>
      <c r="R96" s="95">
        <v>461</v>
      </c>
      <c r="S96" s="94">
        <v>245</v>
      </c>
      <c r="T96" s="94">
        <v>193</v>
      </c>
      <c r="U96" s="93">
        <v>35</v>
      </c>
      <c r="V96" s="98">
        <v>52</v>
      </c>
      <c r="W96" s="97">
        <v>49474.85</v>
      </c>
      <c r="X96" s="96">
        <f t="shared" si="17"/>
        <v>10.14</v>
      </c>
      <c r="Y96" s="95">
        <v>28067.22</v>
      </c>
      <c r="Z96" s="94">
        <v>10870.55</v>
      </c>
      <c r="AA96" s="94">
        <v>9234.1</v>
      </c>
      <c r="AB96" s="93">
        <v>1302.98</v>
      </c>
      <c r="AC96" s="92">
        <v>1636.45</v>
      </c>
      <c r="AD96" s="97">
        <v>73</v>
      </c>
      <c r="AE96" s="96">
        <f t="shared" si="18"/>
        <v>58.7</v>
      </c>
      <c r="AF96" s="95">
        <v>29</v>
      </c>
      <c r="AG96" s="94">
        <v>16</v>
      </c>
      <c r="AH96" s="94">
        <v>12</v>
      </c>
      <c r="AI96" s="93">
        <v>15</v>
      </c>
      <c r="AJ96" s="98">
        <v>3</v>
      </c>
      <c r="AK96" s="97">
        <v>47448.05</v>
      </c>
      <c r="AL96" s="96">
        <f t="shared" si="19"/>
        <v>-76.5</v>
      </c>
      <c r="AM96" s="95">
        <v>5652.85</v>
      </c>
      <c r="AN96" s="94">
        <v>6457.96</v>
      </c>
      <c r="AO96" s="94">
        <v>4085.22</v>
      </c>
      <c r="AP96" s="93">
        <v>22191.68</v>
      </c>
      <c r="AQ96" s="92">
        <v>-6687.6</v>
      </c>
      <c r="AR96" s="97">
        <v>53</v>
      </c>
      <c r="AS96" s="96">
        <f t="shared" si="20"/>
        <v>-14.52</v>
      </c>
      <c r="AT96" s="95">
        <v>11</v>
      </c>
      <c r="AU96" s="94">
        <v>10</v>
      </c>
      <c r="AV96" s="94">
        <v>8</v>
      </c>
      <c r="AW96" s="93">
        <v>24</v>
      </c>
      <c r="AX96" s="98">
        <v>2</v>
      </c>
      <c r="AY96" s="97">
        <v>72937.649999999994</v>
      </c>
      <c r="AZ96" s="96">
        <f t="shared" si="21"/>
        <v>-67.56</v>
      </c>
      <c r="BA96" s="95">
        <v>4887.07</v>
      </c>
      <c r="BB96" s="94">
        <v>8165.54</v>
      </c>
      <c r="BC96" s="94">
        <v>5447.79</v>
      </c>
      <c r="BD96" s="93">
        <v>54437.25</v>
      </c>
      <c r="BE96" s="92">
        <v>2717.75</v>
      </c>
      <c r="BF96" s="97">
        <v>25</v>
      </c>
      <c r="BG96" s="96">
        <f t="shared" si="22"/>
        <v>47.06</v>
      </c>
      <c r="BH96" s="95">
        <v>4</v>
      </c>
      <c r="BI96" s="94">
        <v>8</v>
      </c>
      <c r="BJ96" s="94">
        <v>4</v>
      </c>
      <c r="BK96" s="93">
        <v>9</v>
      </c>
      <c r="BL96" s="98">
        <v>4</v>
      </c>
      <c r="BM96" s="97">
        <v>32825.51</v>
      </c>
      <c r="BN96" s="96">
        <f t="shared" si="23"/>
        <v>-1.87</v>
      </c>
      <c r="BO96" s="95">
        <v>3814.28</v>
      </c>
      <c r="BP96" s="94">
        <v>7216.24</v>
      </c>
      <c r="BQ96" s="94">
        <v>2317.1799999999998</v>
      </c>
      <c r="BR96" s="93">
        <v>19477.810000000001</v>
      </c>
      <c r="BS96" s="92">
        <v>4899.0600000000004</v>
      </c>
      <c r="BT96" s="97">
        <v>9</v>
      </c>
      <c r="BU96" s="96">
        <f t="shared" si="24"/>
        <v>-50</v>
      </c>
      <c r="BV96" s="95">
        <v>0</v>
      </c>
      <c r="BW96" s="94">
        <v>4</v>
      </c>
      <c r="BX96" s="94">
        <v>1</v>
      </c>
      <c r="BY96" s="93">
        <v>4</v>
      </c>
      <c r="BZ96" s="98">
        <v>3</v>
      </c>
      <c r="CA96" s="97">
        <v>36073.480000000003</v>
      </c>
      <c r="CB96" s="96">
        <f t="shared" si="25"/>
        <v>-38.119999999999997</v>
      </c>
      <c r="CC96" s="95">
        <v>0</v>
      </c>
      <c r="CD96" s="94">
        <v>2265.0500000000002</v>
      </c>
      <c r="CE96" s="94">
        <v>5715.31</v>
      </c>
      <c r="CF96" s="93">
        <v>28093.119999999999</v>
      </c>
      <c r="CG96" s="92">
        <v>-3450.26</v>
      </c>
      <c r="CH96" s="97">
        <v>223</v>
      </c>
      <c r="CI96" s="96">
        <f t="shared" si="26"/>
        <v>5.69</v>
      </c>
      <c r="CJ96" s="95">
        <v>88</v>
      </c>
      <c r="CK96" s="94">
        <v>91</v>
      </c>
      <c r="CL96" s="94">
        <v>20</v>
      </c>
      <c r="CM96" s="93">
        <v>23</v>
      </c>
      <c r="CN96" s="98">
        <v>72</v>
      </c>
      <c r="CO96" s="97">
        <v>121987.52</v>
      </c>
      <c r="CP96" s="96">
        <f t="shared" si="27"/>
        <v>18.440000000000001</v>
      </c>
      <c r="CQ96" s="95">
        <v>32472.639999999999</v>
      </c>
      <c r="CR96" s="94">
        <v>46534.14</v>
      </c>
      <c r="CS96" s="94">
        <v>8387.2999999999993</v>
      </c>
      <c r="CT96" s="93">
        <v>13426.58</v>
      </c>
      <c r="CU96" s="92">
        <v>59313.7</v>
      </c>
    </row>
    <row r="97" spans="1:99" s="4" customFormat="1" ht="24.75" customHeight="1" x14ac:dyDescent="0.15">
      <c r="A97" s="143">
        <v>42156</v>
      </c>
      <c r="B97" s="97">
        <v>1595</v>
      </c>
      <c r="C97" s="96">
        <f t="shared" si="14"/>
        <v>12.72</v>
      </c>
      <c r="D97" s="95">
        <v>1092</v>
      </c>
      <c r="E97" s="94">
        <v>262</v>
      </c>
      <c r="F97" s="94">
        <v>230</v>
      </c>
      <c r="G97" s="93">
        <v>10</v>
      </c>
      <c r="H97" s="98">
        <v>32</v>
      </c>
      <c r="I97" s="97">
        <v>526264.1</v>
      </c>
      <c r="J97" s="96">
        <f t="shared" si="15"/>
        <v>13.95</v>
      </c>
      <c r="K97" s="95">
        <v>358530.62</v>
      </c>
      <c r="L97" s="94">
        <v>92708.45</v>
      </c>
      <c r="M97" s="94">
        <v>70695.05</v>
      </c>
      <c r="N97" s="93">
        <v>4051.98</v>
      </c>
      <c r="O97" s="92">
        <v>22013.4</v>
      </c>
      <c r="P97" s="97">
        <v>1028</v>
      </c>
      <c r="Q97" s="96">
        <f t="shared" si="16"/>
        <v>11.98</v>
      </c>
      <c r="R97" s="95">
        <v>555</v>
      </c>
      <c r="S97" s="94">
        <v>254</v>
      </c>
      <c r="T97" s="94">
        <v>181</v>
      </c>
      <c r="U97" s="93">
        <v>38</v>
      </c>
      <c r="V97" s="98">
        <v>73</v>
      </c>
      <c r="W97" s="97">
        <v>56186.25</v>
      </c>
      <c r="X97" s="96">
        <f t="shared" si="17"/>
        <v>13.24</v>
      </c>
      <c r="Y97" s="95">
        <v>33721.699999999997</v>
      </c>
      <c r="Z97" s="94">
        <v>11938.69</v>
      </c>
      <c r="AA97" s="94">
        <v>8770.44</v>
      </c>
      <c r="AB97" s="93">
        <v>1755.42</v>
      </c>
      <c r="AC97" s="92">
        <v>3168.25</v>
      </c>
      <c r="AD97" s="97">
        <v>74</v>
      </c>
      <c r="AE97" s="96">
        <f t="shared" si="18"/>
        <v>32.14</v>
      </c>
      <c r="AF97" s="95">
        <v>14</v>
      </c>
      <c r="AG97" s="94">
        <v>34</v>
      </c>
      <c r="AH97" s="94">
        <v>6</v>
      </c>
      <c r="AI97" s="93">
        <v>20</v>
      </c>
      <c r="AJ97" s="98">
        <v>28</v>
      </c>
      <c r="AK97" s="97">
        <v>62934.67</v>
      </c>
      <c r="AL97" s="96">
        <f t="shared" si="19"/>
        <v>74.53</v>
      </c>
      <c r="AM97" s="95">
        <v>6741.38</v>
      </c>
      <c r="AN97" s="94">
        <v>17745.36</v>
      </c>
      <c r="AO97" s="94">
        <v>1578.09</v>
      </c>
      <c r="AP97" s="93">
        <v>36869.839999999997</v>
      </c>
      <c r="AQ97" s="92">
        <v>16167.27</v>
      </c>
      <c r="AR97" s="97">
        <v>75</v>
      </c>
      <c r="AS97" s="96">
        <f t="shared" si="20"/>
        <v>-5.0599999999999996</v>
      </c>
      <c r="AT97" s="95">
        <v>12</v>
      </c>
      <c r="AU97" s="94">
        <v>15</v>
      </c>
      <c r="AV97" s="94">
        <v>9</v>
      </c>
      <c r="AW97" s="93">
        <v>38</v>
      </c>
      <c r="AX97" s="98">
        <v>7</v>
      </c>
      <c r="AY97" s="97">
        <v>116175.24</v>
      </c>
      <c r="AZ97" s="96">
        <f t="shared" si="21"/>
        <v>-31.26</v>
      </c>
      <c r="BA97" s="95">
        <v>6908.81</v>
      </c>
      <c r="BB97" s="94">
        <v>16336.54</v>
      </c>
      <c r="BC97" s="94">
        <v>5578.09</v>
      </c>
      <c r="BD97" s="93">
        <v>82137.81</v>
      </c>
      <c r="BE97" s="92">
        <v>15972.44</v>
      </c>
      <c r="BF97" s="97">
        <v>33</v>
      </c>
      <c r="BG97" s="96">
        <f t="shared" si="22"/>
        <v>0</v>
      </c>
      <c r="BH97" s="95">
        <v>6</v>
      </c>
      <c r="BI97" s="94">
        <v>8</v>
      </c>
      <c r="BJ97" s="94">
        <v>6</v>
      </c>
      <c r="BK97" s="93">
        <v>13</v>
      </c>
      <c r="BL97" s="98">
        <v>2</v>
      </c>
      <c r="BM97" s="97">
        <v>62153.62</v>
      </c>
      <c r="BN97" s="96">
        <f t="shared" si="23"/>
        <v>49.42</v>
      </c>
      <c r="BO97" s="95">
        <v>3588.58</v>
      </c>
      <c r="BP97" s="94">
        <v>26384.47</v>
      </c>
      <c r="BQ97" s="94">
        <v>9267.6</v>
      </c>
      <c r="BR97" s="93">
        <v>22912.97</v>
      </c>
      <c r="BS97" s="92">
        <v>17116.87</v>
      </c>
      <c r="BT97" s="97">
        <v>22</v>
      </c>
      <c r="BU97" s="96">
        <f t="shared" si="24"/>
        <v>0</v>
      </c>
      <c r="BV97" s="95">
        <v>3</v>
      </c>
      <c r="BW97" s="94">
        <v>5</v>
      </c>
      <c r="BX97" s="94">
        <v>3</v>
      </c>
      <c r="BY97" s="93">
        <v>11</v>
      </c>
      <c r="BZ97" s="98">
        <v>2</v>
      </c>
      <c r="CA97" s="97">
        <v>102836.01</v>
      </c>
      <c r="CB97" s="96">
        <f t="shared" si="25"/>
        <v>-25.42</v>
      </c>
      <c r="CC97" s="95">
        <v>1864.08</v>
      </c>
      <c r="CD97" s="94">
        <v>9848.5</v>
      </c>
      <c r="CE97" s="94">
        <v>5720.75</v>
      </c>
      <c r="CF97" s="93">
        <v>85402.68</v>
      </c>
      <c r="CG97" s="92">
        <v>4127.75</v>
      </c>
      <c r="CH97" s="97">
        <v>324</v>
      </c>
      <c r="CI97" s="96">
        <f t="shared" si="26"/>
        <v>44.64</v>
      </c>
      <c r="CJ97" s="95">
        <v>117</v>
      </c>
      <c r="CK97" s="94">
        <v>129</v>
      </c>
      <c r="CL97" s="94">
        <v>34</v>
      </c>
      <c r="CM97" s="93">
        <v>44</v>
      </c>
      <c r="CN97" s="98">
        <v>95</v>
      </c>
      <c r="CO97" s="97">
        <v>160516.70000000001</v>
      </c>
      <c r="CP97" s="96">
        <f t="shared" si="27"/>
        <v>80.91</v>
      </c>
      <c r="CQ97" s="95">
        <v>50257.46</v>
      </c>
      <c r="CR97" s="94">
        <v>70517.759999999995</v>
      </c>
      <c r="CS97" s="94">
        <v>15646.69</v>
      </c>
      <c r="CT97" s="93">
        <v>24094.79</v>
      </c>
      <c r="CU97" s="92">
        <v>54871.07</v>
      </c>
    </row>
    <row r="98" spans="1:99" s="4" customFormat="1" ht="24.75" customHeight="1" x14ac:dyDescent="0.15">
      <c r="A98" s="143">
        <v>42186</v>
      </c>
      <c r="B98" s="97">
        <v>1619</v>
      </c>
      <c r="C98" s="96">
        <f t="shared" si="14"/>
        <v>6.23</v>
      </c>
      <c r="D98" s="95">
        <v>1046</v>
      </c>
      <c r="E98" s="94">
        <v>326</v>
      </c>
      <c r="F98" s="94">
        <v>223</v>
      </c>
      <c r="G98" s="93">
        <v>18</v>
      </c>
      <c r="H98" s="98">
        <v>103</v>
      </c>
      <c r="I98" s="97">
        <v>540077.44999999995</v>
      </c>
      <c r="J98" s="96">
        <f t="shared" si="15"/>
        <v>9.81</v>
      </c>
      <c r="K98" s="95">
        <v>338036.92</v>
      </c>
      <c r="L98" s="94">
        <v>130480.2</v>
      </c>
      <c r="M98" s="94">
        <v>63544.67</v>
      </c>
      <c r="N98" s="93">
        <v>5931.99</v>
      </c>
      <c r="O98" s="92">
        <v>66935.53</v>
      </c>
      <c r="P98" s="97">
        <v>1055</v>
      </c>
      <c r="Q98" s="96">
        <f t="shared" si="16"/>
        <v>13.44</v>
      </c>
      <c r="R98" s="95">
        <v>546</v>
      </c>
      <c r="S98" s="94">
        <v>272</v>
      </c>
      <c r="T98" s="94">
        <v>197</v>
      </c>
      <c r="U98" s="93">
        <v>40</v>
      </c>
      <c r="V98" s="98">
        <v>75</v>
      </c>
      <c r="W98" s="97">
        <v>57917.18</v>
      </c>
      <c r="X98" s="96">
        <f t="shared" si="17"/>
        <v>9.23</v>
      </c>
      <c r="Y98" s="95">
        <v>34427.589999999997</v>
      </c>
      <c r="Z98" s="94">
        <v>12375.53</v>
      </c>
      <c r="AA98" s="94">
        <v>9639.2199999999993</v>
      </c>
      <c r="AB98" s="93">
        <v>1474.84</v>
      </c>
      <c r="AC98" s="92">
        <v>2736.31</v>
      </c>
      <c r="AD98" s="97">
        <v>75</v>
      </c>
      <c r="AE98" s="96">
        <f t="shared" si="18"/>
        <v>38.89</v>
      </c>
      <c r="AF98" s="95">
        <v>21</v>
      </c>
      <c r="AG98" s="94">
        <v>28</v>
      </c>
      <c r="AH98" s="94">
        <v>7</v>
      </c>
      <c r="AI98" s="93">
        <v>19</v>
      </c>
      <c r="AJ98" s="98">
        <v>21</v>
      </c>
      <c r="AK98" s="97">
        <v>57436.24</v>
      </c>
      <c r="AL98" s="96">
        <f t="shared" si="19"/>
        <v>112.5</v>
      </c>
      <c r="AM98" s="95">
        <v>6272.93</v>
      </c>
      <c r="AN98" s="94">
        <v>32139.37</v>
      </c>
      <c r="AO98" s="94">
        <v>2503.4699999999998</v>
      </c>
      <c r="AP98" s="93">
        <v>16520.47</v>
      </c>
      <c r="AQ98" s="92">
        <v>29635.9</v>
      </c>
      <c r="AR98" s="97">
        <v>72</v>
      </c>
      <c r="AS98" s="96">
        <f t="shared" si="20"/>
        <v>28.57</v>
      </c>
      <c r="AT98" s="95">
        <v>6</v>
      </c>
      <c r="AU98" s="94">
        <v>16</v>
      </c>
      <c r="AV98" s="94">
        <v>11</v>
      </c>
      <c r="AW98" s="93">
        <v>39</v>
      </c>
      <c r="AX98" s="98">
        <v>5</v>
      </c>
      <c r="AY98" s="97">
        <v>85328</v>
      </c>
      <c r="AZ98" s="96">
        <f t="shared" si="21"/>
        <v>-16.489999999999998</v>
      </c>
      <c r="BA98" s="95">
        <v>5486.85</v>
      </c>
      <c r="BB98" s="94">
        <v>12494.57</v>
      </c>
      <c r="BC98" s="94">
        <v>6012.86</v>
      </c>
      <c r="BD98" s="93">
        <v>61333.72</v>
      </c>
      <c r="BE98" s="92">
        <v>6481.71</v>
      </c>
      <c r="BF98" s="97">
        <v>40</v>
      </c>
      <c r="BG98" s="96">
        <f t="shared" si="22"/>
        <v>48.15</v>
      </c>
      <c r="BH98" s="95">
        <v>9</v>
      </c>
      <c r="BI98" s="94">
        <v>19</v>
      </c>
      <c r="BJ98" s="94">
        <v>6</v>
      </c>
      <c r="BK98" s="93">
        <v>6</v>
      </c>
      <c r="BL98" s="98">
        <v>13</v>
      </c>
      <c r="BM98" s="97">
        <v>47662.83</v>
      </c>
      <c r="BN98" s="96">
        <f t="shared" si="23"/>
        <v>110.82</v>
      </c>
      <c r="BO98" s="95">
        <v>5367.93</v>
      </c>
      <c r="BP98" s="94">
        <v>19626.68</v>
      </c>
      <c r="BQ98" s="94">
        <v>5335.78</v>
      </c>
      <c r="BR98" s="93">
        <v>17332.439999999999</v>
      </c>
      <c r="BS98" s="92">
        <v>14290.9</v>
      </c>
      <c r="BT98" s="97">
        <v>12</v>
      </c>
      <c r="BU98" s="96">
        <f t="shared" si="24"/>
        <v>-47.83</v>
      </c>
      <c r="BV98" s="95">
        <v>3</v>
      </c>
      <c r="BW98" s="94">
        <v>2</v>
      </c>
      <c r="BX98" s="94">
        <v>2</v>
      </c>
      <c r="BY98" s="93">
        <v>5</v>
      </c>
      <c r="BZ98" s="98">
        <v>0</v>
      </c>
      <c r="CA98" s="97">
        <v>59492.25</v>
      </c>
      <c r="CB98" s="96">
        <f t="shared" si="25"/>
        <v>21.67</v>
      </c>
      <c r="CC98" s="95">
        <v>6076.82</v>
      </c>
      <c r="CD98" s="94">
        <v>4685.74</v>
      </c>
      <c r="CE98" s="94">
        <v>12582.99</v>
      </c>
      <c r="CF98" s="93">
        <v>36146.699999999997</v>
      </c>
      <c r="CG98" s="92">
        <v>-7897.25</v>
      </c>
      <c r="CH98" s="97">
        <v>309</v>
      </c>
      <c r="CI98" s="96">
        <f t="shared" si="26"/>
        <v>-5.79</v>
      </c>
      <c r="CJ98" s="95">
        <v>118</v>
      </c>
      <c r="CK98" s="94">
        <v>110</v>
      </c>
      <c r="CL98" s="94">
        <v>35</v>
      </c>
      <c r="CM98" s="93">
        <v>45</v>
      </c>
      <c r="CN98" s="98">
        <v>76</v>
      </c>
      <c r="CO98" s="97">
        <v>164994.6</v>
      </c>
      <c r="CP98" s="96">
        <f t="shared" si="27"/>
        <v>12.24</v>
      </c>
      <c r="CQ98" s="95">
        <v>43176.03</v>
      </c>
      <c r="CR98" s="94">
        <v>58978.99</v>
      </c>
      <c r="CS98" s="94">
        <v>14696.96</v>
      </c>
      <c r="CT98" s="93">
        <v>47219.97</v>
      </c>
      <c r="CU98" s="92">
        <v>45204.68</v>
      </c>
    </row>
    <row r="99" spans="1:99" s="4" customFormat="1" ht="24.75" customHeight="1" x14ac:dyDescent="0.15">
      <c r="A99" s="143">
        <v>42217</v>
      </c>
      <c r="B99" s="97">
        <v>1432</v>
      </c>
      <c r="C99" s="96">
        <f t="shared" si="14"/>
        <v>6.47</v>
      </c>
      <c r="D99" s="95">
        <v>908</v>
      </c>
      <c r="E99" s="94">
        <v>304</v>
      </c>
      <c r="F99" s="94">
        <v>203</v>
      </c>
      <c r="G99" s="93">
        <v>13</v>
      </c>
      <c r="H99" s="98">
        <v>102</v>
      </c>
      <c r="I99" s="97">
        <v>454533.34</v>
      </c>
      <c r="J99" s="96">
        <f t="shared" si="15"/>
        <v>-30.67</v>
      </c>
      <c r="K99" s="95">
        <v>279404.64</v>
      </c>
      <c r="L99" s="94">
        <v>102225.98</v>
      </c>
      <c r="M99" s="94">
        <v>61035.360000000001</v>
      </c>
      <c r="N99" s="93">
        <v>10550.34</v>
      </c>
      <c r="O99" s="92">
        <v>41729.11</v>
      </c>
      <c r="P99" s="97">
        <v>983</v>
      </c>
      <c r="Q99" s="96">
        <f t="shared" si="16"/>
        <v>12.99</v>
      </c>
      <c r="R99" s="95">
        <v>494</v>
      </c>
      <c r="S99" s="94">
        <v>267</v>
      </c>
      <c r="T99" s="94">
        <v>191</v>
      </c>
      <c r="U99" s="93">
        <v>31</v>
      </c>
      <c r="V99" s="98">
        <v>76</v>
      </c>
      <c r="W99" s="97">
        <v>52717.66</v>
      </c>
      <c r="X99" s="96">
        <f t="shared" si="17"/>
        <v>10.96</v>
      </c>
      <c r="Y99" s="95">
        <v>29672.03</v>
      </c>
      <c r="Z99" s="94">
        <v>12070.96</v>
      </c>
      <c r="AA99" s="94">
        <v>9694.9699999999993</v>
      </c>
      <c r="AB99" s="93">
        <v>1279.7</v>
      </c>
      <c r="AC99" s="92">
        <v>2375.9899999999998</v>
      </c>
      <c r="AD99" s="97">
        <v>46</v>
      </c>
      <c r="AE99" s="96">
        <f t="shared" si="18"/>
        <v>-17.86</v>
      </c>
      <c r="AF99" s="95">
        <v>18</v>
      </c>
      <c r="AG99" s="94">
        <v>11</v>
      </c>
      <c r="AH99" s="94">
        <v>3</v>
      </c>
      <c r="AI99" s="93">
        <v>14</v>
      </c>
      <c r="AJ99" s="98">
        <v>8</v>
      </c>
      <c r="AK99" s="97">
        <v>59785.440000000002</v>
      </c>
      <c r="AL99" s="96">
        <f t="shared" si="19"/>
        <v>25.35</v>
      </c>
      <c r="AM99" s="95">
        <v>5426.46</v>
      </c>
      <c r="AN99" s="94">
        <v>4499</v>
      </c>
      <c r="AO99" s="94">
        <v>800.1</v>
      </c>
      <c r="AP99" s="93">
        <v>49059.88</v>
      </c>
      <c r="AQ99" s="92">
        <v>3698.9</v>
      </c>
      <c r="AR99" s="97">
        <v>70</v>
      </c>
      <c r="AS99" s="96">
        <f t="shared" si="20"/>
        <v>16.670000000000002</v>
      </c>
      <c r="AT99" s="95">
        <v>10</v>
      </c>
      <c r="AU99" s="94">
        <v>21</v>
      </c>
      <c r="AV99" s="94">
        <v>10</v>
      </c>
      <c r="AW99" s="93">
        <v>29</v>
      </c>
      <c r="AX99" s="98">
        <v>11</v>
      </c>
      <c r="AY99" s="97">
        <v>125853.23</v>
      </c>
      <c r="AZ99" s="96">
        <f t="shared" si="21"/>
        <v>34.17</v>
      </c>
      <c r="BA99" s="95">
        <v>3608.07</v>
      </c>
      <c r="BB99" s="94">
        <v>13756.69</v>
      </c>
      <c r="BC99" s="94">
        <v>11638.74</v>
      </c>
      <c r="BD99" s="93">
        <v>96849.73</v>
      </c>
      <c r="BE99" s="92">
        <v>2117.9499999999998</v>
      </c>
      <c r="BF99" s="97">
        <v>30</v>
      </c>
      <c r="BG99" s="96">
        <f t="shared" si="22"/>
        <v>20</v>
      </c>
      <c r="BH99" s="95">
        <v>9</v>
      </c>
      <c r="BI99" s="94">
        <v>12</v>
      </c>
      <c r="BJ99" s="94">
        <v>3</v>
      </c>
      <c r="BK99" s="93">
        <v>6</v>
      </c>
      <c r="BL99" s="98">
        <v>9</v>
      </c>
      <c r="BM99" s="97">
        <v>31648.98</v>
      </c>
      <c r="BN99" s="96">
        <f t="shared" si="23"/>
        <v>4.46</v>
      </c>
      <c r="BO99" s="95">
        <v>7112.2</v>
      </c>
      <c r="BP99" s="94">
        <v>11504.62</v>
      </c>
      <c r="BQ99" s="94">
        <v>3342.55</v>
      </c>
      <c r="BR99" s="93">
        <v>9689.61</v>
      </c>
      <c r="BS99" s="92">
        <v>8162.07</v>
      </c>
      <c r="BT99" s="97">
        <v>15</v>
      </c>
      <c r="BU99" s="96">
        <f t="shared" si="24"/>
        <v>-6.25</v>
      </c>
      <c r="BV99" s="95">
        <v>5</v>
      </c>
      <c r="BW99" s="94">
        <v>4</v>
      </c>
      <c r="BX99" s="94">
        <v>0</v>
      </c>
      <c r="BY99" s="93">
        <v>6</v>
      </c>
      <c r="BZ99" s="98">
        <v>4</v>
      </c>
      <c r="CA99" s="97">
        <v>21305.1</v>
      </c>
      <c r="CB99" s="96">
        <f t="shared" si="25"/>
        <v>-85.91</v>
      </c>
      <c r="CC99" s="95">
        <v>5189.18</v>
      </c>
      <c r="CD99" s="94">
        <v>8898.85</v>
      </c>
      <c r="CE99" s="94">
        <v>0</v>
      </c>
      <c r="CF99" s="93">
        <v>7217.07</v>
      </c>
      <c r="CG99" s="92">
        <v>8898.85</v>
      </c>
      <c r="CH99" s="97">
        <v>298</v>
      </c>
      <c r="CI99" s="96">
        <f t="shared" si="26"/>
        <v>39.909999999999997</v>
      </c>
      <c r="CJ99" s="95">
        <v>93</v>
      </c>
      <c r="CK99" s="94">
        <v>111</v>
      </c>
      <c r="CL99" s="94">
        <v>32</v>
      </c>
      <c r="CM99" s="93">
        <v>61</v>
      </c>
      <c r="CN99" s="98">
        <v>80</v>
      </c>
      <c r="CO99" s="97">
        <v>216024.27</v>
      </c>
      <c r="CP99" s="96">
        <f t="shared" si="27"/>
        <v>118.26</v>
      </c>
      <c r="CQ99" s="95">
        <v>36986.11</v>
      </c>
      <c r="CR99" s="94">
        <v>54643.31</v>
      </c>
      <c r="CS99" s="94">
        <v>15427.15</v>
      </c>
      <c r="CT99" s="93">
        <v>108240.83</v>
      </c>
      <c r="CU99" s="92">
        <v>39943.03</v>
      </c>
    </row>
    <row r="100" spans="1:99" s="4" customFormat="1" ht="24.75" customHeight="1" x14ac:dyDescent="0.15">
      <c r="A100" s="143">
        <v>42248</v>
      </c>
      <c r="B100" s="97">
        <v>1546</v>
      </c>
      <c r="C100" s="96">
        <f t="shared" si="14"/>
        <v>10.74</v>
      </c>
      <c r="D100" s="95">
        <v>977</v>
      </c>
      <c r="E100" s="94">
        <v>303</v>
      </c>
      <c r="F100" s="94">
        <v>238</v>
      </c>
      <c r="G100" s="93">
        <v>26</v>
      </c>
      <c r="H100" s="98">
        <v>65</v>
      </c>
      <c r="I100" s="97">
        <v>517690.29</v>
      </c>
      <c r="J100" s="96">
        <f t="shared" si="15"/>
        <v>13.66</v>
      </c>
      <c r="K100" s="95">
        <v>305348.8</v>
      </c>
      <c r="L100" s="94">
        <v>109848.14</v>
      </c>
      <c r="M100" s="94">
        <v>67350.64</v>
      </c>
      <c r="N100" s="93">
        <v>31739.34</v>
      </c>
      <c r="O100" s="92">
        <v>42497.5</v>
      </c>
      <c r="P100" s="97">
        <v>978</v>
      </c>
      <c r="Q100" s="96">
        <f t="shared" si="16"/>
        <v>4.5999999999999996</v>
      </c>
      <c r="R100" s="95">
        <v>522</v>
      </c>
      <c r="S100" s="94">
        <v>241</v>
      </c>
      <c r="T100" s="94">
        <v>180</v>
      </c>
      <c r="U100" s="93">
        <v>35</v>
      </c>
      <c r="V100" s="98">
        <v>61</v>
      </c>
      <c r="W100" s="97">
        <v>52560.79</v>
      </c>
      <c r="X100" s="96">
        <f t="shared" si="17"/>
        <v>4.2699999999999996</v>
      </c>
      <c r="Y100" s="95">
        <v>30992.14</v>
      </c>
      <c r="Z100" s="94">
        <v>10647.68</v>
      </c>
      <c r="AA100" s="94">
        <v>9136.27</v>
      </c>
      <c r="AB100" s="93">
        <v>1784.7</v>
      </c>
      <c r="AC100" s="92">
        <v>1511.41</v>
      </c>
      <c r="AD100" s="97">
        <v>61</v>
      </c>
      <c r="AE100" s="96">
        <f t="shared" si="18"/>
        <v>-17.57</v>
      </c>
      <c r="AF100" s="95">
        <v>23</v>
      </c>
      <c r="AG100" s="94">
        <v>21</v>
      </c>
      <c r="AH100" s="94">
        <v>7</v>
      </c>
      <c r="AI100" s="93">
        <v>10</v>
      </c>
      <c r="AJ100" s="98">
        <v>14</v>
      </c>
      <c r="AK100" s="97">
        <v>55399.9</v>
      </c>
      <c r="AL100" s="96">
        <f t="shared" si="19"/>
        <v>30.33</v>
      </c>
      <c r="AM100" s="95">
        <v>6907.8</v>
      </c>
      <c r="AN100" s="94">
        <v>25663.88</v>
      </c>
      <c r="AO100" s="94">
        <v>3633.8</v>
      </c>
      <c r="AP100" s="93">
        <v>19194.419999999998</v>
      </c>
      <c r="AQ100" s="92">
        <v>22030.080000000002</v>
      </c>
      <c r="AR100" s="97">
        <v>79</v>
      </c>
      <c r="AS100" s="96">
        <f t="shared" si="20"/>
        <v>-2.4700000000000002</v>
      </c>
      <c r="AT100" s="95">
        <v>7</v>
      </c>
      <c r="AU100" s="94">
        <v>22</v>
      </c>
      <c r="AV100" s="94">
        <v>12</v>
      </c>
      <c r="AW100" s="93">
        <v>37</v>
      </c>
      <c r="AX100" s="98">
        <v>11</v>
      </c>
      <c r="AY100" s="97">
        <v>413363.04</v>
      </c>
      <c r="AZ100" s="96">
        <f t="shared" si="21"/>
        <v>222.55</v>
      </c>
      <c r="BA100" s="95">
        <v>10402.040000000001</v>
      </c>
      <c r="BB100" s="94">
        <v>11323.09</v>
      </c>
      <c r="BC100" s="94">
        <v>4341.0600000000004</v>
      </c>
      <c r="BD100" s="93">
        <v>358743.85</v>
      </c>
      <c r="BE100" s="92">
        <v>35535.03</v>
      </c>
      <c r="BF100" s="97">
        <v>41</v>
      </c>
      <c r="BG100" s="96">
        <f t="shared" si="22"/>
        <v>70.83</v>
      </c>
      <c r="BH100" s="95">
        <v>9</v>
      </c>
      <c r="BI100" s="94">
        <v>14</v>
      </c>
      <c r="BJ100" s="94">
        <v>5</v>
      </c>
      <c r="BK100" s="93">
        <v>12</v>
      </c>
      <c r="BL100" s="98">
        <v>10</v>
      </c>
      <c r="BM100" s="97">
        <v>57810.64</v>
      </c>
      <c r="BN100" s="96">
        <f t="shared" si="23"/>
        <v>-93.77</v>
      </c>
      <c r="BO100" s="95">
        <v>7225.67</v>
      </c>
      <c r="BP100" s="94">
        <v>20014.55</v>
      </c>
      <c r="BQ100" s="94">
        <v>5493.29</v>
      </c>
      <c r="BR100" s="93">
        <v>24477.74</v>
      </c>
      <c r="BS100" s="92">
        <v>15120.65</v>
      </c>
      <c r="BT100" s="97">
        <v>18</v>
      </c>
      <c r="BU100" s="96">
        <f t="shared" si="24"/>
        <v>-14.29</v>
      </c>
      <c r="BV100" s="95">
        <v>5</v>
      </c>
      <c r="BW100" s="94">
        <v>3</v>
      </c>
      <c r="BX100" s="94">
        <v>1</v>
      </c>
      <c r="BY100" s="93">
        <v>9</v>
      </c>
      <c r="BZ100" s="98">
        <v>2</v>
      </c>
      <c r="CA100" s="97">
        <v>154224.79999999999</v>
      </c>
      <c r="CB100" s="96">
        <f t="shared" si="25"/>
        <v>131.63999999999999</v>
      </c>
      <c r="CC100" s="95">
        <v>6789.49</v>
      </c>
      <c r="CD100" s="94">
        <v>2607.0100000000002</v>
      </c>
      <c r="CE100" s="94">
        <v>101684</v>
      </c>
      <c r="CF100" s="93">
        <v>43144.3</v>
      </c>
      <c r="CG100" s="92">
        <v>-99076.99</v>
      </c>
      <c r="CH100" s="97">
        <v>349</v>
      </c>
      <c r="CI100" s="96">
        <f t="shared" si="26"/>
        <v>20.34</v>
      </c>
      <c r="CJ100" s="95">
        <v>118</v>
      </c>
      <c r="CK100" s="94">
        <v>138</v>
      </c>
      <c r="CL100" s="94">
        <v>36</v>
      </c>
      <c r="CM100" s="93">
        <v>55</v>
      </c>
      <c r="CN100" s="98">
        <v>104</v>
      </c>
      <c r="CO100" s="97">
        <v>189930.7</v>
      </c>
      <c r="CP100" s="96">
        <f t="shared" si="27"/>
        <v>23.54</v>
      </c>
      <c r="CQ100" s="95">
        <v>44987.07</v>
      </c>
      <c r="CR100" s="94">
        <v>74915.86</v>
      </c>
      <c r="CS100" s="94">
        <v>16894.830000000002</v>
      </c>
      <c r="CT100" s="93">
        <v>45102.46</v>
      </c>
      <c r="CU100" s="92">
        <v>66051.509999999995</v>
      </c>
    </row>
    <row r="101" spans="1:99" s="4" customFormat="1" ht="24.75" customHeight="1" x14ac:dyDescent="0.15">
      <c r="A101" s="143">
        <v>42278</v>
      </c>
      <c r="B101" s="97">
        <v>1424</v>
      </c>
      <c r="C101" s="96">
        <f t="shared" si="14"/>
        <v>2.2999999999999998</v>
      </c>
      <c r="D101" s="95">
        <v>876</v>
      </c>
      <c r="E101" s="94">
        <v>319</v>
      </c>
      <c r="F101" s="94">
        <v>209</v>
      </c>
      <c r="G101" s="93">
        <v>15</v>
      </c>
      <c r="H101" s="98">
        <v>111</v>
      </c>
      <c r="I101" s="97">
        <v>465105.35</v>
      </c>
      <c r="J101" s="96">
        <f t="shared" si="15"/>
        <v>2.27</v>
      </c>
      <c r="K101" s="95">
        <v>288252.15000000002</v>
      </c>
      <c r="L101" s="94">
        <v>105223.32</v>
      </c>
      <c r="M101" s="94">
        <v>61437.94</v>
      </c>
      <c r="N101" s="93">
        <v>7043.07</v>
      </c>
      <c r="O101" s="92">
        <v>44792.9</v>
      </c>
      <c r="P101" s="97">
        <v>966</v>
      </c>
      <c r="Q101" s="96">
        <f t="shared" si="16"/>
        <v>9.9</v>
      </c>
      <c r="R101" s="95">
        <v>471</v>
      </c>
      <c r="S101" s="94">
        <v>238</v>
      </c>
      <c r="T101" s="94">
        <v>208</v>
      </c>
      <c r="U101" s="93">
        <v>49</v>
      </c>
      <c r="V101" s="98">
        <v>30</v>
      </c>
      <c r="W101" s="97">
        <v>51557.09</v>
      </c>
      <c r="X101" s="96">
        <f t="shared" si="17"/>
        <v>9.5299999999999994</v>
      </c>
      <c r="Y101" s="95">
        <v>28718.54</v>
      </c>
      <c r="Z101" s="94">
        <v>10568.66</v>
      </c>
      <c r="AA101" s="94">
        <v>10175.879999999999</v>
      </c>
      <c r="AB101" s="93">
        <v>2094.0100000000002</v>
      </c>
      <c r="AC101" s="92">
        <v>392.78</v>
      </c>
      <c r="AD101" s="97">
        <v>47</v>
      </c>
      <c r="AE101" s="96">
        <f t="shared" si="18"/>
        <v>-26.56</v>
      </c>
      <c r="AF101" s="95">
        <v>14</v>
      </c>
      <c r="AG101" s="94">
        <v>11</v>
      </c>
      <c r="AH101" s="94">
        <v>5</v>
      </c>
      <c r="AI101" s="93">
        <v>17</v>
      </c>
      <c r="AJ101" s="98">
        <v>6</v>
      </c>
      <c r="AK101" s="97">
        <v>36794.870000000003</v>
      </c>
      <c r="AL101" s="96">
        <f t="shared" si="19"/>
        <v>-36.119999999999997</v>
      </c>
      <c r="AM101" s="95">
        <v>3441.64</v>
      </c>
      <c r="AN101" s="94">
        <v>7513.1</v>
      </c>
      <c r="AO101" s="94">
        <v>2367.35</v>
      </c>
      <c r="AP101" s="93">
        <v>23472.78</v>
      </c>
      <c r="AQ101" s="92">
        <v>5145.75</v>
      </c>
      <c r="AR101" s="97">
        <v>55</v>
      </c>
      <c r="AS101" s="96">
        <f t="shared" si="20"/>
        <v>-14.06</v>
      </c>
      <c r="AT101" s="95">
        <v>10</v>
      </c>
      <c r="AU101" s="94">
        <v>15</v>
      </c>
      <c r="AV101" s="94">
        <v>9</v>
      </c>
      <c r="AW101" s="93">
        <v>21</v>
      </c>
      <c r="AX101" s="98">
        <v>6</v>
      </c>
      <c r="AY101" s="97">
        <v>94508.479999999996</v>
      </c>
      <c r="AZ101" s="96">
        <f t="shared" si="21"/>
        <v>-26.23</v>
      </c>
      <c r="BA101" s="95">
        <v>4338.41</v>
      </c>
      <c r="BB101" s="94">
        <v>8205.18</v>
      </c>
      <c r="BC101" s="94">
        <v>4353.5200000000004</v>
      </c>
      <c r="BD101" s="93">
        <v>77611.37</v>
      </c>
      <c r="BE101" s="92">
        <v>3851.66</v>
      </c>
      <c r="BF101" s="97">
        <v>41</v>
      </c>
      <c r="BG101" s="96">
        <f t="shared" si="22"/>
        <v>95.24</v>
      </c>
      <c r="BH101" s="95">
        <v>17</v>
      </c>
      <c r="BI101" s="94">
        <v>9</v>
      </c>
      <c r="BJ101" s="94">
        <v>3</v>
      </c>
      <c r="BK101" s="93">
        <v>11</v>
      </c>
      <c r="BL101" s="98">
        <v>5</v>
      </c>
      <c r="BM101" s="97">
        <v>48596.97</v>
      </c>
      <c r="BN101" s="96">
        <f t="shared" si="23"/>
        <v>76.989999999999995</v>
      </c>
      <c r="BO101" s="95">
        <v>14249.19</v>
      </c>
      <c r="BP101" s="94">
        <v>8932.3799999999992</v>
      </c>
      <c r="BQ101" s="94">
        <v>2922.5</v>
      </c>
      <c r="BR101" s="93">
        <v>20056.52</v>
      </c>
      <c r="BS101" s="92">
        <v>3573.5</v>
      </c>
      <c r="BT101" s="97">
        <v>18</v>
      </c>
      <c r="BU101" s="96">
        <f t="shared" si="24"/>
        <v>38.46</v>
      </c>
      <c r="BV101" s="95">
        <v>6</v>
      </c>
      <c r="BW101" s="94">
        <v>2</v>
      </c>
      <c r="BX101" s="94">
        <v>1</v>
      </c>
      <c r="BY101" s="93">
        <v>7</v>
      </c>
      <c r="BZ101" s="98">
        <v>3</v>
      </c>
      <c r="CA101" s="97">
        <v>71196.639999999999</v>
      </c>
      <c r="CB101" s="96">
        <f t="shared" si="25"/>
        <v>81.83</v>
      </c>
      <c r="CC101" s="95">
        <v>5537.73</v>
      </c>
      <c r="CD101" s="94">
        <v>3028.17</v>
      </c>
      <c r="CE101" s="94">
        <v>464.06</v>
      </c>
      <c r="CF101" s="93">
        <v>56497.89</v>
      </c>
      <c r="CG101" s="92">
        <v>8232.9</v>
      </c>
      <c r="CH101" s="97">
        <v>305</v>
      </c>
      <c r="CI101" s="96">
        <f t="shared" si="26"/>
        <v>5.54</v>
      </c>
      <c r="CJ101" s="95">
        <v>96</v>
      </c>
      <c r="CK101" s="94">
        <v>112</v>
      </c>
      <c r="CL101" s="94">
        <v>40</v>
      </c>
      <c r="CM101" s="93">
        <v>55</v>
      </c>
      <c r="CN101" s="98">
        <v>73</v>
      </c>
      <c r="CO101" s="97">
        <v>157030.60999999999</v>
      </c>
      <c r="CP101" s="96">
        <f t="shared" si="27"/>
        <v>1.53</v>
      </c>
      <c r="CQ101" s="95">
        <v>33145.21</v>
      </c>
      <c r="CR101" s="94">
        <v>56389.75</v>
      </c>
      <c r="CS101" s="94">
        <v>19602.32</v>
      </c>
      <c r="CT101" s="93">
        <v>46703.18</v>
      </c>
      <c r="CU101" s="92">
        <v>37121.279999999999</v>
      </c>
    </row>
    <row r="102" spans="1:99" s="4" customFormat="1" ht="24.75" customHeight="1" x14ac:dyDescent="0.15">
      <c r="A102" s="143">
        <v>42309</v>
      </c>
      <c r="B102" s="97">
        <v>1563</v>
      </c>
      <c r="C102" s="96">
        <f t="shared" si="14"/>
        <v>13.59</v>
      </c>
      <c r="D102" s="95">
        <v>971</v>
      </c>
      <c r="E102" s="94">
        <v>333</v>
      </c>
      <c r="F102" s="94">
        <v>240</v>
      </c>
      <c r="G102" s="93">
        <v>17</v>
      </c>
      <c r="H102" s="98">
        <v>93</v>
      </c>
      <c r="I102" s="97">
        <v>487447.98</v>
      </c>
      <c r="J102" s="96">
        <f t="shared" si="15"/>
        <v>9.4700000000000006</v>
      </c>
      <c r="K102" s="95">
        <v>291192.01</v>
      </c>
      <c r="L102" s="94">
        <v>112322.21</v>
      </c>
      <c r="M102" s="94">
        <v>70943.23</v>
      </c>
      <c r="N102" s="93">
        <v>11350.01</v>
      </c>
      <c r="O102" s="92">
        <v>41378.980000000003</v>
      </c>
      <c r="P102" s="97">
        <v>1005</v>
      </c>
      <c r="Q102" s="96">
        <f t="shared" si="16"/>
        <v>12.29</v>
      </c>
      <c r="R102" s="95">
        <v>519</v>
      </c>
      <c r="S102" s="94">
        <v>233</v>
      </c>
      <c r="T102" s="94">
        <v>203</v>
      </c>
      <c r="U102" s="93">
        <v>50</v>
      </c>
      <c r="V102" s="98">
        <v>30</v>
      </c>
      <c r="W102" s="97">
        <v>53925.15</v>
      </c>
      <c r="X102" s="96">
        <f t="shared" si="17"/>
        <v>7.2</v>
      </c>
      <c r="Y102" s="95">
        <v>31300.12</v>
      </c>
      <c r="Z102" s="94">
        <v>10562.19</v>
      </c>
      <c r="AA102" s="94">
        <v>10303.19</v>
      </c>
      <c r="AB102" s="93">
        <v>1759.65</v>
      </c>
      <c r="AC102" s="92">
        <v>259</v>
      </c>
      <c r="AD102" s="97">
        <v>59</v>
      </c>
      <c r="AE102" s="96">
        <f t="shared" si="18"/>
        <v>-6.35</v>
      </c>
      <c r="AF102" s="95">
        <v>14</v>
      </c>
      <c r="AG102" s="94">
        <v>15</v>
      </c>
      <c r="AH102" s="94">
        <v>8</v>
      </c>
      <c r="AI102" s="93">
        <v>22</v>
      </c>
      <c r="AJ102" s="98">
        <v>7</v>
      </c>
      <c r="AK102" s="97">
        <v>37645.26</v>
      </c>
      <c r="AL102" s="96">
        <f t="shared" si="19"/>
        <v>-32.29</v>
      </c>
      <c r="AM102" s="95">
        <v>3997.83</v>
      </c>
      <c r="AN102" s="94">
        <v>10532.75</v>
      </c>
      <c r="AO102" s="94">
        <v>5318.41</v>
      </c>
      <c r="AP102" s="93">
        <v>17796.27</v>
      </c>
      <c r="AQ102" s="92">
        <v>5214.34</v>
      </c>
      <c r="AR102" s="97">
        <v>63</v>
      </c>
      <c r="AS102" s="96">
        <f t="shared" si="20"/>
        <v>-16</v>
      </c>
      <c r="AT102" s="95">
        <v>7</v>
      </c>
      <c r="AU102" s="94">
        <v>17</v>
      </c>
      <c r="AV102" s="94">
        <v>13</v>
      </c>
      <c r="AW102" s="93">
        <v>26</v>
      </c>
      <c r="AX102" s="98">
        <v>4</v>
      </c>
      <c r="AY102" s="97">
        <v>78713.259999999995</v>
      </c>
      <c r="AZ102" s="96">
        <f t="shared" si="21"/>
        <v>-23.24</v>
      </c>
      <c r="BA102" s="95">
        <v>2180.4899999999998</v>
      </c>
      <c r="BB102" s="94">
        <v>13346.55</v>
      </c>
      <c r="BC102" s="94">
        <v>9877.56</v>
      </c>
      <c r="BD102" s="93">
        <v>53308.66</v>
      </c>
      <c r="BE102" s="92">
        <v>3468.99</v>
      </c>
      <c r="BF102" s="97">
        <v>24</v>
      </c>
      <c r="BG102" s="96">
        <f t="shared" si="22"/>
        <v>-14.29</v>
      </c>
      <c r="BH102" s="95">
        <v>4</v>
      </c>
      <c r="BI102" s="94">
        <v>7</v>
      </c>
      <c r="BJ102" s="94">
        <v>4</v>
      </c>
      <c r="BK102" s="93">
        <v>9</v>
      </c>
      <c r="BL102" s="98">
        <v>3</v>
      </c>
      <c r="BM102" s="97">
        <v>37196.720000000001</v>
      </c>
      <c r="BN102" s="96">
        <f t="shared" si="23"/>
        <v>-22.93</v>
      </c>
      <c r="BO102" s="95">
        <v>2762.6</v>
      </c>
      <c r="BP102" s="94">
        <v>7244.2</v>
      </c>
      <c r="BQ102" s="94">
        <v>2992.92</v>
      </c>
      <c r="BR102" s="93">
        <v>24197</v>
      </c>
      <c r="BS102" s="92">
        <v>4251.28</v>
      </c>
      <c r="BT102" s="97">
        <v>15</v>
      </c>
      <c r="BU102" s="96">
        <f t="shared" si="24"/>
        <v>66.67</v>
      </c>
      <c r="BV102" s="95">
        <v>3</v>
      </c>
      <c r="BW102" s="94">
        <v>2</v>
      </c>
      <c r="BX102" s="94">
        <v>3</v>
      </c>
      <c r="BY102" s="93">
        <v>7</v>
      </c>
      <c r="BZ102" s="98">
        <v>-1</v>
      </c>
      <c r="CA102" s="97">
        <v>50402.39</v>
      </c>
      <c r="CB102" s="96">
        <f t="shared" si="25"/>
        <v>118.96</v>
      </c>
      <c r="CC102" s="95">
        <v>15964.89</v>
      </c>
      <c r="CD102" s="94">
        <v>2488.94</v>
      </c>
      <c r="CE102" s="94">
        <v>2817.99</v>
      </c>
      <c r="CF102" s="93">
        <v>29130.57</v>
      </c>
      <c r="CG102" s="92">
        <v>-329.05</v>
      </c>
      <c r="CH102" s="97">
        <v>313</v>
      </c>
      <c r="CI102" s="96">
        <f t="shared" si="26"/>
        <v>40.99</v>
      </c>
      <c r="CJ102" s="95">
        <v>102</v>
      </c>
      <c r="CK102" s="94">
        <v>115</v>
      </c>
      <c r="CL102" s="94">
        <v>29</v>
      </c>
      <c r="CM102" s="93">
        <v>65</v>
      </c>
      <c r="CN102" s="98">
        <v>88</v>
      </c>
      <c r="CO102" s="97">
        <v>153516.94</v>
      </c>
      <c r="CP102" s="96">
        <f t="shared" si="27"/>
        <v>23.9</v>
      </c>
      <c r="CQ102" s="95">
        <v>39233.19</v>
      </c>
      <c r="CR102" s="94">
        <v>49054.84</v>
      </c>
      <c r="CS102" s="94">
        <v>12961.03</v>
      </c>
      <c r="CT102" s="93">
        <v>48562.76</v>
      </c>
      <c r="CU102" s="92">
        <v>39798.93</v>
      </c>
    </row>
    <row r="103" spans="1:99" s="4" customFormat="1" ht="24.75" customHeight="1" thickBot="1" x14ac:dyDescent="0.2">
      <c r="A103" s="145">
        <v>42339</v>
      </c>
      <c r="B103" s="90">
        <v>1835</v>
      </c>
      <c r="C103" s="89">
        <f t="shared" si="14"/>
        <v>9.75</v>
      </c>
      <c r="D103" s="88">
        <v>1177</v>
      </c>
      <c r="E103" s="87">
        <v>366</v>
      </c>
      <c r="F103" s="87">
        <v>260</v>
      </c>
      <c r="G103" s="86">
        <v>31</v>
      </c>
      <c r="H103" s="91">
        <v>106</v>
      </c>
      <c r="I103" s="90">
        <v>614257.24</v>
      </c>
      <c r="J103" s="89">
        <f t="shared" si="15"/>
        <v>13.02</v>
      </c>
      <c r="K103" s="88">
        <v>399453.9</v>
      </c>
      <c r="L103" s="87">
        <v>120303.72</v>
      </c>
      <c r="M103" s="87">
        <v>77601.36</v>
      </c>
      <c r="N103" s="86">
        <v>16461.32</v>
      </c>
      <c r="O103" s="85">
        <v>42702.36</v>
      </c>
      <c r="P103" s="90">
        <v>1034</v>
      </c>
      <c r="Q103" s="89">
        <f t="shared" si="16"/>
        <v>7.48</v>
      </c>
      <c r="R103" s="88">
        <v>507</v>
      </c>
      <c r="S103" s="87">
        <v>284</v>
      </c>
      <c r="T103" s="87">
        <v>202</v>
      </c>
      <c r="U103" s="86">
        <v>40</v>
      </c>
      <c r="V103" s="91">
        <v>81</v>
      </c>
      <c r="W103" s="90">
        <v>55806.04</v>
      </c>
      <c r="X103" s="89">
        <f t="shared" si="17"/>
        <v>3.63</v>
      </c>
      <c r="Y103" s="88">
        <v>30881.360000000001</v>
      </c>
      <c r="Z103" s="87">
        <v>13033.52</v>
      </c>
      <c r="AA103" s="87">
        <v>10192.73</v>
      </c>
      <c r="AB103" s="86">
        <v>1647.92</v>
      </c>
      <c r="AC103" s="85">
        <v>2790.28</v>
      </c>
      <c r="AD103" s="90">
        <v>64</v>
      </c>
      <c r="AE103" s="89">
        <f t="shared" si="18"/>
        <v>-4.4800000000000004</v>
      </c>
      <c r="AF103" s="88">
        <v>15</v>
      </c>
      <c r="AG103" s="87">
        <v>24</v>
      </c>
      <c r="AH103" s="87">
        <v>5</v>
      </c>
      <c r="AI103" s="86">
        <v>20</v>
      </c>
      <c r="AJ103" s="91">
        <v>19</v>
      </c>
      <c r="AK103" s="90">
        <v>55731.54</v>
      </c>
      <c r="AL103" s="89">
        <f t="shared" si="19"/>
        <v>34.979999999999997</v>
      </c>
      <c r="AM103" s="88">
        <v>4443.8999999999996</v>
      </c>
      <c r="AN103" s="87">
        <v>14178.02</v>
      </c>
      <c r="AO103" s="87">
        <v>1639.28</v>
      </c>
      <c r="AP103" s="86">
        <v>35470.339999999997</v>
      </c>
      <c r="AQ103" s="85">
        <v>12538.74</v>
      </c>
      <c r="AR103" s="90">
        <v>90</v>
      </c>
      <c r="AS103" s="89">
        <f t="shared" si="20"/>
        <v>8.43</v>
      </c>
      <c r="AT103" s="88">
        <v>17</v>
      </c>
      <c r="AU103" s="87">
        <v>23</v>
      </c>
      <c r="AV103" s="87">
        <v>13</v>
      </c>
      <c r="AW103" s="86">
        <v>37</v>
      </c>
      <c r="AX103" s="91">
        <v>10</v>
      </c>
      <c r="AY103" s="90">
        <v>110832.59</v>
      </c>
      <c r="AZ103" s="89">
        <f t="shared" si="21"/>
        <v>-21.9</v>
      </c>
      <c r="BA103" s="88">
        <v>12326.63</v>
      </c>
      <c r="BB103" s="87">
        <v>32530.92</v>
      </c>
      <c r="BC103" s="87">
        <v>11875.03</v>
      </c>
      <c r="BD103" s="86">
        <v>54100.01</v>
      </c>
      <c r="BE103" s="85">
        <v>20655.89</v>
      </c>
      <c r="BF103" s="90">
        <v>33</v>
      </c>
      <c r="BG103" s="89">
        <f t="shared" si="22"/>
        <v>-29.79</v>
      </c>
      <c r="BH103" s="88">
        <v>13</v>
      </c>
      <c r="BI103" s="87">
        <v>11</v>
      </c>
      <c r="BJ103" s="87">
        <v>2</v>
      </c>
      <c r="BK103" s="86">
        <v>7</v>
      </c>
      <c r="BL103" s="91">
        <v>9</v>
      </c>
      <c r="BM103" s="90">
        <v>38123.089999999997</v>
      </c>
      <c r="BN103" s="89">
        <f t="shared" si="23"/>
        <v>-76.89</v>
      </c>
      <c r="BO103" s="88">
        <v>7521.56</v>
      </c>
      <c r="BP103" s="87">
        <v>8795.2900000000009</v>
      </c>
      <c r="BQ103" s="87">
        <v>549.30999999999995</v>
      </c>
      <c r="BR103" s="86">
        <v>21256.93</v>
      </c>
      <c r="BS103" s="85">
        <v>8245.98</v>
      </c>
      <c r="BT103" s="90">
        <v>21</v>
      </c>
      <c r="BU103" s="89">
        <f t="shared" si="24"/>
        <v>5</v>
      </c>
      <c r="BV103" s="88">
        <v>4</v>
      </c>
      <c r="BW103" s="87">
        <v>6</v>
      </c>
      <c r="BX103" s="87">
        <v>3</v>
      </c>
      <c r="BY103" s="86">
        <v>8</v>
      </c>
      <c r="BZ103" s="91">
        <v>3</v>
      </c>
      <c r="CA103" s="90">
        <v>88966.99</v>
      </c>
      <c r="CB103" s="89">
        <f t="shared" si="25"/>
        <v>42.98</v>
      </c>
      <c r="CC103" s="88">
        <v>2019.13</v>
      </c>
      <c r="CD103" s="87">
        <v>17542.21</v>
      </c>
      <c r="CE103" s="87">
        <v>6811.73</v>
      </c>
      <c r="CF103" s="86">
        <v>62593.919999999998</v>
      </c>
      <c r="CG103" s="85">
        <v>10730.48</v>
      </c>
      <c r="CH103" s="90">
        <v>393</v>
      </c>
      <c r="CI103" s="89">
        <f t="shared" si="26"/>
        <v>9.4700000000000006</v>
      </c>
      <c r="CJ103" s="88">
        <v>122</v>
      </c>
      <c r="CK103" s="87">
        <v>157</v>
      </c>
      <c r="CL103" s="87">
        <v>47</v>
      </c>
      <c r="CM103" s="86">
        <v>66</v>
      </c>
      <c r="CN103" s="91">
        <v>110</v>
      </c>
      <c r="CO103" s="90">
        <v>196766.77</v>
      </c>
      <c r="CP103" s="89">
        <f t="shared" si="27"/>
        <v>4.76</v>
      </c>
      <c r="CQ103" s="88">
        <v>47442.53</v>
      </c>
      <c r="CR103" s="87">
        <v>93944.82</v>
      </c>
      <c r="CS103" s="87">
        <v>21750.83</v>
      </c>
      <c r="CT103" s="86">
        <v>33381.99</v>
      </c>
      <c r="CU103" s="85">
        <v>72193.990000000005</v>
      </c>
    </row>
    <row r="104" spans="1:99" s="4" customFormat="1" ht="24.75" customHeight="1" x14ac:dyDescent="0.15">
      <c r="A104" s="142">
        <v>42370</v>
      </c>
      <c r="B104" s="82">
        <v>1129</v>
      </c>
      <c r="C104" s="81">
        <f t="shared" si="14"/>
        <v>5.81</v>
      </c>
      <c r="D104" s="80">
        <v>722</v>
      </c>
      <c r="E104" s="79">
        <v>228</v>
      </c>
      <c r="F104" s="79">
        <v>157</v>
      </c>
      <c r="G104" s="78">
        <v>18</v>
      </c>
      <c r="H104" s="83">
        <v>71</v>
      </c>
      <c r="I104" s="82">
        <v>374619.39</v>
      </c>
      <c r="J104" s="81">
        <f t="shared" si="15"/>
        <v>10.07</v>
      </c>
      <c r="K104" s="80">
        <v>235247.51</v>
      </c>
      <c r="L104" s="79">
        <v>78712.84</v>
      </c>
      <c r="M104" s="79">
        <v>43812.44</v>
      </c>
      <c r="N104" s="78">
        <v>15354.18</v>
      </c>
      <c r="O104" s="84">
        <v>34900.400000000001</v>
      </c>
      <c r="P104" s="82">
        <v>761</v>
      </c>
      <c r="Q104" s="81">
        <f t="shared" si="16"/>
        <v>0.26</v>
      </c>
      <c r="R104" s="80">
        <v>368</v>
      </c>
      <c r="S104" s="79">
        <v>230</v>
      </c>
      <c r="T104" s="79">
        <v>135</v>
      </c>
      <c r="U104" s="78">
        <v>28</v>
      </c>
      <c r="V104" s="83">
        <v>95</v>
      </c>
      <c r="W104" s="82">
        <v>41031.24</v>
      </c>
      <c r="X104" s="81">
        <f t="shared" si="17"/>
        <v>-0.66</v>
      </c>
      <c r="Y104" s="80">
        <v>22247.11</v>
      </c>
      <c r="Z104" s="79">
        <v>10684</v>
      </c>
      <c r="AA104" s="79">
        <v>6938.91</v>
      </c>
      <c r="AB104" s="78">
        <v>1161.22</v>
      </c>
      <c r="AC104" s="84">
        <v>3745.09</v>
      </c>
      <c r="AD104" s="82">
        <v>42</v>
      </c>
      <c r="AE104" s="81">
        <f t="shared" si="18"/>
        <v>-12.5</v>
      </c>
      <c r="AF104" s="80">
        <v>13</v>
      </c>
      <c r="AG104" s="79">
        <v>13</v>
      </c>
      <c r="AH104" s="79">
        <v>4</v>
      </c>
      <c r="AI104" s="78">
        <v>12</v>
      </c>
      <c r="AJ104" s="83">
        <v>9</v>
      </c>
      <c r="AK104" s="82">
        <v>32897.03</v>
      </c>
      <c r="AL104" s="81">
        <f t="shared" si="19"/>
        <v>22.38</v>
      </c>
      <c r="AM104" s="80">
        <v>5355.31</v>
      </c>
      <c r="AN104" s="79">
        <v>9167.67</v>
      </c>
      <c r="AO104" s="79">
        <v>3682.88</v>
      </c>
      <c r="AP104" s="78">
        <v>14691.17</v>
      </c>
      <c r="AQ104" s="84">
        <v>5484.79</v>
      </c>
      <c r="AR104" s="82">
        <v>40</v>
      </c>
      <c r="AS104" s="81">
        <f t="shared" si="20"/>
        <v>-6.98</v>
      </c>
      <c r="AT104" s="80">
        <v>7</v>
      </c>
      <c r="AU104" s="79">
        <v>10</v>
      </c>
      <c r="AV104" s="79">
        <v>4</v>
      </c>
      <c r="AW104" s="78">
        <v>19</v>
      </c>
      <c r="AX104" s="83">
        <v>6</v>
      </c>
      <c r="AY104" s="82">
        <v>38927.64</v>
      </c>
      <c r="AZ104" s="81">
        <f t="shared" si="21"/>
        <v>-35.33</v>
      </c>
      <c r="BA104" s="80">
        <v>1972.52</v>
      </c>
      <c r="BB104" s="79">
        <v>6750.81</v>
      </c>
      <c r="BC104" s="79">
        <v>1811.69</v>
      </c>
      <c r="BD104" s="78">
        <v>28392.62</v>
      </c>
      <c r="BE104" s="84">
        <v>4939.12</v>
      </c>
      <c r="BF104" s="82">
        <v>20</v>
      </c>
      <c r="BG104" s="81">
        <f t="shared" si="22"/>
        <v>25</v>
      </c>
      <c r="BH104" s="80">
        <v>2</v>
      </c>
      <c r="BI104" s="79">
        <v>11</v>
      </c>
      <c r="BJ104" s="79">
        <v>3</v>
      </c>
      <c r="BK104" s="78">
        <v>4</v>
      </c>
      <c r="BL104" s="83">
        <v>8</v>
      </c>
      <c r="BM104" s="82">
        <v>29038.58</v>
      </c>
      <c r="BN104" s="81">
        <f t="shared" si="23"/>
        <v>-12.9</v>
      </c>
      <c r="BO104" s="80">
        <v>818.68</v>
      </c>
      <c r="BP104" s="79">
        <v>9767.81</v>
      </c>
      <c r="BQ104" s="79">
        <v>1975.67</v>
      </c>
      <c r="BR104" s="78">
        <v>16476.419999999998</v>
      </c>
      <c r="BS104" s="84">
        <v>7792.14</v>
      </c>
      <c r="BT104" s="82">
        <v>7</v>
      </c>
      <c r="BU104" s="81">
        <f t="shared" si="24"/>
        <v>-22.22</v>
      </c>
      <c r="BV104" s="80">
        <v>2</v>
      </c>
      <c r="BW104" s="79">
        <v>4</v>
      </c>
      <c r="BX104" s="79">
        <v>0</v>
      </c>
      <c r="BY104" s="78">
        <v>1</v>
      </c>
      <c r="BZ104" s="83">
        <v>4</v>
      </c>
      <c r="CA104" s="82">
        <v>8726.34</v>
      </c>
      <c r="CB104" s="81">
        <f t="shared" si="25"/>
        <v>-44.72</v>
      </c>
      <c r="CC104" s="80">
        <v>2859.04</v>
      </c>
      <c r="CD104" s="79">
        <v>4641.4399999999996</v>
      </c>
      <c r="CE104" s="79">
        <v>0</v>
      </c>
      <c r="CF104" s="78">
        <v>1225.8599999999999</v>
      </c>
      <c r="CG104" s="84">
        <v>4641.4399999999996</v>
      </c>
      <c r="CH104" s="82">
        <v>287</v>
      </c>
      <c r="CI104" s="81">
        <f t="shared" si="26"/>
        <v>22.65</v>
      </c>
      <c r="CJ104" s="80">
        <v>90</v>
      </c>
      <c r="CK104" s="79">
        <v>125</v>
      </c>
      <c r="CL104" s="79">
        <v>28</v>
      </c>
      <c r="CM104" s="78">
        <v>43</v>
      </c>
      <c r="CN104" s="83">
        <v>98</v>
      </c>
      <c r="CO104" s="82">
        <v>145606.89000000001</v>
      </c>
      <c r="CP104" s="81">
        <f t="shared" si="27"/>
        <v>31.81</v>
      </c>
      <c r="CQ104" s="80">
        <v>29625.71</v>
      </c>
      <c r="CR104" s="79">
        <v>62109.94</v>
      </c>
      <c r="CS104" s="79">
        <v>19630.57</v>
      </c>
      <c r="CT104" s="78">
        <v>33842.550000000003</v>
      </c>
      <c r="CU104" s="84">
        <v>42877.49</v>
      </c>
    </row>
    <row r="105" spans="1:99" s="4" customFormat="1" ht="24.75" customHeight="1" x14ac:dyDescent="0.15">
      <c r="A105" s="143">
        <v>42401</v>
      </c>
      <c r="B105" s="10">
        <v>1374</v>
      </c>
      <c r="C105" s="9">
        <f t="shared" si="14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5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6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7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8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9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20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1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2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3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4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5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6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7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4.75" customHeight="1" x14ac:dyDescent="0.15">
      <c r="A106" s="143">
        <v>42430</v>
      </c>
      <c r="B106" s="10">
        <v>1772</v>
      </c>
      <c r="C106" s="9">
        <f t="shared" si="14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5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6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7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8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9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20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1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2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3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4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5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6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7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4.75" customHeight="1" x14ac:dyDescent="0.15">
      <c r="A107" s="143">
        <v>42461</v>
      </c>
      <c r="B107" s="10">
        <v>1514</v>
      </c>
      <c r="C107" s="9">
        <f t="shared" si="14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5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6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7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8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9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20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1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2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3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4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5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6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7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12" customFormat="1" ht="24.75" customHeight="1" x14ac:dyDescent="0.15">
      <c r="A108" s="143">
        <v>42491</v>
      </c>
      <c r="B108" s="10">
        <v>1325</v>
      </c>
      <c r="C108" s="9">
        <f t="shared" si="14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5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6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7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8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9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20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1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2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3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4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5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6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7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4.75" customHeight="1" x14ac:dyDescent="0.15">
      <c r="A109" s="143">
        <v>42522</v>
      </c>
      <c r="B109" s="10">
        <v>1646</v>
      </c>
      <c r="C109" s="9">
        <f t="shared" si="14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5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6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7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8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9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20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1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2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3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4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5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6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7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4.75" customHeight="1" x14ac:dyDescent="0.15">
      <c r="A110" s="143">
        <v>42552</v>
      </c>
      <c r="B110" s="10">
        <v>1465</v>
      </c>
      <c r="C110" s="9">
        <f t="shared" si="14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5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6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7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8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9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20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1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2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3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4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5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6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7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4.75" customHeight="1" x14ac:dyDescent="0.15">
      <c r="A111" s="143">
        <v>42583</v>
      </c>
      <c r="B111" s="10">
        <v>1601</v>
      </c>
      <c r="C111" s="9">
        <f t="shared" si="14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5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6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7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8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9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20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1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2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3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4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5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6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7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4.75" customHeight="1" x14ac:dyDescent="0.15">
      <c r="A112" s="143">
        <v>42614</v>
      </c>
      <c r="B112" s="10">
        <v>1503</v>
      </c>
      <c r="C112" s="9">
        <f t="shared" si="14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5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6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7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8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9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20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1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2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3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4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5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6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7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12" customFormat="1" ht="24.75" customHeight="1" x14ac:dyDescent="0.15">
      <c r="A113" s="143">
        <v>42644</v>
      </c>
      <c r="B113" s="10">
        <v>1415</v>
      </c>
      <c r="C113" s="9">
        <f t="shared" si="14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5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6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7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8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9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20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1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2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3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4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5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6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7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4.75" customHeight="1" x14ac:dyDescent="0.15">
      <c r="A114" s="143">
        <v>42675</v>
      </c>
      <c r="B114" s="10">
        <v>1616</v>
      </c>
      <c r="C114" s="9">
        <f t="shared" si="14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5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6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7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8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9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20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1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2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3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4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5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6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7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4.75" customHeight="1" thickBot="1" x14ac:dyDescent="0.2">
      <c r="A115" s="145">
        <v>42705</v>
      </c>
      <c r="B115" s="25">
        <v>1736</v>
      </c>
      <c r="C115" s="24">
        <f t="shared" si="14"/>
        <v>-5.4</v>
      </c>
      <c r="D115" s="23">
        <v>1101</v>
      </c>
      <c r="E115" s="22">
        <v>386</v>
      </c>
      <c r="F115" s="22">
        <v>224</v>
      </c>
      <c r="G115" s="21">
        <v>23</v>
      </c>
      <c r="H115" s="26">
        <v>162</v>
      </c>
      <c r="I115" s="25">
        <v>546111.49</v>
      </c>
      <c r="J115" s="24">
        <f t="shared" si="15"/>
        <v>-11.09</v>
      </c>
      <c r="K115" s="23">
        <v>348454.84</v>
      </c>
      <c r="L115" s="22">
        <v>124872.19</v>
      </c>
      <c r="M115" s="22">
        <v>65432.18</v>
      </c>
      <c r="N115" s="21">
        <v>6786.59</v>
      </c>
      <c r="O115" s="20">
        <v>59440.01</v>
      </c>
      <c r="P115" s="25">
        <v>1223</v>
      </c>
      <c r="Q115" s="24">
        <f t="shared" si="16"/>
        <v>18.28</v>
      </c>
      <c r="R115" s="23">
        <v>583</v>
      </c>
      <c r="S115" s="22">
        <v>328</v>
      </c>
      <c r="T115" s="22">
        <v>278</v>
      </c>
      <c r="U115" s="21">
        <v>34</v>
      </c>
      <c r="V115" s="26">
        <v>50</v>
      </c>
      <c r="W115" s="25">
        <v>64972.480000000003</v>
      </c>
      <c r="X115" s="24">
        <f t="shared" si="17"/>
        <v>16.43</v>
      </c>
      <c r="Y115" s="23">
        <v>33955.32</v>
      </c>
      <c r="Z115" s="22">
        <v>15563.84</v>
      </c>
      <c r="AA115" s="22">
        <v>13995.69</v>
      </c>
      <c r="AB115" s="21">
        <v>1457.63</v>
      </c>
      <c r="AC115" s="20">
        <v>1568.15</v>
      </c>
      <c r="AD115" s="25">
        <v>84</v>
      </c>
      <c r="AE115" s="24">
        <f t="shared" si="18"/>
        <v>31.25</v>
      </c>
      <c r="AF115" s="23">
        <v>13</v>
      </c>
      <c r="AG115" s="22">
        <v>35</v>
      </c>
      <c r="AH115" s="22">
        <v>7</v>
      </c>
      <c r="AI115" s="21">
        <v>29</v>
      </c>
      <c r="AJ115" s="26">
        <v>28</v>
      </c>
      <c r="AK115" s="25">
        <v>67191.75</v>
      </c>
      <c r="AL115" s="24">
        <f t="shared" si="19"/>
        <v>20.56</v>
      </c>
      <c r="AM115" s="23">
        <v>4930.2</v>
      </c>
      <c r="AN115" s="22">
        <v>21771.82</v>
      </c>
      <c r="AO115" s="22">
        <v>5438.45</v>
      </c>
      <c r="AP115" s="21">
        <v>35051.279999999999</v>
      </c>
      <c r="AQ115" s="20">
        <v>16333.37</v>
      </c>
      <c r="AR115" s="25">
        <v>90</v>
      </c>
      <c r="AS115" s="24">
        <f t="shared" si="20"/>
        <v>0</v>
      </c>
      <c r="AT115" s="23">
        <v>14</v>
      </c>
      <c r="AU115" s="22">
        <v>25</v>
      </c>
      <c r="AV115" s="22">
        <v>10</v>
      </c>
      <c r="AW115" s="21">
        <v>41</v>
      </c>
      <c r="AX115" s="26">
        <v>15</v>
      </c>
      <c r="AY115" s="25">
        <v>124526.98</v>
      </c>
      <c r="AZ115" s="24">
        <f t="shared" si="21"/>
        <v>12.36</v>
      </c>
      <c r="BA115" s="23">
        <v>8449.4599999999991</v>
      </c>
      <c r="BB115" s="22">
        <v>14761.57</v>
      </c>
      <c r="BC115" s="22">
        <v>4671.07</v>
      </c>
      <c r="BD115" s="21">
        <v>96644.88</v>
      </c>
      <c r="BE115" s="20">
        <v>10090.5</v>
      </c>
      <c r="BF115" s="25">
        <v>46</v>
      </c>
      <c r="BG115" s="24">
        <f t="shared" si="22"/>
        <v>39.39</v>
      </c>
      <c r="BH115" s="23">
        <v>14</v>
      </c>
      <c r="BI115" s="22">
        <v>15</v>
      </c>
      <c r="BJ115" s="22">
        <v>3</v>
      </c>
      <c r="BK115" s="21">
        <v>14</v>
      </c>
      <c r="BL115" s="26">
        <v>12</v>
      </c>
      <c r="BM115" s="25">
        <v>80327.460000000006</v>
      </c>
      <c r="BN115" s="24">
        <f t="shared" si="23"/>
        <v>110.71</v>
      </c>
      <c r="BO115" s="23">
        <v>8761.9599999999991</v>
      </c>
      <c r="BP115" s="22">
        <v>18572.09</v>
      </c>
      <c r="BQ115" s="22">
        <v>1844.46</v>
      </c>
      <c r="BR115" s="21">
        <v>51148.95</v>
      </c>
      <c r="BS115" s="20">
        <v>16727.63</v>
      </c>
      <c r="BT115" s="25">
        <v>23</v>
      </c>
      <c r="BU115" s="24">
        <f t="shared" si="24"/>
        <v>9.52</v>
      </c>
      <c r="BV115" s="23">
        <v>2</v>
      </c>
      <c r="BW115" s="22">
        <v>8</v>
      </c>
      <c r="BX115" s="22">
        <v>5</v>
      </c>
      <c r="BY115" s="21">
        <v>8</v>
      </c>
      <c r="BZ115" s="26">
        <v>3</v>
      </c>
      <c r="CA115" s="25">
        <v>51387.37</v>
      </c>
      <c r="CB115" s="24">
        <f t="shared" si="25"/>
        <v>-42.24</v>
      </c>
      <c r="CC115" s="23">
        <v>1883.46</v>
      </c>
      <c r="CD115" s="22">
        <v>16362.01</v>
      </c>
      <c r="CE115" s="22">
        <v>13536.62</v>
      </c>
      <c r="CF115" s="21">
        <v>19605.28</v>
      </c>
      <c r="CG115" s="20">
        <v>2825.39</v>
      </c>
      <c r="CH115" s="25">
        <v>354</v>
      </c>
      <c r="CI115" s="24">
        <f t="shared" si="26"/>
        <v>-9.92</v>
      </c>
      <c r="CJ115" s="23">
        <v>111</v>
      </c>
      <c r="CK115" s="22">
        <v>144</v>
      </c>
      <c r="CL115" s="22">
        <v>36</v>
      </c>
      <c r="CM115" s="21">
        <v>59</v>
      </c>
      <c r="CN115" s="26">
        <v>108</v>
      </c>
      <c r="CO115" s="25">
        <v>168792.7</v>
      </c>
      <c r="CP115" s="24">
        <f t="shared" si="27"/>
        <v>-14.22</v>
      </c>
      <c r="CQ115" s="23">
        <v>38101.769999999997</v>
      </c>
      <c r="CR115" s="22">
        <v>75858.179999999993</v>
      </c>
      <c r="CS115" s="22">
        <v>14562.2</v>
      </c>
      <c r="CT115" s="21">
        <v>32202.65</v>
      </c>
      <c r="CU115" s="20">
        <v>58562.27</v>
      </c>
    </row>
    <row r="116" spans="1:99" s="4" customFormat="1" ht="24.75" customHeight="1" x14ac:dyDescent="0.15">
      <c r="A116" s="142">
        <v>42736</v>
      </c>
      <c r="B116" s="82">
        <v>1182</v>
      </c>
      <c r="C116" s="81">
        <f t="shared" si="14"/>
        <v>4.6900000000000004</v>
      </c>
      <c r="D116" s="80">
        <v>747</v>
      </c>
      <c r="E116" s="79">
        <v>238</v>
      </c>
      <c r="F116" s="79">
        <v>168</v>
      </c>
      <c r="G116" s="78">
        <v>24</v>
      </c>
      <c r="H116" s="83">
        <v>71</v>
      </c>
      <c r="I116" s="82">
        <v>390235.41</v>
      </c>
      <c r="J116" s="81">
        <f t="shared" si="15"/>
        <v>4.17</v>
      </c>
      <c r="K116" s="80">
        <v>239354.82</v>
      </c>
      <c r="L116" s="79">
        <v>86628.72</v>
      </c>
      <c r="M116" s="79">
        <v>46736.87</v>
      </c>
      <c r="N116" s="78">
        <v>14670.69</v>
      </c>
      <c r="O116" s="84">
        <v>41139.410000000003</v>
      </c>
      <c r="P116" s="82">
        <v>849</v>
      </c>
      <c r="Q116" s="81">
        <f t="shared" si="16"/>
        <v>11.56</v>
      </c>
      <c r="R116" s="80">
        <v>402</v>
      </c>
      <c r="S116" s="79">
        <v>238</v>
      </c>
      <c r="T116" s="79">
        <v>171</v>
      </c>
      <c r="U116" s="78">
        <v>38</v>
      </c>
      <c r="V116" s="83">
        <v>67</v>
      </c>
      <c r="W116" s="82">
        <v>44697.98</v>
      </c>
      <c r="X116" s="81">
        <f t="shared" si="17"/>
        <v>8.94</v>
      </c>
      <c r="Y116" s="80">
        <v>23287.39</v>
      </c>
      <c r="Z116" s="79">
        <v>11239.34</v>
      </c>
      <c r="AA116" s="79">
        <v>8414.65</v>
      </c>
      <c r="AB116" s="78">
        <v>1756.6</v>
      </c>
      <c r="AC116" s="84">
        <v>2824.69</v>
      </c>
      <c r="AD116" s="82">
        <v>43</v>
      </c>
      <c r="AE116" s="81">
        <f t="shared" si="18"/>
        <v>2.38</v>
      </c>
      <c r="AF116" s="80">
        <v>9</v>
      </c>
      <c r="AG116" s="79">
        <v>19</v>
      </c>
      <c r="AH116" s="79">
        <v>3</v>
      </c>
      <c r="AI116" s="78">
        <v>11</v>
      </c>
      <c r="AJ116" s="83">
        <v>17</v>
      </c>
      <c r="AK116" s="82">
        <v>32496.35</v>
      </c>
      <c r="AL116" s="81">
        <f t="shared" si="19"/>
        <v>-1.22</v>
      </c>
      <c r="AM116" s="80">
        <v>4368.68</v>
      </c>
      <c r="AN116" s="79">
        <v>15893.76</v>
      </c>
      <c r="AO116" s="79">
        <v>2061.0100000000002</v>
      </c>
      <c r="AP116" s="78">
        <v>9045.25</v>
      </c>
      <c r="AQ116" s="84">
        <v>14960.4</v>
      </c>
      <c r="AR116" s="82">
        <v>58</v>
      </c>
      <c r="AS116" s="81">
        <f t="shared" si="20"/>
        <v>45</v>
      </c>
      <c r="AT116" s="80">
        <v>4</v>
      </c>
      <c r="AU116" s="79">
        <v>17</v>
      </c>
      <c r="AV116" s="79">
        <v>7</v>
      </c>
      <c r="AW116" s="78">
        <v>30</v>
      </c>
      <c r="AX116" s="83">
        <v>10</v>
      </c>
      <c r="AY116" s="82">
        <v>47753.36</v>
      </c>
      <c r="AZ116" s="81">
        <f t="shared" si="21"/>
        <v>22.67</v>
      </c>
      <c r="BA116" s="80">
        <v>2592.7600000000002</v>
      </c>
      <c r="BB116" s="79">
        <v>9625.18</v>
      </c>
      <c r="BC116" s="79">
        <v>5864.61</v>
      </c>
      <c r="BD116" s="78">
        <v>29670.81</v>
      </c>
      <c r="BE116" s="84">
        <v>3760.57</v>
      </c>
      <c r="BF116" s="82">
        <v>20</v>
      </c>
      <c r="BG116" s="81">
        <f t="shared" si="22"/>
        <v>0</v>
      </c>
      <c r="BH116" s="80">
        <v>7</v>
      </c>
      <c r="BI116" s="79">
        <v>6</v>
      </c>
      <c r="BJ116" s="79">
        <v>1</v>
      </c>
      <c r="BK116" s="78">
        <v>6</v>
      </c>
      <c r="BL116" s="83">
        <v>5</v>
      </c>
      <c r="BM116" s="82">
        <v>18430.080000000002</v>
      </c>
      <c r="BN116" s="81">
        <f t="shared" si="23"/>
        <v>-36.53</v>
      </c>
      <c r="BO116" s="80">
        <v>4674.83</v>
      </c>
      <c r="BP116" s="79">
        <v>4401.5600000000004</v>
      </c>
      <c r="BQ116" s="79">
        <v>278.68</v>
      </c>
      <c r="BR116" s="78">
        <v>9075.01</v>
      </c>
      <c r="BS116" s="84">
        <v>4122.88</v>
      </c>
      <c r="BT116" s="82">
        <v>14</v>
      </c>
      <c r="BU116" s="81">
        <f t="shared" si="24"/>
        <v>100</v>
      </c>
      <c r="BV116" s="80">
        <v>3</v>
      </c>
      <c r="BW116" s="79">
        <v>3</v>
      </c>
      <c r="BX116" s="79">
        <v>4</v>
      </c>
      <c r="BY116" s="78">
        <v>4</v>
      </c>
      <c r="BZ116" s="83">
        <v>-1</v>
      </c>
      <c r="CA116" s="82">
        <v>56399.72</v>
      </c>
      <c r="CB116" s="81">
        <f t="shared" si="25"/>
        <v>546.32000000000005</v>
      </c>
      <c r="CC116" s="80">
        <v>2992.74</v>
      </c>
      <c r="CD116" s="79">
        <v>3196.06</v>
      </c>
      <c r="CE116" s="79">
        <v>7531.09</v>
      </c>
      <c r="CF116" s="78">
        <v>42679.83</v>
      </c>
      <c r="CG116" s="84">
        <v>-4335.03</v>
      </c>
      <c r="CH116" s="82">
        <v>278</v>
      </c>
      <c r="CI116" s="81">
        <f t="shared" si="26"/>
        <v>-3.14</v>
      </c>
      <c r="CJ116" s="80">
        <v>75</v>
      </c>
      <c r="CK116" s="79">
        <v>121</v>
      </c>
      <c r="CL116" s="79">
        <v>26</v>
      </c>
      <c r="CM116" s="78">
        <v>56</v>
      </c>
      <c r="CN116" s="83">
        <v>95</v>
      </c>
      <c r="CO116" s="82">
        <v>138414.68</v>
      </c>
      <c r="CP116" s="81">
        <f t="shared" si="27"/>
        <v>-4.9400000000000004</v>
      </c>
      <c r="CQ116" s="80">
        <v>30344.23</v>
      </c>
      <c r="CR116" s="79">
        <v>62375.98</v>
      </c>
      <c r="CS116" s="79">
        <v>11834.09</v>
      </c>
      <c r="CT116" s="78">
        <v>33860.379999999997</v>
      </c>
      <c r="CU116" s="77">
        <v>50541.89</v>
      </c>
    </row>
    <row r="117" spans="1:99" s="4" customFormat="1" ht="24.75" customHeight="1" x14ac:dyDescent="0.15">
      <c r="A117" s="143">
        <v>42767</v>
      </c>
      <c r="B117" s="10">
        <v>1407</v>
      </c>
      <c r="C117" s="9">
        <f t="shared" si="14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5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6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7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8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9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20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1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2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3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4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5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6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7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9" customFormat="1" ht="24.75" customHeight="1" x14ac:dyDescent="0.15">
      <c r="A118" s="143">
        <v>42795</v>
      </c>
      <c r="B118" s="10">
        <v>2040</v>
      </c>
      <c r="C118" s="9">
        <f t="shared" si="14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5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6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7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8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9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20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1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2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3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4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5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6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7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9" customFormat="1" ht="24.75" customHeight="1" x14ac:dyDescent="0.15">
      <c r="A119" s="143">
        <v>42826</v>
      </c>
      <c r="B119" s="10">
        <v>1526</v>
      </c>
      <c r="C119" s="9">
        <f t="shared" si="14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5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6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7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8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9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20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1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2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3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4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5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6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7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9" customFormat="1" ht="24.75" customHeight="1" x14ac:dyDescent="0.15">
      <c r="A120" s="143">
        <v>42856</v>
      </c>
      <c r="B120" s="10">
        <v>1523</v>
      </c>
      <c r="C120" s="9">
        <f t="shared" si="14"/>
        <v>14.94</v>
      </c>
      <c r="D120" s="8">
        <v>981</v>
      </c>
      <c r="E120" s="7">
        <v>304</v>
      </c>
      <c r="F120" s="7">
        <v>211</v>
      </c>
      <c r="G120" s="6">
        <v>24</v>
      </c>
      <c r="H120" s="11">
        <v>95</v>
      </c>
      <c r="I120" s="10">
        <v>515592.16</v>
      </c>
      <c r="J120" s="9">
        <f t="shared" si="15"/>
        <v>19.47</v>
      </c>
      <c r="K120" s="8">
        <v>300570.52</v>
      </c>
      <c r="L120" s="7">
        <v>105556.51</v>
      </c>
      <c r="M120" s="7">
        <v>60159.8</v>
      </c>
      <c r="N120" s="6">
        <v>47763.54</v>
      </c>
      <c r="O120" s="5">
        <v>46590.26</v>
      </c>
      <c r="P120" s="10">
        <v>1111</v>
      </c>
      <c r="Q120" s="9">
        <f t="shared" si="16"/>
        <v>13.14</v>
      </c>
      <c r="R120" s="8">
        <v>575</v>
      </c>
      <c r="S120" s="7">
        <v>286</v>
      </c>
      <c r="T120" s="7">
        <v>218</v>
      </c>
      <c r="U120" s="6">
        <v>32</v>
      </c>
      <c r="V120" s="11">
        <v>68</v>
      </c>
      <c r="W120" s="10">
        <v>60790.73</v>
      </c>
      <c r="X120" s="9">
        <f t="shared" si="17"/>
        <v>13.69</v>
      </c>
      <c r="Y120" s="8">
        <v>33934.85</v>
      </c>
      <c r="Z120" s="7">
        <v>14469.75</v>
      </c>
      <c r="AA120" s="7">
        <v>10926.94</v>
      </c>
      <c r="AB120" s="6">
        <v>1459.19</v>
      </c>
      <c r="AC120" s="5">
        <v>3542.81</v>
      </c>
      <c r="AD120" s="10">
        <v>59</v>
      </c>
      <c r="AE120" s="9">
        <f t="shared" si="18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9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20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1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2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3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4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5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6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7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9" customFormat="1" ht="24.75" customHeight="1" x14ac:dyDescent="0.15">
      <c r="A121" s="143">
        <v>42887</v>
      </c>
      <c r="B121" s="10">
        <v>1691</v>
      </c>
      <c r="C121" s="9">
        <f t="shared" si="14"/>
        <v>2.73</v>
      </c>
      <c r="D121" s="8">
        <v>1025</v>
      </c>
      <c r="E121" s="7">
        <v>330</v>
      </c>
      <c r="F121" s="7">
        <v>297</v>
      </c>
      <c r="G121" s="6">
        <v>35</v>
      </c>
      <c r="H121" s="11">
        <v>34</v>
      </c>
      <c r="I121" s="10">
        <v>554258.15</v>
      </c>
      <c r="J121" s="9">
        <f t="shared" si="15"/>
        <v>1.7</v>
      </c>
      <c r="K121" s="8">
        <v>326347.40999999997</v>
      </c>
      <c r="L121" s="7">
        <v>119094.36</v>
      </c>
      <c r="M121" s="7">
        <v>92620.57</v>
      </c>
      <c r="N121" s="6">
        <v>15078.33</v>
      </c>
      <c r="O121" s="5">
        <v>26733.69</v>
      </c>
      <c r="P121" s="10">
        <v>1191</v>
      </c>
      <c r="Q121" s="9">
        <f t="shared" si="16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7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8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9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20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1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2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3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18</v>
      </c>
      <c r="BU121" s="9">
        <f t="shared" si="24"/>
        <v>-10</v>
      </c>
      <c r="BV121" s="8">
        <v>3</v>
      </c>
      <c r="BW121" s="7">
        <v>5</v>
      </c>
      <c r="BX121" s="7">
        <v>1</v>
      </c>
      <c r="BY121" s="6">
        <v>8</v>
      </c>
      <c r="BZ121" s="11">
        <v>3</v>
      </c>
      <c r="CA121" s="10">
        <v>36177.870000000003</v>
      </c>
      <c r="CB121" s="9">
        <f t="shared" si="25"/>
        <v>-5.79</v>
      </c>
      <c r="CC121" s="8">
        <v>1645.32</v>
      </c>
      <c r="CD121" s="7">
        <v>3805.13</v>
      </c>
      <c r="CE121" s="7">
        <v>816.78</v>
      </c>
      <c r="CF121" s="6">
        <v>16478.810000000001</v>
      </c>
      <c r="CG121" s="5">
        <v>-10443.48</v>
      </c>
      <c r="CH121" s="10">
        <v>321</v>
      </c>
      <c r="CI121" s="9">
        <f t="shared" si="26"/>
        <v>1.58</v>
      </c>
      <c r="CJ121" s="8">
        <v>90</v>
      </c>
      <c r="CK121" s="7">
        <v>131</v>
      </c>
      <c r="CL121" s="7">
        <v>36</v>
      </c>
      <c r="CM121" s="6">
        <v>62</v>
      </c>
      <c r="CN121" s="11">
        <v>96</v>
      </c>
      <c r="CO121" s="10">
        <v>167150.76999999999</v>
      </c>
      <c r="CP121" s="9">
        <f t="shared" si="27"/>
        <v>3.93</v>
      </c>
      <c r="CQ121" s="8">
        <v>35231.19</v>
      </c>
      <c r="CR121" s="7">
        <v>64508.4</v>
      </c>
      <c r="CS121" s="7">
        <v>17331.900000000001</v>
      </c>
      <c r="CT121" s="6">
        <v>46747.06</v>
      </c>
      <c r="CU121" s="5">
        <v>49615.27</v>
      </c>
    </row>
    <row r="122" spans="1:99" s="1" customFormat="1" ht="25.5" customHeight="1" thickBot="1" x14ac:dyDescent="0.2">
      <c r="A122" s="143">
        <v>42917</v>
      </c>
      <c r="B122" s="10">
        <v>1499</v>
      </c>
      <c r="C122" s="9">
        <f t="shared" si="14"/>
        <v>2.3199999999999998</v>
      </c>
      <c r="D122" s="8">
        <v>925</v>
      </c>
      <c r="E122" s="7">
        <v>321</v>
      </c>
      <c r="F122" s="7">
        <v>227</v>
      </c>
      <c r="G122" s="6">
        <v>22</v>
      </c>
      <c r="H122" s="11">
        <v>94</v>
      </c>
      <c r="I122" s="10">
        <v>474236.19</v>
      </c>
      <c r="J122" s="9">
        <f t="shared" si="15"/>
        <v>4.03</v>
      </c>
      <c r="K122" s="8">
        <v>273402.07</v>
      </c>
      <c r="L122" s="7">
        <v>110299.39</v>
      </c>
      <c r="M122" s="7">
        <v>69326.67</v>
      </c>
      <c r="N122" s="6">
        <v>19774.91</v>
      </c>
      <c r="O122" s="5">
        <v>40972.720000000001</v>
      </c>
      <c r="P122" s="10">
        <v>1021</v>
      </c>
      <c r="Q122" s="9">
        <f t="shared" si="16"/>
        <v>-2.48</v>
      </c>
      <c r="R122" s="8">
        <v>474</v>
      </c>
      <c r="S122" s="7">
        <v>311</v>
      </c>
      <c r="T122" s="7">
        <v>197</v>
      </c>
      <c r="U122" s="6">
        <v>39</v>
      </c>
      <c r="V122" s="11">
        <v>114</v>
      </c>
      <c r="W122" s="10">
        <v>56944.43</v>
      </c>
      <c r="X122" s="9">
        <f t="shared" si="17"/>
        <v>0.03</v>
      </c>
      <c r="Y122" s="8">
        <v>28308.18</v>
      </c>
      <c r="Z122" s="7">
        <v>15995.74</v>
      </c>
      <c r="AA122" s="7">
        <v>10893.46</v>
      </c>
      <c r="AB122" s="6">
        <v>1747.05</v>
      </c>
      <c r="AC122" s="5">
        <v>5102.28</v>
      </c>
      <c r="AD122" s="10">
        <v>60</v>
      </c>
      <c r="AE122" s="9">
        <f t="shared" si="18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9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20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1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37</v>
      </c>
      <c r="BG122" s="9">
        <f t="shared" si="22"/>
        <v>85</v>
      </c>
      <c r="BH122" s="8">
        <v>11</v>
      </c>
      <c r="BI122" s="7">
        <v>10</v>
      </c>
      <c r="BJ122" s="7">
        <v>8</v>
      </c>
      <c r="BK122" s="6">
        <v>6</v>
      </c>
      <c r="BL122" s="11">
        <v>3</v>
      </c>
      <c r="BM122" s="10">
        <v>71200.36</v>
      </c>
      <c r="BN122" s="9">
        <f t="shared" si="23"/>
        <v>214.07</v>
      </c>
      <c r="BO122" s="8">
        <v>5932.56</v>
      </c>
      <c r="BP122" s="7">
        <v>29538.62</v>
      </c>
      <c r="BQ122" s="7">
        <v>6442.56</v>
      </c>
      <c r="BR122" s="6">
        <v>28971.71</v>
      </c>
      <c r="BS122" s="5">
        <v>23250.91</v>
      </c>
      <c r="BT122" s="10">
        <v>17</v>
      </c>
      <c r="BU122" s="9">
        <f t="shared" si="24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5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6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7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x14ac:dyDescent="0.15">
      <c r="A123" s="163"/>
      <c r="B123" s="164"/>
      <c r="C123" s="165"/>
      <c r="D123" s="164"/>
      <c r="E123" s="164"/>
      <c r="F123" s="164"/>
      <c r="G123" s="164"/>
      <c r="H123" s="164"/>
      <c r="I123" s="164"/>
      <c r="J123" s="165"/>
      <c r="K123" s="164"/>
      <c r="L123" s="164"/>
      <c r="M123" s="164"/>
      <c r="N123" s="164"/>
      <c r="O123" s="164"/>
      <c r="P123" s="164"/>
      <c r="Q123" s="165"/>
      <c r="R123" s="164"/>
      <c r="S123" s="164"/>
      <c r="T123" s="164"/>
      <c r="U123" s="164"/>
      <c r="V123" s="164"/>
      <c r="W123" s="164"/>
      <c r="X123" s="165"/>
      <c r="Y123" s="164"/>
      <c r="Z123" s="164"/>
      <c r="AA123" s="164"/>
      <c r="AB123" s="164"/>
      <c r="AC123" s="164"/>
      <c r="AD123" s="164"/>
      <c r="AE123" s="165"/>
      <c r="AF123" s="164"/>
      <c r="AG123" s="164"/>
      <c r="AH123" s="164"/>
      <c r="AI123" s="164"/>
      <c r="AJ123" s="164"/>
      <c r="AK123" s="164"/>
      <c r="AL123" s="165"/>
      <c r="AM123" s="164"/>
      <c r="AN123" s="164"/>
      <c r="AO123" s="164"/>
      <c r="AP123" s="164"/>
      <c r="AQ123" s="164"/>
      <c r="AR123" s="164"/>
      <c r="AS123" s="165"/>
      <c r="AT123" s="164"/>
      <c r="AU123" s="164"/>
      <c r="AV123" s="164"/>
      <c r="AW123" s="164"/>
      <c r="AX123" s="164"/>
      <c r="AY123" s="164"/>
      <c r="AZ123" s="165"/>
      <c r="BA123" s="164"/>
      <c r="BB123" s="164"/>
      <c r="BC123" s="164"/>
      <c r="BD123" s="164"/>
      <c r="BE123" s="164"/>
      <c r="BF123" s="164"/>
      <c r="BG123" s="165"/>
      <c r="BH123" s="164"/>
      <c r="BI123" s="164"/>
      <c r="BJ123" s="164"/>
      <c r="BK123" s="164"/>
      <c r="BL123" s="164"/>
      <c r="BM123" s="164"/>
      <c r="BN123" s="165"/>
      <c r="BO123" s="164"/>
      <c r="BP123" s="164"/>
      <c r="BQ123" s="164"/>
      <c r="BR123" s="164"/>
      <c r="BS123" s="164"/>
      <c r="BT123" s="164"/>
      <c r="BU123" s="165"/>
      <c r="BV123" s="164"/>
      <c r="BW123" s="164"/>
      <c r="BX123" s="164"/>
      <c r="BY123" s="164"/>
      <c r="BZ123" s="164"/>
      <c r="CA123" s="164"/>
      <c r="CB123" s="165"/>
      <c r="CC123" s="164"/>
      <c r="CD123" s="164"/>
      <c r="CE123" s="164"/>
      <c r="CF123" s="164"/>
      <c r="CG123" s="164"/>
      <c r="CH123" s="164"/>
      <c r="CI123" s="165"/>
      <c r="CJ123" s="164"/>
      <c r="CK123" s="164"/>
      <c r="CL123" s="164"/>
      <c r="CM123" s="164"/>
      <c r="CN123" s="164"/>
      <c r="CO123" s="164"/>
      <c r="CP123" s="165"/>
      <c r="CQ123" s="164"/>
      <c r="CR123" s="164"/>
      <c r="CS123" s="164"/>
      <c r="CT123" s="164"/>
      <c r="CU123" s="164"/>
    </row>
  </sheetData>
  <phoneticPr fontId="2"/>
  <conditionalFormatting sqref="A1:CJ116 A118:CJ1048576">
    <cfRule type="expression" dxfId="13" priority="2">
      <formula>MATCH(MAX(A:A)+1,A:A, 1)-2&lt;=ROW($A1)=TRUE</formula>
    </cfRule>
  </conditionalFormatting>
  <conditionalFormatting sqref="A117:CJ117">
    <cfRule type="expression" dxfId="12" priority="1">
      <formula>MATCH(MAX(A:A)+1,A:A, 1)-2&lt;=ROW($A117)=TRUE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3"/>
  <sheetViews>
    <sheetView showGridLines="0" view="pageBreakPreview" topLeftCell="A109" zoomScale="60" zoomScaleNormal="60" zoomScalePageLayoutView="50" workbookViewId="0">
      <selection activeCell="A2" sqref="A2"/>
    </sheetView>
  </sheetViews>
  <sheetFormatPr defaultColWidth="9.125" defaultRowHeight="13.5" x14ac:dyDescent="0.15"/>
  <cols>
    <col min="1" max="1" width="18.625" style="147" customWidth="1"/>
    <col min="2" max="2" width="13.625" style="149" customWidth="1"/>
    <col min="3" max="3" width="11.125" style="150" customWidth="1"/>
    <col min="4" max="7" width="11.125" style="149" customWidth="1"/>
    <col min="8" max="8" width="12.625" style="149" customWidth="1"/>
    <col min="9" max="9" width="13.625" style="149" customWidth="1"/>
    <col min="10" max="10" width="11.125" style="150" customWidth="1"/>
    <col min="11" max="14" width="11.125" style="149" customWidth="1"/>
    <col min="15" max="15" width="12.625" style="149" customWidth="1"/>
    <col min="16" max="16" width="13.625" style="149" customWidth="1"/>
    <col min="17" max="17" width="11.125" style="150" customWidth="1"/>
    <col min="18" max="21" width="11.125" style="149" customWidth="1"/>
    <col min="22" max="22" width="12.625" style="149" customWidth="1"/>
    <col min="23" max="23" width="13.625" style="149" customWidth="1"/>
    <col min="24" max="24" width="11.125" style="150" customWidth="1"/>
    <col min="25" max="28" width="11.125" style="149" customWidth="1"/>
    <col min="29" max="29" width="13.5" style="149" customWidth="1"/>
    <col min="30" max="30" width="13.625" style="149" customWidth="1"/>
    <col min="31" max="31" width="11.125" style="150" customWidth="1"/>
    <col min="32" max="35" width="11.125" style="149" customWidth="1"/>
    <col min="36" max="36" width="12.625" style="149" customWidth="1"/>
    <col min="37" max="37" width="13.625" style="149" customWidth="1"/>
    <col min="38" max="38" width="11.125" style="150" customWidth="1"/>
    <col min="39" max="42" width="11.125" style="149" customWidth="1"/>
    <col min="43" max="43" width="12.625" style="149" customWidth="1"/>
    <col min="44" max="44" width="13.625" style="149" customWidth="1"/>
    <col min="45" max="45" width="11.125" style="150" customWidth="1"/>
    <col min="46" max="49" width="11.125" style="149" customWidth="1"/>
    <col min="50" max="50" width="12.625" style="149" customWidth="1"/>
    <col min="51" max="51" width="13.625" style="149" customWidth="1"/>
    <col min="52" max="52" width="11.125" style="150" customWidth="1"/>
    <col min="53" max="56" width="11.125" style="149" customWidth="1"/>
    <col min="57" max="57" width="12.625" style="149" customWidth="1"/>
    <col min="58" max="58" width="13.625" style="149" customWidth="1"/>
    <col min="59" max="59" width="11.125" style="150" customWidth="1"/>
    <col min="60" max="63" width="11.125" style="149" customWidth="1"/>
    <col min="64" max="64" width="12.625" style="149" customWidth="1"/>
    <col min="65" max="65" width="13.625" style="149" customWidth="1"/>
    <col min="66" max="66" width="11.125" style="150" customWidth="1"/>
    <col min="67" max="70" width="11.125" style="149" customWidth="1"/>
    <col min="71" max="71" width="12.625" style="149" customWidth="1"/>
    <col min="72" max="72" width="13.625" style="149" customWidth="1"/>
    <col min="73" max="73" width="11.125" style="150" customWidth="1"/>
    <col min="74" max="77" width="11.125" style="149" customWidth="1"/>
    <col min="78" max="78" width="12.625" style="149" customWidth="1"/>
    <col min="79" max="79" width="13.625" style="149" customWidth="1"/>
    <col min="80" max="80" width="11.125" style="150" customWidth="1"/>
    <col min="81" max="84" width="11.125" style="149" customWidth="1"/>
    <col min="85" max="85" width="12.625" style="149" customWidth="1"/>
    <col min="86" max="86" width="13.625" style="149" customWidth="1"/>
    <col min="87" max="87" width="11.125" style="150" customWidth="1"/>
    <col min="88" max="91" width="11.125" style="149" customWidth="1"/>
    <col min="92" max="92" width="12.625" style="149" customWidth="1"/>
    <col min="93" max="93" width="13.625" style="149" customWidth="1"/>
    <col min="94" max="94" width="11.125" style="150" customWidth="1"/>
    <col min="95" max="98" width="11.125" style="149" customWidth="1"/>
    <col min="99" max="99" width="12.625" style="149" customWidth="1"/>
    <col min="100" max="16384" width="9.125" style="147"/>
  </cols>
  <sheetData>
    <row r="1" spans="1:99" s="148" customFormat="1" ht="26.25" customHeight="1" x14ac:dyDescent="0.15">
      <c r="A1" s="147"/>
      <c r="B1" s="149"/>
      <c r="C1" s="150"/>
      <c r="D1" s="149"/>
      <c r="E1" s="149"/>
      <c r="F1" s="149"/>
      <c r="G1" s="149"/>
      <c r="H1" s="149"/>
      <c r="I1" s="149"/>
      <c r="J1" s="150"/>
      <c r="K1" s="149"/>
      <c r="L1" s="149"/>
      <c r="M1" s="149"/>
      <c r="N1" s="76"/>
      <c r="O1" s="75"/>
      <c r="P1" s="149"/>
      <c r="Q1" s="150"/>
      <c r="R1" s="149"/>
      <c r="S1" s="149"/>
      <c r="T1" s="149"/>
      <c r="U1" s="149"/>
      <c r="V1" s="149"/>
      <c r="W1" s="149"/>
      <c r="X1" s="150"/>
      <c r="Y1" s="149"/>
      <c r="Z1" s="149"/>
      <c r="AA1" s="149"/>
      <c r="AB1" s="150"/>
      <c r="AC1" s="149"/>
      <c r="AD1" s="149"/>
      <c r="AE1" s="149"/>
      <c r="AF1" s="149"/>
      <c r="AG1" s="149"/>
      <c r="AH1" s="149"/>
      <c r="AI1" s="150"/>
      <c r="AJ1" s="149"/>
      <c r="AK1" s="149"/>
      <c r="AL1" s="149"/>
      <c r="AM1" s="76"/>
      <c r="AN1" s="75"/>
      <c r="AO1" s="149"/>
      <c r="AP1" s="150"/>
      <c r="AQ1" s="149"/>
      <c r="AR1" s="149"/>
      <c r="AS1" s="149"/>
      <c r="AT1" s="149"/>
      <c r="AU1" s="149"/>
      <c r="AV1" s="149"/>
      <c r="AW1" s="150"/>
      <c r="AX1" s="149"/>
      <c r="AY1" s="149"/>
      <c r="AZ1" s="149"/>
      <c r="BA1" s="76"/>
      <c r="BB1" s="75"/>
      <c r="BC1" s="149"/>
      <c r="BD1" s="150"/>
      <c r="BE1" s="149"/>
      <c r="BF1" s="149"/>
      <c r="BG1" s="149"/>
      <c r="BH1" s="149"/>
      <c r="BI1" s="149"/>
      <c r="BJ1" s="149"/>
      <c r="BK1" s="150"/>
      <c r="BL1" s="149"/>
      <c r="BM1" s="149"/>
      <c r="BN1" s="149"/>
      <c r="BO1" s="76"/>
      <c r="BP1" s="75"/>
      <c r="BQ1" s="149"/>
      <c r="BR1" s="150"/>
      <c r="BS1" s="149"/>
      <c r="BT1" s="149"/>
      <c r="BU1" s="149"/>
      <c r="BV1" s="149"/>
      <c r="BW1" s="149"/>
      <c r="BX1" s="149"/>
      <c r="BY1" s="150"/>
      <c r="BZ1" s="149"/>
      <c r="CA1" s="149"/>
      <c r="CB1" s="149"/>
      <c r="CC1" s="76"/>
      <c r="CD1" s="75"/>
      <c r="CE1" s="149"/>
      <c r="CF1" s="150"/>
      <c r="CG1" s="149"/>
      <c r="CH1" s="149"/>
      <c r="CI1" s="149"/>
      <c r="CJ1" s="149"/>
      <c r="CK1" s="149"/>
      <c r="CL1" s="149"/>
      <c r="CM1" s="150"/>
      <c r="CN1" s="149"/>
      <c r="CO1" s="149"/>
      <c r="CP1" s="149"/>
      <c r="CQ1" s="149"/>
      <c r="CR1" s="119" t="s">
        <v>40</v>
      </c>
      <c r="CS1" s="120" t="s">
        <v>39</v>
      </c>
      <c r="CU1" s="121"/>
    </row>
    <row r="2" spans="1:99" s="148" customFormat="1" ht="14.25" customHeight="1" thickBot="1" x14ac:dyDescent="0.2">
      <c r="A2" s="112"/>
      <c r="B2" s="113"/>
      <c r="C2" s="151"/>
      <c r="D2" s="152"/>
      <c r="E2" s="152"/>
      <c r="F2" s="152"/>
      <c r="G2" s="152"/>
      <c r="H2" s="152"/>
      <c r="I2" s="113"/>
      <c r="J2" s="151"/>
      <c r="K2" s="152"/>
      <c r="L2" s="152"/>
      <c r="M2" s="152"/>
      <c r="N2" s="152"/>
      <c r="O2" s="152"/>
      <c r="P2" s="113"/>
      <c r="Q2" s="151"/>
      <c r="R2" s="152"/>
      <c r="S2" s="152"/>
      <c r="T2" s="152"/>
      <c r="U2" s="152"/>
      <c r="V2" s="152"/>
      <c r="W2" s="113"/>
      <c r="X2" s="151"/>
      <c r="Y2" s="152"/>
      <c r="Z2" s="152"/>
      <c r="AA2" s="152"/>
      <c r="AB2" s="152"/>
      <c r="AC2" s="152"/>
      <c r="AD2" s="113"/>
      <c r="AE2" s="151"/>
      <c r="AF2" s="152"/>
      <c r="AG2" s="152"/>
      <c r="AH2" s="152"/>
      <c r="AI2" s="152"/>
      <c r="AJ2" s="152"/>
      <c r="AK2" s="113"/>
      <c r="AL2" s="151"/>
      <c r="AM2" s="152"/>
      <c r="AN2" s="152"/>
      <c r="AO2" s="152"/>
      <c r="AP2" s="152"/>
      <c r="AQ2" s="152"/>
      <c r="AR2" s="113"/>
      <c r="AS2" s="151"/>
      <c r="AT2" s="152"/>
      <c r="AU2" s="152"/>
      <c r="AV2" s="152"/>
      <c r="AW2" s="152"/>
      <c r="AX2" s="152"/>
      <c r="AY2" s="113"/>
      <c r="AZ2" s="151"/>
      <c r="BA2" s="152"/>
      <c r="BB2" s="152"/>
      <c r="BC2" s="152"/>
      <c r="BD2" s="152"/>
      <c r="BE2" s="152"/>
      <c r="BF2" s="113"/>
      <c r="BG2" s="151"/>
      <c r="BH2" s="152"/>
      <c r="BI2" s="152"/>
      <c r="BJ2" s="152"/>
      <c r="BK2" s="152"/>
      <c r="BL2" s="152"/>
      <c r="BM2" s="113"/>
      <c r="BN2" s="151"/>
      <c r="BO2" s="152"/>
      <c r="BP2" s="152"/>
      <c r="BQ2" s="152"/>
      <c r="BR2" s="152"/>
      <c r="BS2" s="152"/>
      <c r="BT2" s="113"/>
      <c r="BU2" s="151"/>
      <c r="BV2" s="152"/>
      <c r="BW2" s="152"/>
      <c r="BX2" s="152"/>
      <c r="BY2" s="152"/>
      <c r="BZ2" s="152"/>
      <c r="CA2" s="113"/>
      <c r="CB2" s="151"/>
      <c r="CC2" s="152"/>
      <c r="CD2" s="152"/>
      <c r="CE2" s="152"/>
      <c r="CF2" s="152"/>
      <c r="CG2" s="152"/>
      <c r="CH2" s="113"/>
      <c r="CI2" s="151"/>
      <c r="CJ2" s="152"/>
      <c r="CK2" s="152"/>
      <c r="CL2" s="152"/>
      <c r="CM2" s="152"/>
      <c r="CN2" s="152"/>
      <c r="CO2" s="113"/>
      <c r="CP2" s="151"/>
      <c r="CQ2" s="152"/>
      <c r="CR2" s="122"/>
      <c r="CS2" s="123" t="s">
        <v>78</v>
      </c>
      <c r="CT2" s="123"/>
      <c r="CU2" s="124"/>
    </row>
    <row r="3" spans="1:99" s="148" customFormat="1" ht="14.25" customHeight="1" thickBot="1" x14ac:dyDescent="0.2">
      <c r="A3" s="74"/>
      <c r="B3" s="73"/>
      <c r="C3" s="153"/>
      <c r="D3" s="154"/>
      <c r="E3" s="154"/>
      <c r="F3" s="154"/>
      <c r="G3" s="154"/>
      <c r="H3" s="154"/>
      <c r="I3" s="73"/>
      <c r="J3" s="153"/>
      <c r="K3" s="154"/>
      <c r="L3" s="154"/>
      <c r="M3" s="154"/>
      <c r="N3" s="154"/>
      <c r="O3" s="154"/>
      <c r="P3" s="73"/>
      <c r="Q3" s="153"/>
      <c r="R3" s="154"/>
      <c r="S3" s="154"/>
      <c r="T3" s="154"/>
      <c r="U3" s="154"/>
      <c r="V3" s="154"/>
      <c r="W3" s="73"/>
      <c r="X3" s="153"/>
      <c r="Y3" s="154"/>
      <c r="Z3" s="154"/>
      <c r="AA3" s="154"/>
      <c r="AB3" s="154"/>
      <c r="AC3" s="154"/>
      <c r="AD3" s="73"/>
      <c r="AE3" s="153"/>
      <c r="AF3" s="154"/>
      <c r="AG3" s="154"/>
      <c r="AH3" s="154"/>
      <c r="AI3" s="154"/>
      <c r="AJ3" s="154"/>
      <c r="AK3" s="73"/>
      <c r="AL3" s="153"/>
      <c r="AM3" s="154"/>
      <c r="AN3" s="154"/>
      <c r="AO3" s="154"/>
      <c r="AP3" s="154"/>
      <c r="AQ3" s="154"/>
      <c r="AR3" s="73"/>
      <c r="AS3" s="153"/>
      <c r="AT3" s="154"/>
      <c r="AU3" s="154"/>
      <c r="AV3" s="154"/>
      <c r="AW3" s="154"/>
      <c r="AX3" s="154"/>
      <c r="AY3" s="73"/>
      <c r="AZ3" s="153"/>
      <c r="BA3" s="154"/>
      <c r="BB3" s="154"/>
      <c r="BC3" s="154"/>
      <c r="BD3" s="154"/>
      <c r="BE3" s="154"/>
      <c r="BF3" s="73"/>
      <c r="BG3" s="153"/>
      <c r="BH3" s="154"/>
      <c r="BI3" s="154"/>
      <c r="BJ3" s="154"/>
      <c r="BK3" s="154"/>
      <c r="BL3" s="154"/>
      <c r="BM3" s="73"/>
      <c r="BN3" s="153"/>
      <c r="BO3" s="154"/>
      <c r="BP3" s="154"/>
      <c r="BQ3" s="154"/>
      <c r="BR3" s="154"/>
      <c r="BS3" s="154"/>
      <c r="BT3" s="73"/>
      <c r="BU3" s="153"/>
      <c r="BV3" s="154"/>
      <c r="BW3" s="154"/>
      <c r="BX3" s="154"/>
      <c r="BY3" s="154"/>
      <c r="BZ3" s="154"/>
      <c r="CA3" s="73"/>
      <c r="CB3" s="153"/>
      <c r="CC3" s="154"/>
      <c r="CD3" s="154"/>
      <c r="CE3" s="154"/>
      <c r="CF3" s="154"/>
      <c r="CG3" s="154"/>
      <c r="CH3" s="73"/>
      <c r="CI3" s="153"/>
      <c r="CJ3" s="154"/>
      <c r="CK3" s="154"/>
      <c r="CL3" s="154"/>
      <c r="CM3" s="154"/>
      <c r="CN3" s="154"/>
      <c r="CO3" s="73"/>
      <c r="CP3" s="153"/>
      <c r="CQ3" s="154"/>
      <c r="CR3" s="152"/>
      <c r="CS3" s="116"/>
      <c r="CT3" s="117"/>
      <c r="CU3" s="118"/>
    </row>
    <row r="4" spans="1:99" s="148" customFormat="1" ht="18.75" x14ac:dyDescent="0.2">
      <c r="A4" s="155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148" customFormat="1" ht="18.75" x14ac:dyDescent="0.2">
      <c r="A5" s="65"/>
      <c r="B5" s="156" t="s">
        <v>19</v>
      </c>
      <c r="C5" s="101"/>
      <c r="D5" s="102"/>
      <c r="E5" s="102"/>
      <c r="F5" s="102"/>
      <c r="G5" s="102"/>
      <c r="H5" s="102"/>
      <c r="I5" s="102"/>
      <c r="J5" s="101"/>
      <c r="K5" s="102"/>
      <c r="L5" s="102"/>
      <c r="M5" s="102"/>
      <c r="N5" s="102"/>
      <c r="O5" s="104"/>
      <c r="P5" s="156" t="s">
        <v>18</v>
      </c>
      <c r="Q5" s="101"/>
      <c r="R5" s="102"/>
      <c r="S5" s="102"/>
      <c r="T5" s="102"/>
      <c r="U5" s="102"/>
      <c r="V5" s="102"/>
      <c r="W5" s="102"/>
      <c r="X5" s="101"/>
      <c r="Y5" s="102"/>
      <c r="Z5" s="102"/>
      <c r="AA5" s="102"/>
      <c r="AB5" s="102"/>
      <c r="AC5" s="104"/>
      <c r="AD5" s="156" t="s">
        <v>17</v>
      </c>
      <c r="AE5" s="101"/>
      <c r="AF5" s="102"/>
      <c r="AG5" s="102"/>
      <c r="AH5" s="102"/>
      <c r="AI5" s="102"/>
      <c r="AJ5" s="102"/>
      <c r="AK5" s="102"/>
      <c r="AL5" s="101"/>
      <c r="AM5" s="102"/>
      <c r="AN5" s="102"/>
      <c r="AO5" s="102"/>
      <c r="AP5" s="102"/>
      <c r="AQ5" s="104"/>
      <c r="AR5" s="156" t="s">
        <v>16</v>
      </c>
      <c r="AS5" s="101"/>
      <c r="AT5" s="102"/>
      <c r="AU5" s="102"/>
      <c r="AV5" s="102"/>
      <c r="AW5" s="102"/>
      <c r="AX5" s="102"/>
      <c r="AY5" s="102"/>
      <c r="AZ5" s="101"/>
      <c r="BA5" s="102"/>
      <c r="BB5" s="102"/>
      <c r="BC5" s="102"/>
      <c r="BD5" s="102"/>
      <c r="BE5" s="104"/>
      <c r="BF5" s="156" t="s">
        <v>15</v>
      </c>
      <c r="BG5" s="101"/>
      <c r="BH5" s="102"/>
      <c r="BI5" s="102"/>
      <c r="BJ5" s="102"/>
      <c r="BK5" s="102"/>
      <c r="BL5" s="102"/>
      <c r="BM5" s="102"/>
      <c r="BN5" s="101"/>
      <c r="BO5" s="102"/>
      <c r="BP5" s="102"/>
      <c r="BQ5" s="102"/>
      <c r="BR5" s="102"/>
      <c r="BS5" s="104"/>
      <c r="BT5" s="156" t="s">
        <v>14</v>
      </c>
      <c r="BU5" s="101"/>
      <c r="BV5" s="102"/>
      <c r="BW5" s="102"/>
      <c r="BX5" s="102"/>
      <c r="BY5" s="102"/>
      <c r="BZ5" s="102"/>
      <c r="CA5" s="102"/>
      <c r="CB5" s="101"/>
      <c r="CC5" s="102"/>
      <c r="CD5" s="102"/>
      <c r="CE5" s="102"/>
      <c r="CF5" s="102"/>
      <c r="CG5" s="104"/>
      <c r="CH5" s="156" t="s">
        <v>13</v>
      </c>
      <c r="CI5" s="101"/>
      <c r="CJ5" s="102"/>
      <c r="CK5" s="102"/>
      <c r="CL5" s="102"/>
      <c r="CM5" s="102"/>
      <c r="CN5" s="102"/>
      <c r="CO5" s="102"/>
      <c r="CP5" s="101"/>
      <c r="CQ5" s="102"/>
      <c r="CR5" s="102"/>
      <c r="CS5" s="102"/>
      <c r="CT5" s="102"/>
      <c r="CU5" s="104"/>
    </row>
    <row r="6" spans="1:99" s="158" customFormat="1" ht="19.5" thickBot="1" x14ac:dyDescent="0.25">
      <c r="A6" s="105"/>
      <c r="B6" s="157" t="s">
        <v>51</v>
      </c>
      <c r="C6" s="107"/>
      <c r="D6" s="108"/>
      <c r="E6" s="108"/>
      <c r="F6" s="108"/>
      <c r="G6" s="108"/>
      <c r="H6" s="108"/>
      <c r="I6" s="108"/>
      <c r="J6" s="107"/>
      <c r="K6" s="108"/>
      <c r="L6" s="108"/>
      <c r="M6" s="108"/>
      <c r="N6" s="108"/>
      <c r="O6" s="110"/>
      <c r="P6" s="157" t="s">
        <v>52</v>
      </c>
      <c r="Q6" s="107"/>
      <c r="R6" s="108"/>
      <c r="S6" s="108"/>
      <c r="T6" s="108"/>
      <c r="U6" s="108"/>
      <c r="V6" s="108"/>
      <c r="W6" s="108"/>
      <c r="X6" s="107"/>
      <c r="Y6" s="108"/>
      <c r="Z6" s="108"/>
      <c r="AA6" s="108"/>
      <c r="AB6" s="108"/>
      <c r="AC6" s="110"/>
      <c r="AD6" s="157" t="s">
        <v>53</v>
      </c>
      <c r="AE6" s="107"/>
      <c r="AF6" s="108"/>
      <c r="AG6" s="108"/>
      <c r="AH6" s="108"/>
      <c r="AI6" s="108"/>
      <c r="AJ6" s="108"/>
      <c r="AK6" s="108"/>
      <c r="AL6" s="107"/>
      <c r="AM6" s="108"/>
      <c r="AN6" s="108"/>
      <c r="AO6" s="108"/>
      <c r="AP6" s="108"/>
      <c r="AQ6" s="110"/>
      <c r="AR6" s="157" t="s">
        <v>54</v>
      </c>
      <c r="AS6" s="107"/>
      <c r="AT6" s="108"/>
      <c r="AU6" s="108"/>
      <c r="AV6" s="108"/>
      <c r="AW6" s="108"/>
      <c r="AX6" s="108"/>
      <c r="AY6" s="108"/>
      <c r="AZ6" s="107"/>
      <c r="BA6" s="108"/>
      <c r="BB6" s="108"/>
      <c r="BC6" s="108"/>
      <c r="BD6" s="108"/>
      <c r="BE6" s="110"/>
      <c r="BF6" s="157" t="s">
        <v>55</v>
      </c>
      <c r="BG6" s="107"/>
      <c r="BH6" s="108"/>
      <c r="BI6" s="108"/>
      <c r="BJ6" s="108"/>
      <c r="BK6" s="108"/>
      <c r="BL6" s="108"/>
      <c r="BM6" s="108"/>
      <c r="BN6" s="107"/>
      <c r="BO6" s="108"/>
      <c r="BP6" s="108"/>
      <c r="BQ6" s="108"/>
      <c r="BR6" s="108"/>
      <c r="BS6" s="110"/>
      <c r="BT6" s="157" t="s">
        <v>56</v>
      </c>
      <c r="BU6" s="107"/>
      <c r="BV6" s="108"/>
      <c r="BW6" s="108"/>
      <c r="BX6" s="108"/>
      <c r="BY6" s="108"/>
      <c r="BZ6" s="108"/>
      <c r="CA6" s="108"/>
      <c r="CB6" s="107"/>
      <c r="CC6" s="108"/>
      <c r="CD6" s="108"/>
      <c r="CE6" s="108"/>
      <c r="CF6" s="108"/>
      <c r="CG6" s="110"/>
      <c r="CH6" s="157" t="s">
        <v>57</v>
      </c>
      <c r="CI6" s="107"/>
      <c r="CJ6" s="108"/>
      <c r="CK6" s="108"/>
      <c r="CL6" s="108"/>
      <c r="CM6" s="108"/>
      <c r="CN6" s="108"/>
      <c r="CO6" s="108"/>
      <c r="CP6" s="107"/>
      <c r="CQ6" s="108"/>
      <c r="CR6" s="108"/>
      <c r="CS6" s="108"/>
      <c r="CT6" s="108"/>
      <c r="CU6" s="110"/>
    </row>
    <row r="7" spans="1:99" s="148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58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148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58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148" customFormat="1" ht="24.75" customHeight="1" x14ac:dyDescent="0.15">
      <c r="A11" s="142">
        <v>39539</v>
      </c>
      <c r="B11" s="47">
        <v>3187</v>
      </c>
      <c r="C11" s="51"/>
      <c r="D11" s="45">
        <v>1765</v>
      </c>
      <c r="E11" s="44">
        <v>716</v>
      </c>
      <c r="F11" s="44">
        <v>624</v>
      </c>
      <c r="G11" s="43">
        <v>81</v>
      </c>
      <c r="H11" s="48">
        <v>92</v>
      </c>
      <c r="I11" s="47">
        <v>520393.38</v>
      </c>
      <c r="J11" s="51"/>
      <c r="K11" s="45">
        <v>271176.13</v>
      </c>
      <c r="L11" s="44">
        <v>135154.70000000001</v>
      </c>
      <c r="M11" s="44">
        <v>93820.79</v>
      </c>
      <c r="N11" s="43">
        <v>20043.88</v>
      </c>
      <c r="O11" s="42">
        <v>41333.910000000003</v>
      </c>
      <c r="P11" s="47">
        <v>7495</v>
      </c>
      <c r="Q11" s="51"/>
      <c r="R11" s="45">
        <v>3198</v>
      </c>
      <c r="S11" s="44">
        <v>1142</v>
      </c>
      <c r="T11" s="44">
        <v>2734</v>
      </c>
      <c r="U11" s="43">
        <v>420</v>
      </c>
      <c r="V11" s="48">
        <v>-1591</v>
      </c>
      <c r="W11" s="47">
        <v>417776.81</v>
      </c>
      <c r="X11" s="51"/>
      <c r="Y11" s="45">
        <v>195198.11</v>
      </c>
      <c r="Z11" s="44">
        <v>54658.41</v>
      </c>
      <c r="AA11" s="44">
        <v>149287.75</v>
      </c>
      <c r="AB11" s="43">
        <v>18587.27</v>
      </c>
      <c r="AC11" s="42">
        <v>-94584.07</v>
      </c>
      <c r="AD11" s="47">
        <v>217</v>
      </c>
      <c r="AE11" s="51"/>
      <c r="AF11" s="45">
        <v>60</v>
      </c>
      <c r="AG11" s="44">
        <v>75</v>
      </c>
      <c r="AH11" s="44">
        <v>26</v>
      </c>
      <c r="AI11" s="43">
        <v>56</v>
      </c>
      <c r="AJ11" s="48">
        <v>49</v>
      </c>
      <c r="AK11" s="47">
        <v>421309.69</v>
      </c>
      <c r="AL11" s="51"/>
      <c r="AM11" s="45">
        <v>11446.97</v>
      </c>
      <c r="AN11" s="44">
        <v>31990.17</v>
      </c>
      <c r="AO11" s="44">
        <v>5482.56</v>
      </c>
      <c r="AP11" s="43">
        <v>372389.99</v>
      </c>
      <c r="AQ11" s="42">
        <v>26507.61</v>
      </c>
      <c r="AR11" s="47">
        <v>157</v>
      </c>
      <c r="AS11" s="51"/>
      <c r="AT11" s="45">
        <v>13</v>
      </c>
      <c r="AU11" s="44">
        <v>36</v>
      </c>
      <c r="AV11" s="44">
        <v>25</v>
      </c>
      <c r="AW11" s="43">
        <v>82</v>
      </c>
      <c r="AX11" s="48">
        <v>12</v>
      </c>
      <c r="AY11" s="47">
        <v>67272.759999999995</v>
      </c>
      <c r="AZ11" s="51"/>
      <c r="BA11" s="45">
        <v>2462.61</v>
      </c>
      <c r="BB11" s="44">
        <v>12096.63</v>
      </c>
      <c r="BC11" s="44">
        <v>13980.92</v>
      </c>
      <c r="BD11" s="43">
        <v>37301.67</v>
      </c>
      <c r="BE11" s="42">
        <v>-453.36</v>
      </c>
      <c r="BF11" s="47">
        <v>36</v>
      </c>
      <c r="BG11" s="51"/>
      <c r="BH11" s="45">
        <v>5</v>
      </c>
      <c r="BI11" s="44">
        <v>11</v>
      </c>
      <c r="BJ11" s="44">
        <v>4</v>
      </c>
      <c r="BK11" s="43">
        <v>16</v>
      </c>
      <c r="BL11" s="48">
        <v>7</v>
      </c>
      <c r="BM11" s="47">
        <v>23361.31</v>
      </c>
      <c r="BN11" s="51"/>
      <c r="BO11" s="45">
        <v>1758.99</v>
      </c>
      <c r="BP11" s="44">
        <v>8126.25</v>
      </c>
      <c r="BQ11" s="44">
        <v>1814.43</v>
      </c>
      <c r="BR11" s="43">
        <v>11661.64</v>
      </c>
      <c r="BS11" s="42">
        <v>6311.82</v>
      </c>
      <c r="BT11" s="47">
        <v>42</v>
      </c>
      <c r="BU11" s="51"/>
      <c r="BV11" s="45">
        <v>8</v>
      </c>
      <c r="BW11" s="44">
        <v>12</v>
      </c>
      <c r="BX11" s="44">
        <v>5</v>
      </c>
      <c r="BY11" s="43">
        <v>17</v>
      </c>
      <c r="BZ11" s="48">
        <v>7</v>
      </c>
      <c r="CA11" s="47">
        <v>19512.16</v>
      </c>
      <c r="CB11" s="51"/>
      <c r="CC11" s="45">
        <v>1081.8800000000001</v>
      </c>
      <c r="CD11" s="44">
        <v>5047.7700000000004</v>
      </c>
      <c r="CE11" s="44">
        <v>2502.0300000000002</v>
      </c>
      <c r="CF11" s="43">
        <v>10880.48</v>
      </c>
      <c r="CG11" s="42">
        <v>2545.7399999999998</v>
      </c>
      <c r="CH11" s="47">
        <v>357</v>
      </c>
      <c r="CI11" s="51"/>
      <c r="CJ11" s="45">
        <v>97</v>
      </c>
      <c r="CK11" s="44">
        <v>96</v>
      </c>
      <c r="CL11" s="44">
        <v>80</v>
      </c>
      <c r="CM11" s="43">
        <v>81</v>
      </c>
      <c r="CN11" s="48">
        <v>19</v>
      </c>
      <c r="CO11" s="47">
        <v>109726.31</v>
      </c>
      <c r="CP11" s="51"/>
      <c r="CQ11" s="45">
        <v>19761.919999999998</v>
      </c>
      <c r="CR11" s="44">
        <v>28745.17</v>
      </c>
      <c r="CS11" s="44">
        <v>20490.64</v>
      </c>
      <c r="CT11" s="43">
        <v>36149.64</v>
      </c>
      <c r="CU11" s="42">
        <v>12833.47</v>
      </c>
    </row>
    <row r="12" spans="1:99" s="148" customFormat="1" ht="24.75" customHeight="1" x14ac:dyDescent="0.15">
      <c r="A12" s="143">
        <v>39569</v>
      </c>
      <c r="B12" s="40">
        <v>3140</v>
      </c>
      <c r="C12" s="50"/>
      <c r="D12" s="38">
        <v>1763</v>
      </c>
      <c r="E12" s="37">
        <v>645</v>
      </c>
      <c r="F12" s="37">
        <v>666</v>
      </c>
      <c r="G12" s="36">
        <v>65</v>
      </c>
      <c r="H12" s="41">
        <v>-21</v>
      </c>
      <c r="I12" s="40">
        <v>499423.8</v>
      </c>
      <c r="J12" s="50"/>
      <c r="K12" s="38">
        <v>265356.07</v>
      </c>
      <c r="L12" s="37">
        <v>115058.13</v>
      </c>
      <c r="M12" s="37">
        <v>104553.64</v>
      </c>
      <c r="N12" s="36">
        <v>14296.98</v>
      </c>
      <c r="O12" s="35">
        <v>10504.49</v>
      </c>
      <c r="P12" s="40">
        <v>6480</v>
      </c>
      <c r="Q12" s="50"/>
      <c r="R12" s="38">
        <v>2796</v>
      </c>
      <c r="S12" s="37">
        <v>1183</v>
      </c>
      <c r="T12" s="37">
        <v>2230</v>
      </c>
      <c r="U12" s="36">
        <v>223</v>
      </c>
      <c r="V12" s="41">
        <v>-1047</v>
      </c>
      <c r="W12" s="40">
        <v>335605.48</v>
      </c>
      <c r="X12" s="50"/>
      <c r="Y12" s="38">
        <v>167360.74</v>
      </c>
      <c r="Z12" s="37">
        <v>53058.14</v>
      </c>
      <c r="AA12" s="37">
        <v>103352.36</v>
      </c>
      <c r="AB12" s="36">
        <v>9328.64</v>
      </c>
      <c r="AC12" s="35">
        <v>-50294.22</v>
      </c>
      <c r="AD12" s="40">
        <v>262</v>
      </c>
      <c r="AE12" s="50"/>
      <c r="AF12" s="38">
        <v>68</v>
      </c>
      <c r="AG12" s="37">
        <v>74</v>
      </c>
      <c r="AH12" s="37">
        <v>44</v>
      </c>
      <c r="AI12" s="36">
        <v>75</v>
      </c>
      <c r="AJ12" s="41">
        <v>30</v>
      </c>
      <c r="AK12" s="40">
        <v>89768.22</v>
      </c>
      <c r="AL12" s="50"/>
      <c r="AM12" s="38">
        <v>10333.57</v>
      </c>
      <c r="AN12" s="37">
        <v>19665.37</v>
      </c>
      <c r="AO12" s="37">
        <v>11870.68</v>
      </c>
      <c r="AP12" s="36">
        <v>47853.65</v>
      </c>
      <c r="AQ12" s="35">
        <v>7794.69</v>
      </c>
      <c r="AR12" s="40">
        <v>134</v>
      </c>
      <c r="AS12" s="50"/>
      <c r="AT12" s="38">
        <v>10</v>
      </c>
      <c r="AU12" s="37">
        <v>28</v>
      </c>
      <c r="AV12" s="37">
        <v>32</v>
      </c>
      <c r="AW12" s="36">
        <v>64</v>
      </c>
      <c r="AX12" s="41">
        <v>-4</v>
      </c>
      <c r="AY12" s="40">
        <v>60658.38</v>
      </c>
      <c r="AZ12" s="50"/>
      <c r="BA12" s="38">
        <v>4129.3500000000004</v>
      </c>
      <c r="BB12" s="37">
        <v>11691.1</v>
      </c>
      <c r="BC12" s="37">
        <v>7524.27</v>
      </c>
      <c r="BD12" s="36">
        <v>37313.660000000003</v>
      </c>
      <c r="BE12" s="35">
        <v>4166.83</v>
      </c>
      <c r="BF12" s="40">
        <v>41</v>
      </c>
      <c r="BG12" s="50"/>
      <c r="BH12" s="38">
        <v>6</v>
      </c>
      <c r="BI12" s="37">
        <v>12</v>
      </c>
      <c r="BJ12" s="37">
        <v>6</v>
      </c>
      <c r="BK12" s="36">
        <v>17</v>
      </c>
      <c r="BL12" s="41">
        <v>6</v>
      </c>
      <c r="BM12" s="40">
        <v>39955.050000000003</v>
      </c>
      <c r="BN12" s="50"/>
      <c r="BO12" s="38">
        <v>1297.7</v>
      </c>
      <c r="BP12" s="37">
        <v>4810.17</v>
      </c>
      <c r="BQ12" s="37">
        <v>3457.38</v>
      </c>
      <c r="BR12" s="36">
        <v>30389.8</v>
      </c>
      <c r="BS12" s="35">
        <v>1352.79</v>
      </c>
      <c r="BT12" s="40">
        <v>40</v>
      </c>
      <c r="BU12" s="50"/>
      <c r="BV12" s="38">
        <v>7</v>
      </c>
      <c r="BW12" s="37">
        <v>18</v>
      </c>
      <c r="BX12" s="37">
        <v>4</v>
      </c>
      <c r="BY12" s="36">
        <v>11</v>
      </c>
      <c r="BZ12" s="41">
        <v>14</v>
      </c>
      <c r="CA12" s="40">
        <v>63611.49</v>
      </c>
      <c r="CB12" s="50"/>
      <c r="CC12" s="38">
        <v>3120.77</v>
      </c>
      <c r="CD12" s="37">
        <v>19029.099999999999</v>
      </c>
      <c r="CE12" s="37">
        <v>3164.29</v>
      </c>
      <c r="CF12" s="36">
        <v>38297.33</v>
      </c>
      <c r="CG12" s="35">
        <v>15864.81</v>
      </c>
      <c r="CH12" s="40">
        <v>426</v>
      </c>
      <c r="CI12" s="50"/>
      <c r="CJ12" s="38">
        <v>117</v>
      </c>
      <c r="CK12" s="37">
        <v>109</v>
      </c>
      <c r="CL12" s="37">
        <v>125</v>
      </c>
      <c r="CM12" s="36">
        <v>75</v>
      </c>
      <c r="CN12" s="41">
        <v>-16</v>
      </c>
      <c r="CO12" s="40">
        <v>122222.1</v>
      </c>
      <c r="CP12" s="50"/>
      <c r="CQ12" s="38">
        <v>27095.78</v>
      </c>
      <c r="CR12" s="37">
        <v>41852.29</v>
      </c>
      <c r="CS12" s="37">
        <v>27613.82</v>
      </c>
      <c r="CT12" s="36">
        <v>25660.21</v>
      </c>
      <c r="CU12" s="35">
        <v>14238.47</v>
      </c>
    </row>
    <row r="13" spans="1:99" s="148" customFormat="1" ht="24.75" customHeight="1" x14ac:dyDescent="0.15">
      <c r="A13" s="143">
        <v>39600</v>
      </c>
      <c r="B13" s="40">
        <v>3235</v>
      </c>
      <c r="C13" s="50"/>
      <c r="D13" s="38">
        <v>1789</v>
      </c>
      <c r="E13" s="37">
        <v>624</v>
      </c>
      <c r="F13" s="37">
        <v>748</v>
      </c>
      <c r="G13" s="36">
        <v>72</v>
      </c>
      <c r="H13" s="41">
        <v>-123</v>
      </c>
      <c r="I13" s="40">
        <v>524914.72</v>
      </c>
      <c r="J13" s="50"/>
      <c r="K13" s="38">
        <v>268444.15999999997</v>
      </c>
      <c r="L13" s="37">
        <v>121605.25</v>
      </c>
      <c r="M13" s="37">
        <v>112835.95</v>
      </c>
      <c r="N13" s="36">
        <v>21596.79</v>
      </c>
      <c r="O13" s="35">
        <v>8928.73</v>
      </c>
      <c r="P13" s="40">
        <v>6891</v>
      </c>
      <c r="Q13" s="50"/>
      <c r="R13" s="38">
        <v>3080</v>
      </c>
      <c r="S13" s="37">
        <v>1067</v>
      </c>
      <c r="T13" s="37">
        <v>2384</v>
      </c>
      <c r="U13" s="36">
        <v>357</v>
      </c>
      <c r="V13" s="41">
        <v>-1317</v>
      </c>
      <c r="W13" s="40">
        <v>369782.7</v>
      </c>
      <c r="X13" s="50"/>
      <c r="Y13" s="38">
        <v>186363</v>
      </c>
      <c r="Z13" s="37">
        <v>51591.839999999997</v>
      </c>
      <c r="AA13" s="37">
        <v>115334.78</v>
      </c>
      <c r="AB13" s="36">
        <v>16192.43</v>
      </c>
      <c r="AC13" s="35">
        <v>-63742.94</v>
      </c>
      <c r="AD13" s="40">
        <v>237</v>
      </c>
      <c r="AE13" s="50"/>
      <c r="AF13" s="38">
        <v>65</v>
      </c>
      <c r="AG13" s="37">
        <v>72</v>
      </c>
      <c r="AH13" s="37">
        <v>30</v>
      </c>
      <c r="AI13" s="36">
        <v>66</v>
      </c>
      <c r="AJ13" s="41">
        <v>43</v>
      </c>
      <c r="AK13" s="40">
        <v>77597.440000000002</v>
      </c>
      <c r="AL13" s="50"/>
      <c r="AM13" s="38">
        <v>13109.39</v>
      </c>
      <c r="AN13" s="37">
        <v>15502.44</v>
      </c>
      <c r="AO13" s="37">
        <v>5790.59</v>
      </c>
      <c r="AP13" s="36">
        <v>42697.36</v>
      </c>
      <c r="AQ13" s="35">
        <v>9818.32</v>
      </c>
      <c r="AR13" s="40">
        <v>146</v>
      </c>
      <c r="AS13" s="50"/>
      <c r="AT13" s="38">
        <v>15</v>
      </c>
      <c r="AU13" s="37">
        <v>25</v>
      </c>
      <c r="AV13" s="37">
        <v>28</v>
      </c>
      <c r="AW13" s="36">
        <v>78</v>
      </c>
      <c r="AX13" s="41">
        <v>-3</v>
      </c>
      <c r="AY13" s="40">
        <v>87296.23</v>
      </c>
      <c r="AZ13" s="50"/>
      <c r="BA13" s="38">
        <v>3526.98</v>
      </c>
      <c r="BB13" s="37">
        <v>9662.51</v>
      </c>
      <c r="BC13" s="37">
        <v>5864.6</v>
      </c>
      <c r="BD13" s="36">
        <v>68242.14</v>
      </c>
      <c r="BE13" s="35">
        <v>3797.91</v>
      </c>
      <c r="BF13" s="40">
        <v>46</v>
      </c>
      <c r="BG13" s="50"/>
      <c r="BH13" s="38">
        <v>7</v>
      </c>
      <c r="BI13" s="37">
        <v>9</v>
      </c>
      <c r="BJ13" s="37">
        <v>9</v>
      </c>
      <c r="BK13" s="36">
        <v>21</v>
      </c>
      <c r="BL13" s="41">
        <v>0</v>
      </c>
      <c r="BM13" s="40">
        <v>43716.91</v>
      </c>
      <c r="BN13" s="50"/>
      <c r="BO13" s="38">
        <v>1436.1</v>
      </c>
      <c r="BP13" s="37">
        <v>2417.94</v>
      </c>
      <c r="BQ13" s="37">
        <v>4528.5200000000004</v>
      </c>
      <c r="BR13" s="36">
        <v>35334.35</v>
      </c>
      <c r="BS13" s="35">
        <v>-2110.58</v>
      </c>
      <c r="BT13" s="40">
        <v>40</v>
      </c>
      <c r="BU13" s="50"/>
      <c r="BV13" s="38">
        <v>2</v>
      </c>
      <c r="BW13" s="37">
        <v>8</v>
      </c>
      <c r="BX13" s="37">
        <v>7</v>
      </c>
      <c r="BY13" s="36">
        <v>23</v>
      </c>
      <c r="BZ13" s="41">
        <v>1</v>
      </c>
      <c r="CA13" s="40">
        <v>47854.38</v>
      </c>
      <c r="CB13" s="50"/>
      <c r="CC13" s="38">
        <v>782</v>
      </c>
      <c r="CD13" s="37">
        <v>3016.66</v>
      </c>
      <c r="CE13" s="37">
        <v>9675.81</v>
      </c>
      <c r="CF13" s="36">
        <v>34379.910000000003</v>
      </c>
      <c r="CG13" s="35">
        <v>-6659.15</v>
      </c>
      <c r="CH13" s="40">
        <v>430</v>
      </c>
      <c r="CI13" s="50"/>
      <c r="CJ13" s="38">
        <v>106</v>
      </c>
      <c r="CK13" s="37">
        <v>124</v>
      </c>
      <c r="CL13" s="37">
        <v>109</v>
      </c>
      <c r="CM13" s="36">
        <v>90</v>
      </c>
      <c r="CN13" s="41">
        <v>16</v>
      </c>
      <c r="CO13" s="40">
        <v>130873.06</v>
      </c>
      <c r="CP13" s="50"/>
      <c r="CQ13" s="38">
        <v>25823.78</v>
      </c>
      <c r="CR13" s="37">
        <v>41321.83</v>
      </c>
      <c r="CS13" s="37">
        <v>28130.63</v>
      </c>
      <c r="CT13" s="36">
        <v>35265.24</v>
      </c>
      <c r="CU13" s="35">
        <v>13522.78</v>
      </c>
    </row>
    <row r="14" spans="1:99" s="148" customFormat="1" ht="24.75" customHeight="1" x14ac:dyDescent="0.15">
      <c r="A14" s="143">
        <v>39630</v>
      </c>
      <c r="B14" s="40">
        <v>3326</v>
      </c>
      <c r="C14" s="50"/>
      <c r="D14" s="38">
        <v>1873</v>
      </c>
      <c r="E14" s="37">
        <v>703</v>
      </c>
      <c r="F14" s="37">
        <v>679</v>
      </c>
      <c r="G14" s="36">
        <v>69</v>
      </c>
      <c r="H14" s="41">
        <v>24</v>
      </c>
      <c r="I14" s="40">
        <v>552978.97</v>
      </c>
      <c r="J14" s="50"/>
      <c r="K14" s="38">
        <v>291845.92</v>
      </c>
      <c r="L14" s="37">
        <v>125073.94</v>
      </c>
      <c r="M14" s="37">
        <v>108639.66</v>
      </c>
      <c r="N14" s="36">
        <v>27246.57</v>
      </c>
      <c r="O14" s="35">
        <v>16434.28</v>
      </c>
      <c r="P14" s="40">
        <v>7085</v>
      </c>
      <c r="Q14" s="50"/>
      <c r="R14" s="38">
        <v>3156</v>
      </c>
      <c r="S14" s="37">
        <v>1231</v>
      </c>
      <c r="T14" s="37">
        <v>2445</v>
      </c>
      <c r="U14" s="36">
        <v>250</v>
      </c>
      <c r="V14" s="41">
        <v>-1214</v>
      </c>
      <c r="W14" s="40">
        <v>383206.82</v>
      </c>
      <c r="X14" s="50"/>
      <c r="Y14" s="38">
        <v>191374.23</v>
      </c>
      <c r="Z14" s="37">
        <v>59204.05</v>
      </c>
      <c r="AA14" s="37">
        <v>121994.77</v>
      </c>
      <c r="AB14" s="36">
        <v>10341.700000000001</v>
      </c>
      <c r="AC14" s="35">
        <v>-62790.720000000001</v>
      </c>
      <c r="AD14" s="40">
        <v>238</v>
      </c>
      <c r="AE14" s="50"/>
      <c r="AF14" s="38">
        <v>60</v>
      </c>
      <c r="AG14" s="37">
        <v>73</v>
      </c>
      <c r="AH14" s="37">
        <v>40</v>
      </c>
      <c r="AI14" s="36">
        <v>64</v>
      </c>
      <c r="AJ14" s="41">
        <v>33</v>
      </c>
      <c r="AK14" s="40">
        <v>68166.48</v>
      </c>
      <c r="AL14" s="50"/>
      <c r="AM14" s="38">
        <v>9346.76</v>
      </c>
      <c r="AN14" s="37">
        <v>23621.74</v>
      </c>
      <c r="AO14" s="37">
        <v>9984.48</v>
      </c>
      <c r="AP14" s="36">
        <v>25144.080000000002</v>
      </c>
      <c r="AQ14" s="35">
        <v>13637.26</v>
      </c>
      <c r="AR14" s="40">
        <v>169</v>
      </c>
      <c r="AS14" s="50"/>
      <c r="AT14" s="38">
        <v>20</v>
      </c>
      <c r="AU14" s="37">
        <v>28</v>
      </c>
      <c r="AV14" s="37">
        <v>32</v>
      </c>
      <c r="AW14" s="36">
        <v>89</v>
      </c>
      <c r="AX14" s="41">
        <v>-4</v>
      </c>
      <c r="AY14" s="40">
        <v>80847.39</v>
      </c>
      <c r="AZ14" s="50"/>
      <c r="BA14" s="38">
        <v>4275.91</v>
      </c>
      <c r="BB14" s="37">
        <v>11496.56</v>
      </c>
      <c r="BC14" s="37">
        <v>7667.68</v>
      </c>
      <c r="BD14" s="36">
        <v>57407.24</v>
      </c>
      <c r="BE14" s="35">
        <v>3828.88</v>
      </c>
      <c r="BF14" s="40">
        <v>51</v>
      </c>
      <c r="BG14" s="50"/>
      <c r="BH14" s="38">
        <v>8</v>
      </c>
      <c r="BI14" s="37">
        <v>13</v>
      </c>
      <c r="BJ14" s="37">
        <v>7</v>
      </c>
      <c r="BK14" s="36">
        <v>23</v>
      </c>
      <c r="BL14" s="41">
        <v>6</v>
      </c>
      <c r="BM14" s="40">
        <v>32875.18</v>
      </c>
      <c r="BN14" s="50"/>
      <c r="BO14" s="38">
        <v>3807.65</v>
      </c>
      <c r="BP14" s="37">
        <v>6917.62</v>
      </c>
      <c r="BQ14" s="37">
        <v>2030.53</v>
      </c>
      <c r="BR14" s="36">
        <v>20119.38</v>
      </c>
      <c r="BS14" s="35">
        <v>4887.09</v>
      </c>
      <c r="BT14" s="40">
        <v>55</v>
      </c>
      <c r="BU14" s="50"/>
      <c r="BV14" s="38">
        <v>8</v>
      </c>
      <c r="BW14" s="37">
        <v>12</v>
      </c>
      <c r="BX14" s="37">
        <v>8</v>
      </c>
      <c r="BY14" s="36">
        <v>27</v>
      </c>
      <c r="BZ14" s="41">
        <v>4</v>
      </c>
      <c r="CA14" s="40">
        <v>63219.58</v>
      </c>
      <c r="CB14" s="50"/>
      <c r="CC14" s="38">
        <v>4556.45</v>
      </c>
      <c r="CD14" s="37">
        <v>5756.82</v>
      </c>
      <c r="CE14" s="37">
        <v>3696.36</v>
      </c>
      <c r="CF14" s="36">
        <v>49209.95</v>
      </c>
      <c r="CG14" s="35">
        <v>2060.46</v>
      </c>
      <c r="CH14" s="40">
        <v>458</v>
      </c>
      <c r="CI14" s="50"/>
      <c r="CJ14" s="38">
        <v>158</v>
      </c>
      <c r="CK14" s="37">
        <v>90</v>
      </c>
      <c r="CL14" s="37">
        <v>122</v>
      </c>
      <c r="CM14" s="36">
        <v>87</v>
      </c>
      <c r="CN14" s="41">
        <v>-32</v>
      </c>
      <c r="CO14" s="40">
        <v>128419.93</v>
      </c>
      <c r="CP14" s="50"/>
      <c r="CQ14" s="38">
        <v>37824.18</v>
      </c>
      <c r="CR14" s="37">
        <v>30352.65</v>
      </c>
      <c r="CS14" s="37">
        <v>27000.84</v>
      </c>
      <c r="CT14" s="36">
        <v>32906.26</v>
      </c>
      <c r="CU14" s="35">
        <v>3351.81</v>
      </c>
    </row>
    <row r="15" spans="1:99" s="148" customFormat="1" ht="24.75" customHeight="1" x14ac:dyDescent="0.15">
      <c r="A15" s="143">
        <v>39661</v>
      </c>
      <c r="B15" s="40">
        <v>2907</v>
      </c>
      <c r="C15" s="50"/>
      <c r="D15" s="38">
        <v>1657</v>
      </c>
      <c r="E15" s="37">
        <v>606</v>
      </c>
      <c r="F15" s="37">
        <v>578</v>
      </c>
      <c r="G15" s="36">
        <v>64</v>
      </c>
      <c r="H15" s="41">
        <v>29</v>
      </c>
      <c r="I15" s="40">
        <v>477473.32</v>
      </c>
      <c r="J15" s="50"/>
      <c r="K15" s="38">
        <v>262703.73</v>
      </c>
      <c r="L15" s="37">
        <v>110743.73</v>
      </c>
      <c r="M15" s="37">
        <v>87242.98</v>
      </c>
      <c r="N15" s="36">
        <v>16291.76</v>
      </c>
      <c r="O15" s="35">
        <v>23923.759999999998</v>
      </c>
      <c r="P15" s="40">
        <v>6087</v>
      </c>
      <c r="Q15" s="50"/>
      <c r="R15" s="38">
        <v>2705</v>
      </c>
      <c r="S15" s="37">
        <v>956</v>
      </c>
      <c r="T15" s="37">
        <v>2173</v>
      </c>
      <c r="U15" s="36">
        <v>247</v>
      </c>
      <c r="V15" s="41">
        <v>-1217</v>
      </c>
      <c r="W15" s="40">
        <v>333855.52</v>
      </c>
      <c r="X15" s="50"/>
      <c r="Y15" s="38">
        <v>167507.59</v>
      </c>
      <c r="Z15" s="37">
        <v>48032.19</v>
      </c>
      <c r="AA15" s="37">
        <v>106525.04</v>
      </c>
      <c r="AB15" s="36">
        <v>11325.11</v>
      </c>
      <c r="AC15" s="35">
        <v>-58492.85</v>
      </c>
      <c r="AD15" s="40">
        <v>185</v>
      </c>
      <c r="AE15" s="50"/>
      <c r="AF15" s="38">
        <v>42</v>
      </c>
      <c r="AG15" s="37">
        <v>51</v>
      </c>
      <c r="AH15" s="37">
        <v>36</v>
      </c>
      <c r="AI15" s="36">
        <v>56</v>
      </c>
      <c r="AJ15" s="41">
        <v>15</v>
      </c>
      <c r="AK15" s="40">
        <v>47351.25</v>
      </c>
      <c r="AL15" s="50"/>
      <c r="AM15" s="38">
        <v>8606.73</v>
      </c>
      <c r="AN15" s="37">
        <v>12874.78</v>
      </c>
      <c r="AO15" s="37">
        <v>7886.14</v>
      </c>
      <c r="AP15" s="36">
        <v>17983.599999999999</v>
      </c>
      <c r="AQ15" s="35">
        <v>4988.6400000000003</v>
      </c>
      <c r="AR15" s="40">
        <v>138</v>
      </c>
      <c r="AS15" s="50"/>
      <c r="AT15" s="38">
        <v>22</v>
      </c>
      <c r="AU15" s="37">
        <v>27</v>
      </c>
      <c r="AV15" s="37">
        <v>22</v>
      </c>
      <c r="AW15" s="36">
        <v>67</v>
      </c>
      <c r="AX15" s="41">
        <v>5</v>
      </c>
      <c r="AY15" s="40">
        <v>70100.38</v>
      </c>
      <c r="AZ15" s="50"/>
      <c r="BA15" s="38">
        <v>4213.4799999999996</v>
      </c>
      <c r="BB15" s="37">
        <v>12057.36</v>
      </c>
      <c r="BC15" s="37">
        <v>8314.9500000000007</v>
      </c>
      <c r="BD15" s="36">
        <v>45514.59</v>
      </c>
      <c r="BE15" s="35">
        <v>3742.41</v>
      </c>
      <c r="BF15" s="40">
        <v>43</v>
      </c>
      <c r="BG15" s="50"/>
      <c r="BH15" s="38">
        <v>6</v>
      </c>
      <c r="BI15" s="37">
        <v>9</v>
      </c>
      <c r="BJ15" s="37">
        <v>11</v>
      </c>
      <c r="BK15" s="36">
        <v>17</v>
      </c>
      <c r="BL15" s="41">
        <v>-2</v>
      </c>
      <c r="BM15" s="40">
        <v>42426.55</v>
      </c>
      <c r="BN15" s="50"/>
      <c r="BO15" s="38">
        <v>1127.8499999999999</v>
      </c>
      <c r="BP15" s="37">
        <v>9178.14</v>
      </c>
      <c r="BQ15" s="37">
        <v>9263.33</v>
      </c>
      <c r="BR15" s="36">
        <v>22857.23</v>
      </c>
      <c r="BS15" s="35">
        <v>-85.19</v>
      </c>
      <c r="BT15" s="40">
        <v>36</v>
      </c>
      <c r="BU15" s="50"/>
      <c r="BV15" s="38">
        <v>2</v>
      </c>
      <c r="BW15" s="37">
        <v>7</v>
      </c>
      <c r="BX15" s="37">
        <v>7</v>
      </c>
      <c r="BY15" s="36">
        <v>20</v>
      </c>
      <c r="BZ15" s="41">
        <v>0</v>
      </c>
      <c r="CA15" s="40">
        <v>32609.94</v>
      </c>
      <c r="CB15" s="50"/>
      <c r="CC15" s="38">
        <v>669.11</v>
      </c>
      <c r="CD15" s="37">
        <v>4382.5200000000004</v>
      </c>
      <c r="CE15" s="37">
        <v>3289.89</v>
      </c>
      <c r="CF15" s="36">
        <v>24268.42</v>
      </c>
      <c r="CG15" s="35">
        <v>1092.6300000000001</v>
      </c>
      <c r="CH15" s="40">
        <v>409</v>
      </c>
      <c r="CI15" s="50"/>
      <c r="CJ15" s="38">
        <v>148</v>
      </c>
      <c r="CK15" s="37">
        <v>91</v>
      </c>
      <c r="CL15" s="37">
        <v>102</v>
      </c>
      <c r="CM15" s="36">
        <v>68</v>
      </c>
      <c r="CN15" s="41">
        <v>-11</v>
      </c>
      <c r="CO15" s="40">
        <v>118714.99</v>
      </c>
      <c r="CP15" s="50"/>
      <c r="CQ15" s="38">
        <v>31127.7</v>
      </c>
      <c r="CR15" s="37">
        <v>35591.550000000003</v>
      </c>
      <c r="CS15" s="37">
        <v>22487.08</v>
      </c>
      <c r="CT15" s="36">
        <v>29508.66</v>
      </c>
      <c r="CU15" s="35">
        <v>13104.47</v>
      </c>
    </row>
    <row r="16" spans="1:99" s="148" customFormat="1" ht="24.75" customHeight="1" x14ac:dyDescent="0.15">
      <c r="A16" s="143">
        <v>39692</v>
      </c>
      <c r="B16" s="40">
        <v>2994</v>
      </c>
      <c r="C16" s="50"/>
      <c r="D16" s="38">
        <v>1712</v>
      </c>
      <c r="E16" s="37">
        <v>632</v>
      </c>
      <c r="F16" s="37">
        <v>577</v>
      </c>
      <c r="G16" s="36">
        <v>70</v>
      </c>
      <c r="H16" s="41">
        <v>57</v>
      </c>
      <c r="I16" s="40">
        <v>509021.76</v>
      </c>
      <c r="J16" s="50"/>
      <c r="K16" s="38">
        <v>265905.48</v>
      </c>
      <c r="L16" s="37">
        <v>129426.96</v>
      </c>
      <c r="M16" s="37">
        <v>90222.77</v>
      </c>
      <c r="N16" s="36">
        <v>22475.67</v>
      </c>
      <c r="O16" s="35">
        <v>40095.11</v>
      </c>
      <c r="P16" s="40">
        <v>6724</v>
      </c>
      <c r="Q16" s="50"/>
      <c r="R16" s="38">
        <v>2759</v>
      </c>
      <c r="S16" s="37">
        <v>1073</v>
      </c>
      <c r="T16" s="37">
        <v>2529</v>
      </c>
      <c r="U16" s="36">
        <v>345</v>
      </c>
      <c r="V16" s="41">
        <v>-1456</v>
      </c>
      <c r="W16" s="40">
        <v>357487.28</v>
      </c>
      <c r="X16" s="50"/>
      <c r="Y16" s="38">
        <v>167168.73000000001</v>
      </c>
      <c r="Z16" s="37">
        <v>52642.55</v>
      </c>
      <c r="AA16" s="37">
        <v>121163.06</v>
      </c>
      <c r="AB16" s="36">
        <v>15242.71</v>
      </c>
      <c r="AC16" s="35">
        <v>-68520.509999999995</v>
      </c>
      <c r="AD16" s="40">
        <v>204</v>
      </c>
      <c r="AE16" s="50"/>
      <c r="AF16" s="38">
        <v>56</v>
      </c>
      <c r="AG16" s="37">
        <v>60</v>
      </c>
      <c r="AH16" s="37">
        <v>27</v>
      </c>
      <c r="AI16" s="36">
        <v>60</v>
      </c>
      <c r="AJ16" s="41">
        <v>32</v>
      </c>
      <c r="AK16" s="40">
        <v>83989.48</v>
      </c>
      <c r="AL16" s="50"/>
      <c r="AM16" s="38">
        <v>11853.18</v>
      </c>
      <c r="AN16" s="37">
        <v>18190.98</v>
      </c>
      <c r="AO16" s="37">
        <v>6329.48</v>
      </c>
      <c r="AP16" s="36">
        <v>47228.68</v>
      </c>
      <c r="AQ16" s="35">
        <v>11474.34</v>
      </c>
      <c r="AR16" s="40">
        <v>175</v>
      </c>
      <c r="AS16" s="50"/>
      <c r="AT16" s="38">
        <v>21</v>
      </c>
      <c r="AU16" s="37">
        <v>40</v>
      </c>
      <c r="AV16" s="37">
        <v>33</v>
      </c>
      <c r="AW16" s="36">
        <v>81</v>
      </c>
      <c r="AX16" s="41">
        <v>7</v>
      </c>
      <c r="AY16" s="40">
        <v>85892.09</v>
      </c>
      <c r="AZ16" s="50"/>
      <c r="BA16" s="38">
        <v>4540.6499999999996</v>
      </c>
      <c r="BB16" s="37">
        <v>8772.89</v>
      </c>
      <c r="BC16" s="37">
        <v>7686.23</v>
      </c>
      <c r="BD16" s="36">
        <v>64892.32</v>
      </c>
      <c r="BE16" s="35">
        <v>1086.6600000000001</v>
      </c>
      <c r="BF16" s="40">
        <v>44</v>
      </c>
      <c r="BG16" s="50"/>
      <c r="BH16" s="38">
        <v>3</v>
      </c>
      <c r="BI16" s="37">
        <v>14</v>
      </c>
      <c r="BJ16" s="37">
        <v>3</v>
      </c>
      <c r="BK16" s="36">
        <v>24</v>
      </c>
      <c r="BL16" s="41">
        <v>11</v>
      </c>
      <c r="BM16" s="40">
        <v>90140.68</v>
      </c>
      <c r="BN16" s="50"/>
      <c r="BO16" s="38">
        <v>477.27</v>
      </c>
      <c r="BP16" s="37">
        <v>7780.63</v>
      </c>
      <c r="BQ16" s="37">
        <v>1464.26</v>
      </c>
      <c r="BR16" s="36">
        <v>80418.52</v>
      </c>
      <c r="BS16" s="35">
        <v>6316.37</v>
      </c>
      <c r="BT16" s="40">
        <v>39</v>
      </c>
      <c r="BU16" s="50"/>
      <c r="BV16" s="38">
        <v>3</v>
      </c>
      <c r="BW16" s="37">
        <v>7</v>
      </c>
      <c r="BX16" s="37">
        <v>2</v>
      </c>
      <c r="BY16" s="36">
        <v>27</v>
      </c>
      <c r="BZ16" s="41">
        <v>5</v>
      </c>
      <c r="CA16" s="40">
        <v>103609.60000000001</v>
      </c>
      <c r="CB16" s="50"/>
      <c r="CC16" s="38">
        <v>877.72</v>
      </c>
      <c r="CD16" s="37">
        <v>4047.97</v>
      </c>
      <c r="CE16" s="37">
        <v>2571.1799999999998</v>
      </c>
      <c r="CF16" s="36">
        <v>96112.73</v>
      </c>
      <c r="CG16" s="35">
        <v>1476.79</v>
      </c>
      <c r="CH16" s="40">
        <v>481</v>
      </c>
      <c r="CI16" s="50"/>
      <c r="CJ16" s="38">
        <v>144</v>
      </c>
      <c r="CK16" s="37">
        <v>96</v>
      </c>
      <c r="CL16" s="37">
        <v>131</v>
      </c>
      <c r="CM16" s="36">
        <v>109</v>
      </c>
      <c r="CN16" s="41">
        <v>-34</v>
      </c>
      <c r="CO16" s="40">
        <v>157072.65</v>
      </c>
      <c r="CP16" s="50"/>
      <c r="CQ16" s="38">
        <v>33836.25</v>
      </c>
      <c r="CR16" s="37">
        <v>32957.42</v>
      </c>
      <c r="CS16" s="37">
        <v>35842.230000000003</v>
      </c>
      <c r="CT16" s="36">
        <v>54167.49</v>
      </c>
      <c r="CU16" s="35">
        <v>-2615.5500000000002</v>
      </c>
    </row>
    <row r="17" spans="1:99" s="148" customFormat="1" ht="24.75" customHeight="1" x14ac:dyDescent="0.15">
      <c r="A17" s="143">
        <v>39722</v>
      </c>
      <c r="B17" s="40">
        <v>3008</v>
      </c>
      <c r="C17" s="50"/>
      <c r="D17" s="38">
        <v>1677</v>
      </c>
      <c r="E17" s="37">
        <v>620</v>
      </c>
      <c r="F17" s="37">
        <v>639</v>
      </c>
      <c r="G17" s="36">
        <v>70</v>
      </c>
      <c r="H17" s="41">
        <v>-20</v>
      </c>
      <c r="I17" s="40">
        <v>505812.07</v>
      </c>
      <c r="J17" s="50"/>
      <c r="K17" s="38">
        <v>270860.43</v>
      </c>
      <c r="L17" s="37">
        <v>117251.52</v>
      </c>
      <c r="M17" s="37">
        <v>101706.78</v>
      </c>
      <c r="N17" s="36">
        <v>15497.4</v>
      </c>
      <c r="O17" s="35">
        <v>15231.63</v>
      </c>
      <c r="P17" s="40">
        <v>6789</v>
      </c>
      <c r="Q17" s="50"/>
      <c r="R17" s="38">
        <v>2769</v>
      </c>
      <c r="S17" s="37">
        <v>1172</v>
      </c>
      <c r="T17" s="37">
        <v>2548</v>
      </c>
      <c r="U17" s="36">
        <v>299</v>
      </c>
      <c r="V17" s="41">
        <v>-1376</v>
      </c>
      <c r="W17" s="40">
        <v>361199.7</v>
      </c>
      <c r="X17" s="50"/>
      <c r="Y17" s="38">
        <v>168194.91</v>
      </c>
      <c r="Z17" s="37">
        <v>58152</v>
      </c>
      <c r="AA17" s="37">
        <v>122968.15</v>
      </c>
      <c r="AB17" s="36">
        <v>11834.73</v>
      </c>
      <c r="AC17" s="35">
        <v>-64816.15</v>
      </c>
      <c r="AD17" s="40">
        <v>207</v>
      </c>
      <c r="AE17" s="50"/>
      <c r="AF17" s="38">
        <v>52</v>
      </c>
      <c r="AG17" s="37">
        <v>54</v>
      </c>
      <c r="AH17" s="37">
        <v>54</v>
      </c>
      <c r="AI17" s="36">
        <v>47</v>
      </c>
      <c r="AJ17" s="41">
        <v>0</v>
      </c>
      <c r="AK17" s="40">
        <v>68906.37</v>
      </c>
      <c r="AL17" s="50"/>
      <c r="AM17" s="38">
        <v>10927.55</v>
      </c>
      <c r="AN17" s="37">
        <v>17375.03</v>
      </c>
      <c r="AO17" s="37">
        <v>15289.07</v>
      </c>
      <c r="AP17" s="36">
        <v>25314.720000000001</v>
      </c>
      <c r="AQ17" s="35">
        <v>2085.96</v>
      </c>
      <c r="AR17" s="40">
        <v>139</v>
      </c>
      <c r="AS17" s="50"/>
      <c r="AT17" s="38">
        <v>26</v>
      </c>
      <c r="AU17" s="37">
        <v>16</v>
      </c>
      <c r="AV17" s="37">
        <v>33</v>
      </c>
      <c r="AW17" s="36">
        <v>63</v>
      </c>
      <c r="AX17" s="41">
        <v>-17</v>
      </c>
      <c r="AY17" s="40">
        <v>68724.210000000006</v>
      </c>
      <c r="AZ17" s="50"/>
      <c r="BA17" s="38">
        <v>11539.11</v>
      </c>
      <c r="BB17" s="37">
        <v>3626.8</v>
      </c>
      <c r="BC17" s="37">
        <v>12807.97</v>
      </c>
      <c r="BD17" s="36">
        <v>40084.730000000003</v>
      </c>
      <c r="BE17" s="35">
        <v>-9181.17</v>
      </c>
      <c r="BF17" s="40">
        <v>46</v>
      </c>
      <c r="BG17" s="50"/>
      <c r="BH17" s="38">
        <v>9</v>
      </c>
      <c r="BI17" s="37">
        <v>7</v>
      </c>
      <c r="BJ17" s="37">
        <v>8</v>
      </c>
      <c r="BK17" s="36">
        <v>22</v>
      </c>
      <c r="BL17" s="41">
        <v>-1</v>
      </c>
      <c r="BM17" s="40">
        <v>45431.45</v>
      </c>
      <c r="BN17" s="50"/>
      <c r="BO17" s="38">
        <v>4016.84</v>
      </c>
      <c r="BP17" s="37">
        <v>4955.42</v>
      </c>
      <c r="BQ17" s="37">
        <v>2366.63</v>
      </c>
      <c r="BR17" s="36">
        <v>34092.559999999998</v>
      </c>
      <c r="BS17" s="35">
        <v>2588.79</v>
      </c>
      <c r="BT17" s="40">
        <v>50</v>
      </c>
      <c r="BU17" s="50"/>
      <c r="BV17" s="38">
        <v>5</v>
      </c>
      <c r="BW17" s="37">
        <v>8</v>
      </c>
      <c r="BX17" s="37">
        <v>9</v>
      </c>
      <c r="BY17" s="36">
        <v>28</v>
      </c>
      <c r="BZ17" s="41">
        <v>-1</v>
      </c>
      <c r="CA17" s="40">
        <v>71288.75</v>
      </c>
      <c r="CB17" s="50"/>
      <c r="CC17" s="38">
        <v>3254.65</v>
      </c>
      <c r="CD17" s="37">
        <v>6255.21</v>
      </c>
      <c r="CE17" s="37">
        <v>4482.38</v>
      </c>
      <c r="CF17" s="36">
        <v>57296.51</v>
      </c>
      <c r="CG17" s="35">
        <v>1772.83</v>
      </c>
      <c r="CH17" s="40">
        <v>421</v>
      </c>
      <c r="CI17" s="50"/>
      <c r="CJ17" s="38">
        <v>136</v>
      </c>
      <c r="CK17" s="37">
        <v>107</v>
      </c>
      <c r="CL17" s="37">
        <v>95</v>
      </c>
      <c r="CM17" s="36">
        <v>82</v>
      </c>
      <c r="CN17" s="41">
        <v>13</v>
      </c>
      <c r="CO17" s="40">
        <v>130415.77</v>
      </c>
      <c r="CP17" s="50"/>
      <c r="CQ17" s="38">
        <v>28553.21</v>
      </c>
      <c r="CR17" s="37">
        <v>37443.68</v>
      </c>
      <c r="CS17" s="37">
        <v>29423.49</v>
      </c>
      <c r="CT17" s="36">
        <v>34763.53</v>
      </c>
      <c r="CU17" s="35">
        <v>8252.0499999999993</v>
      </c>
    </row>
    <row r="18" spans="1:99" s="148" customFormat="1" ht="24.75" customHeight="1" x14ac:dyDescent="0.15">
      <c r="A18" s="143">
        <v>39753</v>
      </c>
      <c r="B18" s="40">
        <v>2900</v>
      </c>
      <c r="C18" s="50"/>
      <c r="D18" s="38">
        <v>1677</v>
      </c>
      <c r="E18" s="37">
        <v>570</v>
      </c>
      <c r="F18" s="37">
        <v>570</v>
      </c>
      <c r="G18" s="36">
        <v>80</v>
      </c>
      <c r="H18" s="41">
        <v>1</v>
      </c>
      <c r="I18" s="40">
        <v>498349.21</v>
      </c>
      <c r="J18" s="50"/>
      <c r="K18" s="38">
        <v>264375.46999999997</v>
      </c>
      <c r="L18" s="37">
        <v>116647.19</v>
      </c>
      <c r="M18" s="37">
        <v>94287.26</v>
      </c>
      <c r="N18" s="36">
        <v>22633.75</v>
      </c>
      <c r="O18" s="35">
        <v>22481.79</v>
      </c>
      <c r="P18" s="40">
        <v>6277</v>
      </c>
      <c r="Q18" s="50"/>
      <c r="R18" s="38">
        <v>2537</v>
      </c>
      <c r="S18" s="37">
        <v>957</v>
      </c>
      <c r="T18" s="37">
        <v>2546</v>
      </c>
      <c r="U18" s="36">
        <v>220</v>
      </c>
      <c r="V18" s="41">
        <v>-1589</v>
      </c>
      <c r="W18" s="40">
        <v>353155.78</v>
      </c>
      <c r="X18" s="50"/>
      <c r="Y18" s="38">
        <v>154537.97</v>
      </c>
      <c r="Z18" s="37">
        <v>49161.71</v>
      </c>
      <c r="AA18" s="37">
        <v>139151.07999999999</v>
      </c>
      <c r="AB18" s="36">
        <v>9502.34</v>
      </c>
      <c r="AC18" s="35">
        <v>-89989.37</v>
      </c>
      <c r="AD18" s="40">
        <v>161</v>
      </c>
      <c r="AE18" s="50"/>
      <c r="AF18" s="38">
        <v>43</v>
      </c>
      <c r="AG18" s="37">
        <v>45</v>
      </c>
      <c r="AH18" s="37">
        <v>27</v>
      </c>
      <c r="AI18" s="36">
        <v>46</v>
      </c>
      <c r="AJ18" s="41">
        <v>18</v>
      </c>
      <c r="AK18" s="40">
        <v>47349.15</v>
      </c>
      <c r="AL18" s="50"/>
      <c r="AM18" s="38">
        <v>10360.91</v>
      </c>
      <c r="AN18" s="37">
        <v>12729.25</v>
      </c>
      <c r="AO18" s="37">
        <v>5588.74</v>
      </c>
      <c r="AP18" s="36">
        <v>18670.25</v>
      </c>
      <c r="AQ18" s="35">
        <v>7140.51</v>
      </c>
      <c r="AR18" s="40">
        <v>112</v>
      </c>
      <c r="AS18" s="50"/>
      <c r="AT18" s="38">
        <v>9</v>
      </c>
      <c r="AU18" s="37">
        <v>19</v>
      </c>
      <c r="AV18" s="37">
        <v>27</v>
      </c>
      <c r="AW18" s="36">
        <v>57</v>
      </c>
      <c r="AX18" s="41">
        <v>-8</v>
      </c>
      <c r="AY18" s="40">
        <v>56788.84</v>
      </c>
      <c r="AZ18" s="50"/>
      <c r="BA18" s="38">
        <v>1589.68</v>
      </c>
      <c r="BB18" s="37">
        <v>15613.57</v>
      </c>
      <c r="BC18" s="37">
        <v>7721.78</v>
      </c>
      <c r="BD18" s="36">
        <v>31863.81</v>
      </c>
      <c r="BE18" s="35">
        <v>7891.79</v>
      </c>
      <c r="BF18" s="40">
        <v>44</v>
      </c>
      <c r="BG18" s="50"/>
      <c r="BH18" s="38">
        <v>9</v>
      </c>
      <c r="BI18" s="37">
        <v>11</v>
      </c>
      <c r="BJ18" s="37">
        <v>10</v>
      </c>
      <c r="BK18" s="36">
        <v>14</v>
      </c>
      <c r="BL18" s="41">
        <v>1</v>
      </c>
      <c r="BM18" s="40">
        <v>27747.62</v>
      </c>
      <c r="BN18" s="50"/>
      <c r="BO18" s="38">
        <v>5746.85</v>
      </c>
      <c r="BP18" s="37">
        <v>4910.25</v>
      </c>
      <c r="BQ18" s="37">
        <v>8562.4699999999993</v>
      </c>
      <c r="BR18" s="36">
        <v>8528.0499999999993</v>
      </c>
      <c r="BS18" s="35">
        <v>-3652.22</v>
      </c>
      <c r="BT18" s="40">
        <v>40</v>
      </c>
      <c r="BU18" s="50"/>
      <c r="BV18" s="38">
        <v>7</v>
      </c>
      <c r="BW18" s="37">
        <v>11</v>
      </c>
      <c r="BX18" s="37">
        <v>8</v>
      </c>
      <c r="BY18" s="36">
        <v>14</v>
      </c>
      <c r="BZ18" s="41">
        <v>3</v>
      </c>
      <c r="CA18" s="40">
        <v>115592.15</v>
      </c>
      <c r="CB18" s="50"/>
      <c r="CC18" s="38">
        <v>2657.61</v>
      </c>
      <c r="CD18" s="37">
        <v>6051.47</v>
      </c>
      <c r="CE18" s="37">
        <v>3582.61</v>
      </c>
      <c r="CF18" s="36">
        <v>103300.46</v>
      </c>
      <c r="CG18" s="35">
        <v>2468.86</v>
      </c>
      <c r="CH18" s="40">
        <v>327</v>
      </c>
      <c r="CI18" s="50"/>
      <c r="CJ18" s="38">
        <v>85</v>
      </c>
      <c r="CK18" s="37">
        <v>66</v>
      </c>
      <c r="CL18" s="37">
        <v>99</v>
      </c>
      <c r="CM18" s="36">
        <v>76</v>
      </c>
      <c r="CN18" s="41">
        <v>-33</v>
      </c>
      <c r="CO18" s="40">
        <v>112667.88</v>
      </c>
      <c r="CP18" s="50"/>
      <c r="CQ18" s="38">
        <v>19735.689999999999</v>
      </c>
      <c r="CR18" s="37">
        <v>23732.17</v>
      </c>
      <c r="CS18" s="37">
        <v>33397.78</v>
      </c>
      <c r="CT18" s="36">
        <v>35636.949999999997</v>
      </c>
      <c r="CU18" s="35">
        <v>-9665.61</v>
      </c>
    </row>
    <row r="19" spans="1:99" s="148" customFormat="1" ht="24.75" customHeight="1" thickBot="1" x14ac:dyDescent="0.2">
      <c r="A19" s="144">
        <v>39783</v>
      </c>
      <c r="B19" s="10">
        <v>3089</v>
      </c>
      <c r="C19" s="49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9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9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9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9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9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9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9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9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9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9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9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9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9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s="148" customFormat="1" ht="24.75" customHeight="1" x14ac:dyDescent="0.15">
      <c r="A20" s="142">
        <v>39814</v>
      </c>
      <c r="B20" s="47">
        <v>2341</v>
      </c>
      <c r="C20" s="51"/>
      <c r="D20" s="45">
        <v>1313</v>
      </c>
      <c r="E20" s="44">
        <v>490</v>
      </c>
      <c r="F20" s="44">
        <v>477</v>
      </c>
      <c r="G20" s="43">
        <v>61</v>
      </c>
      <c r="H20" s="48">
        <v>13</v>
      </c>
      <c r="I20" s="47">
        <v>391599.88</v>
      </c>
      <c r="J20" s="51"/>
      <c r="K20" s="45">
        <v>204142.57</v>
      </c>
      <c r="L20" s="44">
        <v>91120.02</v>
      </c>
      <c r="M20" s="44">
        <v>82912.62</v>
      </c>
      <c r="N20" s="43">
        <v>13424.67</v>
      </c>
      <c r="O20" s="42">
        <v>8207.4</v>
      </c>
      <c r="P20" s="47">
        <v>5619</v>
      </c>
      <c r="Q20" s="51"/>
      <c r="R20" s="45">
        <v>2291</v>
      </c>
      <c r="S20" s="44">
        <v>896</v>
      </c>
      <c r="T20" s="44">
        <v>2088</v>
      </c>
      <c r="U20" s="43">
        <v>337</v>
      </c>
      <c r="V20" s="48">
        <v>-1192</v>
      </c>
      <c r="W20" s="47">
        <v>320284.63</v>
      </c>
      <c r="X20" s="51"/>
      <c r="Y20" s="45">
        <v>141435.96</v>
      </c>
      <c r="Z20" s="44">
        <v>47612.42</v>
      </c>
      <c r="AA20" s="44">
        <v>111702.72</v>
      </c>
      <c r="AB20" s="43">
        <v>18972.77</v>
      </c>
      <c r="AC20" s="42">
        <v>-64090.3</v>
      </c>
      <c r="AD20" s="47">
        <v>150</v>
      </c>
      <c r="AE20" s="51"/>
      <c r="AF20" s="45">
        <v>42</v>
      </c>
      <c r="AG20" s="44">
        <v>43</v>
      </c>
      <c r="AH20" s="44">
        <v>24</v>
      </c>
      <c r="AI20" s="43">
        <v>41</v>
      </c>
      <c r="AJ20" s="48">
        <v>19</v>
      </c>
      <c r="AK20" s="47">
        <v>37279.730000000003</v>
      </c>
      <c r="AL20" s="51"/>
      <c r="AM20" s="45">
        <v>6506.41</v>
      </c>
      <c r="AN20" s="44">
        <v>10722.54</v>
      </c>
      <c r="AO20" s="44">
        <v>6039.6</v>
      </c>
      <c r="AP20" s="43">
        <v>14011.18</v>
      </c>
      <c r="AQ20" s="42">
        <v>4682.9399999999996</v>
      </c>
      <c r="AR20" s="47">
        <v>107</v>
      </c>
      <c r="AS20" s="51"/>
      <c r="AT20" s="45">
        <v>11</v>
      </c>
      <c r="AU20" s="44">
        <v>23</v>
      </c>
      <c r="AV20" s="44">
        <v>24</v>
      </c>
      <c r="AW20" s="43">
        <v>49</v>
      </c>
      <c r="AX20" s="48">
        <v>-1</v>
      </c>
      <c r="AY20" s="47">
        <v>50715.33</v>
      </c>
      <c r="AZ20" s="51"/>
      <c r="BA20" s="45">
        <v>3177.59</v>
      </c>
      <c r="BB20" s="44">
        <v>6111.92</v>
      </c>
      <c r="BC20" s="44">
        <v>5637.6</v>
      </c>
      <c r="BD20" s="43">
        <v>35788.22</v>
      </c>
      <c r="BE20" s="42">
        <v>474.32</v>
      </c>
      <c r="BF20" s="47">
        <v>34</v>
      </c>
      <c r="BG20" s="51"/>
      <c r="BH20" s="45">
        <v>3</v>
      </c>
      <c r="BI20" s="44">
        <v>5</v>
      </c>
      <c r="BJ20" s="44">
        <v>7</v>
      </c>
      <c r="BK20" s="43">
        <v>19</v>
      </c>
      <c r="BL20" s="48">
        <v>-2</v>
      </c>
      <c r="BM20" s="47">
        <v>42611.06</v>
      </c>
      <c r="BN20" s="51"/>
      <c r="BO20" s="45">
        <v>1752.84</v>
      </c>
      <c r="BP20" s="44">
        <v>4718.33</v>
      </c>
      <c r="BQ20" s="44">
        <v>2853.73</v>
      </c>
      <c r="BR20" s="43">
        <v>33286.160000000003</v>
      </c>
      <c r="BS20" s="42">
        <v>1864.6</v>
      </c>
      <c r="BT20" s="47">
        <v>24</v>
      </c>
      <c r="BU20" s="51"/>
      <c r="BV20" s="45">
        <v>6</v>
      </c>
      <c r="BW20" s="44">
        <v>4</v>
      </c>
      <c r="BX20" s="44">
        <v>2</v>
      </c>
      <c r="BY20" s="43">
        <v>12</v>
      </c>
      <c r="BZ20" s="48">
        <v>2</v>
      </c>
      <c r="CA20" s="47">
        <v>35034.39</v>
      </c>
      <c r="CB20" s="51"/>
      <c r="CC20" s="45">
        <v>1264.26</v>
      </c>
      <c r="CD20" s="44">
        <v>975.55</v>
      </c>
      <c r="CE20" s="44">
        <v>289.79000000000002</v>
      </c>
      <c r="CF20" s="43">
        <v>32504.79</v>
      </c>
      <c r="CG20" s="42">
        <v>685.76</v>
      </c>
      <c r="CH20" s="47">
        <v>290</v>
      </c>
      <c r="CI20" s="51"/>
      <c r="CJ20" s="45">
        <v>83</v>
      </c>
      <c r="CK20" s="44">
        <v>81</v>
      </c>
      <c r="CL20" s="44">
        <v>78</v>
      </c>
      <c r="CM20" s="43">
        <v>48</v>
      </c>
      <c r="CN20" s="48">
        <v>3</v>
      </c>
      <c r="CO20" s="47">
        <v>91798.67</v>
      </c>
      <c r="CP20" s="51"/>
      <c r="CQ20" s="45">
        <v>21478.67</v>
      </c>
      <c r="CR20" s="44">
        <v>26249.41</v>
      </c>
      <c r="CS20" s="44">
        <v>17280.189999999999</v>
      </c>
      <c r="CT20" s="43">
        <v>26790.400000000001</v>
      </c>
      <c r="CU20" s="42">
        <v>8969.2199999999993</v>
      </c>
    </row>
    <row r="21" spans="1:99" s="148" customFormat="1" ht="24.75" customHeight="1" x14ac:dyDescent="0.15">
      <c r="A21" s="143">
        <v>39845</v>
      </c>
      <c r="B21" s="40">
        <v>2400</v>
      </c>
      <c r="C21" s="50"/>
      <c r="D21" s="38">
        <v>1390</v>
      </c>
      <c r="E21" s="37">
        <v>401</v>
      </c>
      <c r="F21" s="37">
        <v>554</v>
      </c>
      <c r="G21" s="36">
        <v>54</v>
      </c>
      <c r="H21" s="41">
        <v>-153</v>
      </c>
      <c r="I21" s="40">
        <v>388556.49</v>
      </c>
      <c r="J21" s="50"/>
      <c r="K21" s="38">
        <v>220608.22</v>
      </c>
      <c r="L21" s="37">
        <v>75151.86</v>
      </c>
      <c r="M21" s="37">
        <v>82124.45</v>
      </c>
      <c r="N21" s="36">
        <v>10490.1</v>
      </c>
      <c r="O21" s="35">
        <v>-6972.59</v>
      </c>
      <c r="P21" s="40">
        <v>6139</v>
      </c>
      <c r="Q21" s="50"/>
      <c r="R21" s="38">
        <v>2397</v>
      </c>
      <c r="S21" s="37">
        <v>806</v>
      </c>
      <c r="T21" s="37">
        <v>2646</v>
      </c>
      <c r="U21" s="36">
        <v>280</v>
      </c>
      <c r="V21" s="41">
        <v>-1839</v>
      </c>
      <c r="W21" s="40">
        <v>339466.58</v>
      </c>
      <c r="X21" s="50"/>
      <c r="Y21" s="38">
        <v>143945.38</v>
      </c>
      <c r="Z21" s="37">
        <v>40290.43</v>
      </c>
      <c r="AA21" s="37">
        <v>141540.89000000001</v>
      </c>
      <c r="AB21" s="36">
        <v>12904.31</v>
      </c>
      <c r="AC21" s="35">
        <v>-101220.27</v>
      </c>
      <c r="AD21" s="40">
        <v>154</v>
      </c>
      <c r="AE21" s="50"/>
      <c r="AF21" s="38">
        <v>38</v>
      </c>
      <c r="AG21" s="37">
        <v>33</v>
      </c>
      <c r="AH21" s="37">
        <v>35</v>
      </c>
      <c r="AI21" s="36">
        <v>47</v>
      </c>
      <c r="AJ21" s="41">
        <v>-2</v>
      </c>
      <c r="AK21" s="40">
        <v>56804.18</v>
      </c>
      <c r="AL21" s="50"/>
      <c r="AM21" s="38">
        <v>8753.0400000000009</v>
      </c>
      <c r="AN21" s="37">
        <v>6784.67</v>
      </c>
      <c r="AO21" s="37">
        <v>7464.02</v>
      </c>
      <c r="AP21" s="36">
        <v>32990.019999999997</v>
      </c>
      <c r="AQ21" s="35">
        <v>-679.35</v>
      </c>
      <c r="AR21" s="40">
        <v>103</v>
      </c>
      <c r="AS21" s="50"/>
      <c r="AT21" s="38">
        <v>9</v>
      </c>
      <c r="AU21" s="37">
        <v>21</v>
      </c>
      <c r="AV21" s="37">
        <v>18</v>
      </c>
      <c r="AW21" s="36">
        <v>54</v>
      </c>
      <c r="AX21" s="41">
        <v>3</v>
      </c>
      <c r="AY21" s="40">
        <v>47945.52</v>
      </c>
      <c r="AZ21" s="50"/>
      <c r="BA21" s="38">
        <v>1884.68</v>
      </c>
      <c r="BB21" s="37">
        <v>9131.9</v>
      </c>
      <c r="BC21" s="37">
        <v>5475.62</v>
      </c>
      <c r="BD21" s="36">
        <v>31123.48</v>
      </c>
      <c r="BE21" s="35">
        <v>3656.28</v>
      </c>
      <c r="BF21" s="40">
        <v>39</v>
      </c>
      <c r="BG21" s="50"/>
      <c r="BH21" s="38">
        <v>3</v>
      </c>
      <c r="BI21" s="37">
        <v>11</v>
      </c>
      <c r="BJ21" s="37">
        <v>4</v>
      </c>
      <c r="BK21" s="36">
        <v>21</v>
      </c>
      <c r="BL21" s="41">
        <v>7</v>
      </c>
      <c r="BM21" s="40">
        <v>31101.58</v>
      </c>
      <c r="BN21" s="50"/>
      <c r="BO21" s="38">
        <v>439.44</v>
      </c>
      <c r="BP21" s="37">
        <v>4950.47</v>
      </c>
      <c r="BQ21" s="37">
        <v>556.97</v>
      </c>
      <c r="BR21" s="36">
        <v>25154.7</v>
      </c>
      <c r="BS21" s="35">
        <v>4393.5</v>
      </c>
      <c r="BT21" s="40">
        <v>26</v>
      </c>
      <c r="BU21" s="50"/>
      <c r="BV21" s="38">
        <v>5</v>
      </c>
      <c r="BW21" s="37">
        <v>2</v>
      </c>
      <c r="BX21" s="37">
        <v>4</v>
      </c>
      <c r="BY21" s="36">
        <v>15</v>
      </c>
      <c r="BZ21" s="41">
        <v>-2</v>
      </c>
      <c r="CA21" s="40">
        <v>25126.99</v>
      </c>
      <c r="CB21" s="50"/>
      <c r="CC21" s="38">
        <v>1070.53</v>
      </c>
      <c r="CD21" s="37">
        <v>1137.03</v>
      </c>
      <c r="CE21" s="37">
        <v>4672.2700000000004</v>
      </c>
      <c r="CF21" s="36">
        <v>18247.16</v>
      </c>
      <c r="CG21" s="35">
        <v>-3535.24</v>
      </c>
      <c r="CH21" s="40">
        <v>286</v>
      </c>
      <c r="CI21" s="50"/>
      <c r="CJ21" s="38">
        <v>85</v>
      </c>
      <c r="CK21" s="37">
        <v>54</v>
      </c>
      <c r="CL21" s="37">
        <v>89</v>
      </c>
      <c r="CM21" s="36">
        <v>57</v>
      </c>
      <c r="CN21" s="41">
        <v>-36</v>
      </c>
      <c r="CO21" s="40">
        <v>89182.96</v>
      </c>
      <c r="CP21" s="50"/>
      <c r="CQ21" s="38">
        <v>20013.5</v>
      </c>
      <c r="CR21" s="37">
        <v>18050.150000000001</v>
      </c>
      <c r="CS21" s="37">
        <v>26161.32</v>
      </c>
      <c r="CT21" s="36">
        <v>24457.83</v>
      </c>
      <c r="CU21" s="35">
        <v>-8611.33</v>
      </c>
    </row>
    <row r="22" spans="1:99" s="148" customFormat="1" ht="24.75" customHeight="1" x14ac:dyDescent="0.15">
      <c r="A22" s="143">
        <v>39873</v>
      </c>
      <c r="B22" s="40">
        <v>4120</v>
      </c>
      <c r="C22" s="50"/>
      <c r="D22" s="38">
        <v>2518</v>
      </c>
      <c r="E22" s="37">
        <v>632</v>
      </c>
      <c r="F22" s="37">
        <v>877</v>
      </c>
      <c r="G22" s="36">
        <v>92</v>
      </c>
      <c r="H22" s="41">
        <v>-244</v>
      </c>
      <c r="I22" s="40">
        <v>684026.02</v>
      </c>
      <c r="J22" s="50"/>
      <c r="K22" s="38">
        <v>384579.95</v>
      </c>
      <c r="L22" s="37">
        <v>126508.56</v>
      </c>
      <c r="M22" s="37">
        <v>144763.46</v>
      </c>
      <c r="N22" s="36">
        <v>27099.68</v>
      </c>
      <c r="O22" s="35">
        <v>-17180.53</v>
      </c>
      <c r="P22" s="40">
        <v>10568</v>
      </c>
      <c r="Q22" s="50"/>
      <c r="R22" s="38">
        <v>4535</v>
      </c>
      <c r="S22" s="37">
        <v>1111</v>
      </c>
      <c r="T22" s="37">
        <v>4312</v>
      </c>
      <c r="U22" s="36">
        <v>578</v>
      </c>
      <c r="V22" s="41">
        <v>-3199</v>
      </c>
      <c r="W22" s="40">
        <v>620135.06999999995</v>
      </c>
      <c r="X22" s="50"/>
      <c r="Y22" s="38">
        <v>286136.63</v>
      </c>
      <c r="Z22" s="37">
        <v>58193.82</v>
      </c>
      <c r="AA22" s="37">
        <v>243979.84</v>
      </c>
      <c r="AB22" s="36">
        <v>29929.919999999998</v>
      </c>
      <c r="AC22" s="35">
        <v>-185646.56</v>
      </c>
      <c r="AD22" s="40">
        <v>271</v>
      </c>
      <c r="AE22" s="50"/>
      <c r="AF22" s="38">
        <v>71</v>
      </c>
      <c r="AG22" s="37">
        <v>54</v>
      </c>
      <c r="AH22" s="37">
        <v>51</v>
      </c>
      <c r="AI22" s="36">
        <v>93</v>
      </c>
      <c r="AJ22" s="41">
        <v>3</v>
      </c>
      <c r="AK22" s="40">
        <v>114009.82</v>
      </c>
      <c r="AL22" s="50"/>
      <c r="AM22" s="38">
        <v>13969.7</v>
      </c>
      <c r="AN22" s="37">
        <v>19936.939999999999</v>
      </c>
      <c r="AO22" s="37">
        <v>13269.88</v>
      </c>
      <c r="AP22" s="36">
        <v>66613.75</v>
      </c>
      <c r="AQ22" s="35">
        <v>6667.06</v>
      </c>
      <c r="AR22" s="40">
        <v>193</v>
      </c>
      <c r="AS22" s="50"/>
      <c r="AT22" s="38">
        <v>20</v>
      </c>
      <c r="AU22" s="37">
        <v>29</v>
      </c>
      <c r="AV22" s="37">
        <v>32</v>
      </c>
      <c r="AW22" s="36">
        <v>112</v>
      </c>
      <c r="AX22" s="41">
        <v>-3</v>
      </c>
      <c r="AY22" s="40">
        <v>215154.3</v>
      </c>
      <c r="AZ22" s="50"/>
      <c r="BA22" s="38">
        <v>3538.82</v>
      </c>
      <c r="BB22" s="37">
        <v>6621.35</v>
      </c>
      <c r="BC22" s="37">
        <v>13359.6</v>
      </c>
      <c r="BD22" s="36">
        <v>191634.53</v>
      </c>
      <c r="BE22" s="35">
        <v>-6738.25</v>
      </c>
      <c r="BF22" s="40">
        <v>49</v>
      </c>
      <c r="BG22" s="50"/>
      <c r="BH22" s="38">
        <v>7</v>
      </c>
      <c r="BI22" s="37">
        <v>9</v>
      </c>
      <c r="BJ22" s="37">
        <v>14</v>
      </c>
      <c r="BK22" s="36">
        <v>18</v>
      </c>
      <c r="BL22" s="41">
        <v>-6</v>
      </c>
      <c r="BM22" s="40">
        <v>47119.34</v>
      </c>
      <c r="BN22" s="50"/>
      <c r="BO22" s="38">
        <v>1154.6400000000001</v>
      </c>
      <c r="BP22" s="37">
        <v>3914.78</v>
      </c>
      <c r="BQ22" s="37">
        <v>9342.26</v>
      </c>
      <c r="BR22" s="36">
        <v>31990.14</v>
      </c>
      <c r="BS22" s="35">
        <v>-6145</v>
      </c>
      <c r="BT22" s="40">
        <v>40</v>
      </c>
      <c r="BU22" s="50"/>
      <c r="BV22" s="38">
        <v>5</v>
      </c>
      <c r="BW22" s="37">
        <v>8</v>
      </c>
      <c r="BX22" s="37">
        <v>6</v>
      </c>
      <c r="BY22" s="36">
        <v>21</v>
      </c>
      <c r="BZ22" s="41">
        <v>2</v>
      </c>
      <c r="CA22" s="40">
        <v>49106.77</v>
      </c>
      <c r="CB22" s="50"/>
      <c r="CC22" s="38">
        <v>1415.08</v>
      </c>
      <c r="CD22" s="37">
        <v>6413.44</v>
      </c>
      <c r="CE22" s="37">
        <v>9296.68</v>
      </c>
      <c r="CF22" s="36">
        <v>31981.57</v>
      </c>
      <c r="CG22" s="35">
        <v>-2883.24</v>
      </c>
      <c r="CH22" s="40">
        <v>491</v>
      </c>
      <c r="CI22" s="50"/>
      <c r="CJ22" s="38">
        <v>122</v>
      </c>
      <c r="CK22" s="37">
        <v>99</v>
      </c>
      <c r="CL22" s="37">
        <v>128</v>
      </c>
      <c r="CM22" s="36">
        <v>140</v>
      </c>
      <c r="CN22" s="41">
        <v>-27</v>
      </c>
      <c r="CO22" s="40">
        <v>182796.23</v>
      </c>
      <c r="CP22" s="50"/>
      <c r="CQ22" s="38">
        <v>29421.95</v>
      </c>
      <c r="CR22" s="37">
        <v>35732.67</v>
      </c>
      <c r="CS22" s="37">
        <v>34401.589999999997</v>
      </c>
      <c r="CT22" s="36">
        <v>80032.160000000003</v>
      </c>
      <c r="CU22" s="35">
        <v>4538.9399999999996</v>
      </c>
    </row>
    <row r="23" spans="1:99" s="148" customFormat="1" ht="24.75" customHeight="1" x14ac:dyDescent="0.15">
      <c r="A23" s="143">
        <v>39904</v>
      </c>
      <c r="B23" s="40">
        <v>3051</v>
      </c>
      <c r="C23" s="50">
        <f t="shared" ref="C23:C86" si="0">ROUND((B23-B11)/B11*100,2)</f>
        <v>-4.2699999999999996</v>
      </c>
      <c r="D23" s="38">
        <v>1827</v>
      </c>
      <c r="E23" s="37">
        <v>544</v>
      </c>
      <c r="F23" s="37">
        <v>616</v>
      </c>
      <c r="G23" s="36">
        <v>63</v>
      </c>
      <c r="H23" s="41">
        <v>-72</v>
      </c>
      <c r="I23" s="40">
        <v>519528.07</v>
      </c>
      <c r="J23" s="50">
        <f t="shared" ref="J23:J86" si="1">ROUND((I23-I11)/I11*100,2)</f>
        <v>-0.17</v>
      </c>
      <c r="K23" s="38">
        <v>301114.92</v>
      </c>
      <c r="L23" s="37">
        <v>103882.45</v>
      </c>
      <c r="M23" s="37">
        <v>100124.8</v>
      </c>
      <c r="N23" s="36">
        <v>14259.99</v>
      </c>
      <c r="O23" s="35">
        <v>3757.65</v>
      </c>
      <c r="P23" s="40">
        <v>7311</v>
      </c>
      <c r="Q23" s="50">
        <f t="shared" ref="Q23:Q86" si="2">ROUND((P23-P11)/P11*100,2)</f>
        <v>-2.4500000000000002</v>
      </c>
      <c r="R23" s="38">
        <v>3246</v>
      </c>
      <c r="S23" s="37">
        <v>1020</v>
      </c>
      <c r="T23" s="37">
        <v>2758</v>
      </c>
      <c r="U23" s="36">
        <v>265</v>
      </c>
      <c r="V23" s="41">
        <v>-1734</v>
      </c>
      <c r="W23" s="40">
        <v>412697.85</v>
      </c>
      <c r="X23" s="50">
        <f t="shared" ref="X23:X86" si="3">ROUND((W23-W11)/W11*100,2)</f>
        <v>-1.22</v>
      </c>
      <c r="Y23" s="38">
        <v>202142.67</v>
      </c>
      <c r="Z23" s="37">
        <v>51362.52</v>
      </c>
      <c r="AA23" s="37">
        <v>146219.99</v>
      </c>
      <c r="AB23" s="36">
        <v>11556.58</v>
      </c>
      <c r="AC23" s="35">
        <v>-94684.02</v>
      </c>
      <c r="AD23" s="40">
        <v>180</v>
      </c>
      <c r="AE23" s="50">
        <f t="shared" ref="AE23:AE86" si="4">ROUND((AD23-AD11)/AD11*100,2)</f>
        <v>-17.05</v>
      </c>
      <c r="AF23" s="38">
        <v>58</v>
      </c>
      <c r="AG23" s="37">
        <v>47</v>
      </c>
      <c r="AH23" s="37">
        <v>28</v>
      </c>
      <c r="AI23" s="36">
        <v>47</v>
      </c>
      <c r="AJ23" s="41">
        <v>19</v>
      </c>
      <c r="AK23" s="40">
        <v>48322.879999999997</v>
      </c>
      <c r="AL23" s="50">
        <f t="shared" ref="AL23:AL86" si="5">ROUND((AK23-AK11)/AK11*100,2)</f>
        <v>-88.53</v>
      </c>
      <c r="AM23" s="38">
        <v>9308.2999999999993</v>
      </c>
      <c r="AN23" s="37">
        <v>12929.41</v>
      </c>
      <c r="AO23" s="37">
        <v>8180.53</v>
      </c>
      <c r="AP23" s="36">
        <v>17904.64</v>
      </c>
      <c r="AQ23" s="35">
        <v>4748.88</v>
      </c>
      <c r="AR23" s="40">
        <v>121</v>
      </c>
      <c r="AS23" s="50">
        <f t="shared" ref="AS23:AS86" si="6">ROUND((AR23-AR11)/AR11*100,2)</f>
        <v>-22.93</v>
      </c>
      <c r="AT23" s="38">
        <v>17</v>
      </c>
      <c r="AU23" s="37">
        <v>22</v>
      </c>
      <c r="AV23" s="37">
        <v>25</v>
      </c>
      <c r="AW23" s="36">
        <v>56</v>
      </c>
      <c r="AX23" s="41">
        <v>-2</v>
      </c>
      <c r="AY23" s="40">
        <v>53907.61</v>
      </c>
      <c r="AZ23" s="50">
        <f t="shared" ref="AZ23:AZ86" si="7">ROUND((AY23-AY11)/AY11*100,2)</f>
        <v>-19.87</v>
      </c>
      <c r="BA23" s="38">
        <v>3255.57</v>
      </c>
      <c r="BB23" s="37">
        <v>6833.26</v>
      </c>
      <c r="BC23" s="37">
        <v>4773.87</v>
      </c>
      <c r="BD23" s="36">
        <v>38971.54</v>
      </c>
      <c r="BE23" s="35">
        <v>2132.7600000000002</v>
      </c>
      <c r="BF23" s="40">
        <v>43</v>
      </c>
      <c r="BG23" s="50">
        <f t="shared" ref="BG23:BG86" si="8">ROUND((BF23-BF11)/BF11*100,2)</f>
        <v>19.440000000000001</v>
      </c>
      <c r="BH23" s="38">
        <v>8</v>
      </c>
      <c r="BI23" s="37">
        <v>6</v>
      </c>
      <c r="BJ23" s="37">
        <v>9</v>
      </c>
      <c r="BK23" s="36">
        <v>20</v>
      </c>
      <c r="BL23" s="41">
        <v>-3</v>
      </c>
      <c r="BM23" s="40">
        <v>18202.599999999999</v>
      </c>
      <c r="BN23" s="50">
        <f t="shared" ref="BN23:BN86" si="9">ROUND((BM23-BM11)/BM11*100,2)</f>
        <v>-22.08</v>
      </c>
      <c r="BO23" s="38">
        <v>2850.89</v>
      </c>
      <c r="BP23" s="37">
        <v>2276.71</v>
      </c>
      <c r="BQ23" s="37">
        <v>2456.04</v>
      </c>
      <c r="BR23" s="36">
        <v>10618.96</v>
      </c>
      <c r="BS23" s="35">
        <v>-179.33</v>
      </c>
      <c r="BT23" s="40">
        <v>38</v>
      </c>
      <c r="BU23" s="50">
        <f t="shared" ref="BU23:BU86" si="10">ROUND((BT23-BT11)/BT11*100,2)</f>
        <v>-9.52</v>
      </c>
      <c r="BV23" s="38">
        <v>5</v>
      </c>
      <c r="BW23" s="37">
        <v>14</v>
      </c>
      <c r="BX23" s="37">
        <v>4</v>
      </c>
      <c r="BY23" s="36">
        <v>15</v>
      </c>
      <c r="BZ23" s="41">
        <v>10</v>
      </c>
      <c r="CA23" s="40">
        <v>75922.94</v>
      </c>
      <c r="CB23" s="50">
        <f t="shared" ref="CB23:CB86" si="11">ROUND((CA23-CA11)/CA11*100,2)</f>
        <v>289.11</v>
      </c>
      <c r="CC23" s="38">
        <v>1023.46</v>
      </c>
      <c r="CD23" s="37">
        <v>17203.87</v>
      </c>
      <c r="CE23" s="37">
        <v>1375.13</v>
      </c>
      <c r="CF23" s="36">
        <v>56320.480000000003</v>
      </c>
      <c r="CG23" s="35">
        <v>15828.74</v>
      </c>
      <c r="CH23" s="40">
        <v>313</v>
      </c>
      <c r="CI23" s="50">
        <f t="shared" ref="CI23:CI86" si="12">ROUND((CH23-CH11)/CH11*100,2)</f>
        <v>-12.32</v>
      </c>
      <c r="CJ23" s="38">
        <v>95</v>
      </c>
      <c r="CK23" s="37">
        <v>74</v>
      </c>
      <c r="CL23" s="37">
        <v>84</v>
      </c>
      <c r="CM23" s="36">
        <v>56</v>
      </c>
      <c r="CN23" s="41">
        <v>-7</v>
      </c>
      <c r="CO23" s="40">
        <v>91687.71</v>
      </c>
      <c r="CP23" s="50">
        <f t="shared" ref="CP23:CP86" si="13">ROUND((CO23-CO11)/CO11*100,2)</f>
        <v>-16.440000000000001</v>
      </c>
      <c r="CQ23" s="38">
        <v>21417.02</v>
      </c>
      <c r="CR23" s="37">
        <v>24539.57</v>
      </c>
      <c r="CS23" s="37">
        <v>24715.94</v>
      </c>
      <c r="CT23" s="36">
        <v>18335.72</v>
      </c>
      <c r="CU23" s="35">
        <v>2125.66</v>
      </c>
    </row>
    <row r="24" spans="1:99" s="148" customFormat="1" ht="24.75" customHeight="1" x14ac:dyDescent="0.15">
      <c r="A24" s="143">
        <v>39934</v>
      </c>
      <c r="B24" s="40">
        <v>2844</v>
      </c>
      <c r="C24" s="50">
        <f t="shared" si="0"/>
        <v>-9.43</v>
      </c>
      <c r="D24" s="38">
        <v>1658</v>
      </c>
      <c r="E24" s="37">
        <v>508</v>
      </c>
      <c r="F24" s="37">
        <v>619</v>
      </c>
      <c r="G24" s="36">
        <v>56</v>
      </c>
      <c r="H24" s="41">
        <v>-111</v>
      </c>
      <c r="I24" s="40">
        <v>480384.01</v>
      </c>
      <c r="J24" s="50">
        <f t="shared" si="1"/>
        <v>-3.81</v>
      </c>
      <c r="K24" s="38">
        <v>262579.33</v>
      </c>
      <c r="L24" s="37">
        <v>96366.95</v>
      </c>
      <c r="M24" s="37">
        <v>104040.25</v>
      </c>
      <c r="N24" s="36">
        <v>16640.400000000001</v>
      </c>
      <c r="O24" s="35">
        <v>-7673.3</v>
      </c>
      <c r="P24" s="40">
        <v>6210</v>
      </c>
      <c r="Q24" s="50">
        <f t="shared" si="2"/>
        <v>-4.17</v>
      </c>
      <c r="R24" s="38">
        <v>2726</v>
      </c>
      <c r="S24" s="37">
        <v>866</v>
      </c>
      <c r="T24" s="37">
        <v>2402</v>
      </c>
      <c r="U24" s="36">
        <v>211</v>
      </c>
      <c r="V24" s="41">
        <v>-1536</v>
      </c>
      <c r="W24" s="40">
        <v>351461.64</v>
      </c>
      <c r="X24" s="50">
        <f t="shared" si="3"/>
        <v>4.72</v>
      </c>
      <c r="Y24" s="38">
        <v>166866.70000000001</v>
      </c>
      <c r="Z24" s="37">
        <v>45472.87</v>
      </c>
      <c r="AA24" s="37">
        <v>129755.49</v>
      </c>
      <c r="AB24" s="36">
        <v>8973.94</v>
      </c>
      <c r="AC24" s="35">
        <v>-84282.62</v>
      </c>
      <c r="AD24" s="40">
        <v>151</v>
      </c>
      <c r="AE24" s="50">
        <f t="shared" si="4"/>
        <v>-42.37</v>
      </c>
      <c r="AF24" s="38">
        <v>57</v>
      </c>
      <c r="AG24" s="37">
        <v>29</v>
      </c>
      <c r="AH24" s="37">
        <v>27</v>
      </c>
      <c r="AI24" s="36">
        <v>37</v>
      </c>
      <c r="AJ24" s="41">
        <v>2</v>
      </c>
      <c r="AK24" s="40">
        <v>48139.77</v>
      </c>
      <c r="AL24" s="50">
        <f t="shared" si="5"/>
        <v>-46.37</v>
      </c>
      <c r="AM24" s="38">
        <v>12310.24</v>
      </c>
      <c r="AN24" s="37">
        <v>9307.98</v>
      </c>
      <c r="AO24" s="37">
        <v>7557.08</v>
      </c>
      <c r="AP24" s="36">
        <v>18905.07</v>
      </c>
      <c r="AQ24" s="35">
        <v>1750.9</v>
      </c>
      <c r="AR24" s="40">
        <v>90</v>
      </c>
      <c r="AS24" s="50">
        <f t="shared" si="6"/>
        <v>-32.840000000000003</v>
      </c>
      <c r="AT24" s="38">
        <v>17</v>
      </c>
      <c r="AU24" s="37">
        <v>16</v>
      </c>
      <c r="AV24" s="37">
        <v>17</v>
      </c>
      <c r="AW24" s="36">
        <v>40</v>
      </c>
      <c r="AX24" s="41">
        <v>-1</v>
      </c>
      <c r="AY24" s="40">
        <v>38681.57</v>
      </c>
      <c r="AZ24" s="50">
        <f t="shared" si="7"/>
        <v>-36.229999999999997</v>
      </c>
      <c r="BA24" s="38">
        <v>4774.42</v>
      </c>
      <c r="BB24" s="37">
        <v>12904.47</v>
      </c>
      <c r="BC24" s="37">
        <v>3878.62</v>
      </c>
      <c r="BD24" s="36">
        <v>17124.060000000001</v>
      </c>
      <c r="BE24" s="35">
        <v>9025.85</v>
      </c>
      <c r="BF24" s="40">
        <v>35</v>
      </c>
      <c r="BG24" s="50">
        <f t="shared" si="8"/>
        <v>-14.63</v>
      </c>
      <c r="BH24" s="38">
        <v>6</v>
      </c>
      <c r="BI24" s="37">
        <v>7</v>
      </c>
      <c r="BJ24" s="37">
        <v>6</v>
      </c>
      <c r="BK24" s="36">
        <v>15</v>
      </c>
      <c r="BL24" s="41">
        <v>2</v>
      </c>
      <c r="BM24" s="40">
        <v>42055.74</v>
      </c>
      <c r="BN24" s="50">
        <f t="shared" si="9"/>
        <v>5.26</v>
      </c>
      <c r="BO24" s="38">
        <v>1049.5</v>
      </c>
      <c r="BP24" s="37">
        <v>1945.56</v>
      </c>
      <c r="BQ24" s="37">
        <v>3919.82</v>
      </c>
      <c r="BR24" s="36">
        <v>34559.07</v>
      </c>
      <c r="BS24" s="35">
        <v>-1392.47</v>
      </c>
      <c r="BT24" s="40">
        <v>31</v>
      </c>
      <c r="BU24" s="50">
        <f t="shared" si="10"/>
        <v>-22.5</v>
      </c>
      <c r="BV24" s="38">
        <v>2</v>
      </c>
      <c r="BW24" s="37">
        <v>7</v>
      </c>
      <c r="BX24" s="37">
        <v>7</v>
      </c>
      <c r="BY24" s="36">
        <v>15</v>
      </c>
      <c r="BZ24" s="41">
        <v>0</v>
      </c>
      <c r="CA24" s="40">
        <v>66054.16</v>
      </c>
      <c r="CB24" s="50">
        <f t="shared" si="11"/>
        <v>3.84</v>
      </c>
      <c r="CC24" s="38">
        <v>246.95</v>
      </c>
      <c r="CD24" s="37">
        <v>13342.96</v>
      </c>
      <c r="CE24" s="37">
        <v>7217.54</v>
      </c>
      <c r="CF24" s="36">
        <v>45246.71</v>
      </c>
      <c r="CG24" s="35">
        <v>6125.42</v>
      </c>
      <c r="CH24" s="40">
        <v>309</v>
      </c>
      <c r="CI24" s="50">
        <f t="shared" si="12"/>
        <v>-27.46</v>
      </c>
      <c r="CJ24" s="38">
        <v>102</v>
      </c>
      <c r="CK24" s="37">
        <v>52</v>
      </c>
      <c r="CL24" s="37">
        <v>86</v>
      </c>
      <c r="CM24" s="36">
        <v>68</v>
      </c>
      <c r="CN24" s="41">
        <v>-34</v>
      </c>
      <c r="CO24" s="40">
        <v>86363.3</v>
      </c>
      <c r="CP24" s="50">
        <f t="shared" si="13"/>
        <v>-29.34</v>
      </c>
      <c r="CQ24" s="38">
        <v>22286.99</v>
      </c>
      <c r="CR24" s="37">
        <v>13818.75</v>
      </c>
      <c r="CS24" s="37">
        <v>25844.73</v>
      </c>
      <c r="CT24" s="36">
        <v>23860.86</v>
      </c>
      <c r="CU24" s="35">
        <v>-12025.98</v>
      </c>
    </row>
    <row r="25" spans="1:99" s="148" customFormat="1" ht="24.75" customHeight="1" x14ac:dyDescent="0.15">
      <c r="A25" s="143">
        <v>39965</v>
      </c>
      <c r="B25" s="40">
        <v>3279</v>
      </c>
      <c r="C25" s="50">
        <f t="shared" si="0"/>
        <v>1.36</v>
      </c>
      <c r="D25" s="38">
        <v>1980</v>
      </c>
      <c r="E25" s="37">
        <v>575</v>
      </c>
      <c r="F25" s="37">
        <v>652</v>
      </c>
      <c r="G25" s="36">
        <v>70</v>
      </c>
      <c r="H25" s="41">
        <v>-76</v>
      </c>
      <c r="I25" s="40">
        <v>569451.66</v>
      </c>
      <c r="J25" s="50">
        <f t="shared" si="1"/>
        <v>8.48</v>
      </c>
      <c r="K25" s="38">
        <v>312157.09999999998</v>
      </c>
      <c r="L25" s="37">
        <v>118128.96000000001</v>
      </c>
      <c r="M25" s="37">
        <v>117692.59</v>
      </c>
      <c r="N25" s="36">
        <v>18412.88</v>
      </c>
      <c r="O25" s="35">
        <v>1967.86</v>
      </c>
      <c r="P25" s="40">
        <v>7860</v>
      </c>
      <c r="Q25" s="50">
        <f t="shared" si="2"/>
        <v>14.06</v>
      </c>
      <c r="R25" s="38">
        <v>3198</v>
      </c>
      <c r="S25" s="37">
        <v>1040</v>
      </c>
      <c r="T25" s="37">
        <v>3339</v>
      </c>
      <c r="U25" s="36">
        <v>282</v>
      </c>
      <c r="V25" s="41">
        <v>-2299</v>
      </c>
      <c r="W25" s="40">
        <v>439700.29</v>
      </c>
      <c r="X25" s="50">
        <f t="shared" si="3"/>
        <v>18.91</v>
      </c>
      <c r="Y25" s="38">
        <v>193520.26</v>
      </c>
      <c r="Z25" s="37">
        <v>50754.89</v>
      </c>
      <c r="AA25" s="37">
        <v>181967.97</v>
      </c>
      <c r="AB25" s="36">
        <v>13357.89</v>
      </c>
      <c r="AC25" s="35">
        <v>-131213.07999999999</v>
      </c>
      <c r="AD25" s="40">
        <v>222</v>
      </c>
      <c r="AE25" s="50">
        <f t="shared" si="4"/>
        <v>-6.33</v>
      </c>
      <c r="AF25" s="38">
        <v>74</v>
      </c>
      <c r="AG25" s="37">
        <v>54</v>
      </c>
      <c r="AH25" s="37">
        <v>42</v>
      </c>
      <c r="AI25" s="36">
        <v>52</v>
      </c>
      <c r="AJ25" s="41">
        <v>12</v>
      </c>
      <c r="AK25" s="40">
        <v>74391.17</v>
      </c>
      <c r="AL25" s="50">
        <f t="shared" si="5"/>
        <v>-4.13</v>
      </c>
      <c r="AM25" s="38">
        <v>16184.85</v>
      </c>
      <c r="AN25" s="37">
        <v>19104.04</v>
      </c>
      <c r="AO25" s="37">
        <v>10476.120000000001</v>
      </c>
      <c r="AP25" s="36">
        <v>28626.16</v>
      </c>
      <c r="AQ25" s="35">
        <v>8627.92</v>
      </c>
      <c r="AR25" s="40">
        <v>145</v>
      </c>
      <c r="AS25" s="50">
        <f t="shared" si="6"/>
        <v>-0.68</v>
      </c>
      <c r="AT25" s="38">
        <v>9</v>
      </c>
      <c r="AU25" s="37">
        <v>23</v>
      </c>
      <c r="AV25" s="37">
        <v>31</v>
      </c>
      <c r="AW25" s="36">
        <v>82</v>
      </c>
      <c r="AX25" s="41">
        <v>-8</v>
      </c>
      <c r="AY25" s="40">
        <v>67055.19</v>
      </c>
      <c r="AZ25" s="50">
        <f t="shared" si="7"/>
        <v>-23.19</v>
      </c>
      <c r="BA25" s="38">
        <v>2355.59</v>
      </c>
      <c r="BB25" s="37">
        <v>6550.59</v>
      </c>
      <c r="BC25" s="37">
        <v>9980.1299999999992</v>
      </c>
      <c r="BD25" s="36">
        <v>48168.88</v>
      </c>
      <c r="BE25" s="35">
        <v>-3429.54</v>
      </c>
      <c r="BF25" s="40">
        <v>39</v>
      </c>
      <c r="BG25" s="50">
        <f t="shared" si="8"/>
        <v>-15.22</v>
      </c>
      <c r="BH25" s="38">
        <v>8</v>
      </c>
      <c r="BI25" s="37">
        <v>4</v>
      </c>
      <c r="BJ25" s="37">
        <v>7</v>
      </c>
      <c r="BK25" s="36">
        <v>20</v>
      </c>
      <c r="BL25" s="41">
        <v>-3</v>
      </c>
      <c r="BM25" s="40">
        <v>50956.81</v>
      </c>
      <c r="BN25" s="50">
        <f t="shared" si="9"/>
        <v>16.559999999999999</v>
      </c>
      <c r="BO25" s="38">
        <v>6216.19</v>
      </c>
      <c r="BP25" s="37">
        <v>4444.22</v>
      </c>
      <c r="BQ25" s="37">
        <v>4040.93</v>
      </c>
      <c r="BR25" s="36">
        <v>36255.47</v>
      </c>
      <c r="BS25" s="35">
        <v>403.29</v>
      </c>
      <c r="BT25" s="40">
        <v>44</v>
      </c>
      <c r="BU25" s="50">
        <f t="shared" si="10"/>
        <v>10</v>
      </c>
      <c r="BV25" s="38">
        <v>7</v>
      </c>
      <c r="BW25" s="37">
        <v>12</v>
      </c>
      <c r="BX25" s="37">
        <v>5</v>
      </c>
      <c r="BY25" s="36">
        <v>20</v>
      </c>
      <c r="BZ25" s="41">
        <v>7</v>
      </c>
      <c r="CA25" s="40">
        <v>63471.32</v>
      </c>
      <c r="CB25" s="50">
        <f t="shared" si="11"/>
        <v>32.630000000000003</v>
      </c>
      <c r="CC25" s="38">
        <v>4135.68</v>
      </c>
      <c r="CD25" s="37">
        <v>25282.03</v>
      </c>
      <c r="CE25" s="37">
        <v>2816.35</v>
      </c>
      <c r="CF25" s="36">
        <v>31237.26</v>
      </c>
      <c r="CG25" s="35">
        <v>22465.68</v>
      </c>
      <c r="CH25" s="40">
        <v>395</v>
      </c>
      <c r="CI25" s="50">
        <f t="shared" si="12"/>
        <v>-8.14</v>
      </c>
      <c r="CJ25" s="38">
        <v>107</v>
      </c>
      <c r="CK25" s="37">
        <v>101</v>
      </c>
      <c r="CL25" s="37">
        <v>98</v>
      </c>
      <c r="CM25" s="36">
        <v>88</v>
      </c>
      <c r="CN25" s="41">
        <v>3</v>
      </c>
      <c r="CO25" s="40">
        <v>123921.78</v>
      </c>
      <c r="CP25" s="50">
        <f t="shared" si="13"/>
        <v>-5.31</v>
      </c>
      <c r="CQ25" s="38">
        <v>27894.25</v>
      </c>
      <c r="CR25" s="37">
        <v>33960.199999999997</v>
      </c>
      <c r="CS25" s="37">
        <v>25870.13</v>
      </c>
      <c r="CT25" s="36">
        <v>36085.230000000003</v>
      </c>
      <c r="CU25" s="35">
        <v>8090.07</v>
      </c>
    </row>
    <row r="26" spans="1:99" s="148" customFormat="1" ht="24.75" customHeight="1" x14ac:dyDescent="0.15">
      <c r="A26" s="143">
        <v>39995</v>
      </c>
      <c r="B26" s="40">
        <v>3480</v>
      </c>
      <c r="C26" s="50">
        <f t="shared" si="0"/>
        <v>4.63</v>
      </c>
      <c r="D26" s="38">
        <v>2079</v>
      </c>
      <c r="E26" s="37">
        <v>684</v>
      </c>
      <c r="F26" s="37">
        <v>657</v>
      </c>
      <c r="G26" s="36">
        <v>59</v>
      </c>
      <c r="H26" s="41">
        <v>28</v>
      </c>
      <c r="I26" s="40">
        <v>598794.52</v>
      </c>
      <c r="J26" s="50">
        <f t="shared" si="1"/>
        <v>8.2899999999999991</v>
      </c>
      <c r="K26" s="38">
        <v>318397.57</v>
      </c>
      <c r="L26" s="37">
        <v>148974.45000000001</v>
      </c>
      <c r="M26" s="37">
        <v>113322.24000000001</v>
      </c>
      <c r="N26" s="36">
        <v>17987.64</v>
      </c>
      <c r="O26" s="35">
        <v>35764.83</v>
      </c>
      <c r="P26" s="40">
        <v>7784</v>
      </c>
      <c r="Q26" s="50">
        <f t="shared" si="2"/>
        <v>9.8699999999999992</v>
      </c>
      <c r="R26" s="38">
        <v>3341</v>
      </c>
      <c r="S26" s="37">
        <v>1081</v>
      </c>
      <c r="T26" s="37">
        <v>2991</v>
      </c>
      <c r="U26" s="36">
        <v>371</v>
      </c>
      <c r="V26" s="41">
        <v>-1910</v>
      </c>
      <c r="W26" s="40">
        <v>437382.49</v>
      </c>
      <c r="X26" s="50">
        <f t="shared" si="3"/>
        <v>14.14</v>
      </c>
      <c r="Y26" s="38">
        <v>204766.28</v>
      </c>
      <c r="Z26" s="37">
        <v>56629.3</v>
      </c>
      <c r="AA26" s="37">
        <v>157738.72</v>
      </c>
      <c r="AB26" s="36">
        <v>18248.189999999999</v>
      </c>
      <c r="AC26" s="35">
        <v>-101109.42</v>
      </c>
      <c r="AD26" s="40">
        <v>247</v>
      </c>
      <c r="AE26" s="50">
        <f t="shared" si="4"/>
        <v>3.78</v>
      </c>
      <c r="AF26" s="38">
        <v>69</v>
      </c>
      <c r="AG26" s="37">
        <v>73</v>
      </c>
      <c r="AH26" s="37">
        <v>42</v>
      </c>
      <c r="AI26" s="36">
        <v>59</v>
      </c>
      <c r="AJ26" s="41">
        <v>31</v>
      </c>
      <c r="AK26" s="40">
        <v>67485.27</v>
      </c>
      <c r="AL26" s="50">
        <f t="shared" si="5"/>
        <v>-1</v>
      </c>
      <c r="AM26" s="38">
        <v>9610.9599999999991</v>
      </c>
      <c r="AN26" s="37">
        <v>22831.39</v>
      </c>
      <c r="AO26" s="37">
        <v>11113.65</v>
      </c>
      <c r="AP26" s="36">
        <v>23528.42</v>
      </c>
      <c r="AQ26" s="35">
        <v>11870.47</v>
      </c>
      <c r="AR26" s="40">
        <v>163</v>
      </c>
      <c r="AS26" s="50">
        <f t="shared" si="6"/>
        <v>-3.55</v>
      </c>
      <c r="AT26" s="38">
        <v>20</v>
      </c>
      <c r="AU26" s="37">
        <v>35</v>
      </c>
      <c r="AV26" s="37">
        <v>32</v>
      </c>
      <c r="AW26" s="36">
        <v>75</v>
      </c>
      <c r="AX26" s="41">
        <v>2</v>
      </c>
      <c r="AY26" s="40">
        <v>105874.31</v>
      </c>
      <c r="AZ26" s="50">
        <f t="shared" si="7"/>
        <v>30.96</v>
      </c>
      <c r="BA26" s="38">
        <v>6514.71</v>
      </c>
      <c r="BB26" s="37">
        <v>8652.2800000000007</v>
      </c>
      <c r="BC26" s="37">
        <v>7254.4</v>
      </c>
      <c r="BD26" s="36">
        <v>83017.14</v>
      </c>
      <c r="BE26" s="35">
        <v>962.1</v>
      </c>
      <c r="BF26" s="40">
        <v>47</v>
      </c>
      <c r="BG26" s="50">
        <f t="shared" si="8"/>
        <v>-7.84</v>
      </c>
      <c r="BH26" s="38">
        <v>4</v>
      </c>
      <c r="BI26" s="37">
        <v>11</v>
      </c>
      <c r="BJ26" s="37">
        <v>10</v>
      </c>
      <c r="BK26" s="36">
        <v>22</v>
      </c>
      <c r="BL26" s="41">
        <v>1</v>
      </c>
      <c r="BM26" s="40">
        <v>69314.880000000005</v>
      </c>
      <c r="BN26" s="50">
        <f t="shared" si="9"/>
        <v>110.84</v>
      </c>
      <c r="BO26" s="38">
        <v>884.42</v>
      </c>
      <c r="BP26" s="37">
        <v>13317.51</v>
      </c>
      <c r="BQ26" s="37">
        <v>2449.9299999999998</v>
      </c>
      <c r="BR26" s="36">
        <v>52663.02</v>
      </c>
      <c r="BS26" s="35">
        <v>10867.58</v>
      </c>
      <c r="BT26" s="40">
        <v>38</v>
      </c>
      <c r="BU26" s="50">
        <f t="shared" si="10"/>
        <v>-30.91</v>
      </c>
      <c r="BV26" s="38">
        <v>7</v>
      </c>
      <c r="BW26" s="37">
        <v>14</v>
      </c>
      <c r="BX26" s="37">
        <v>5</v>
      </c>
      <c r="BY26" s="36">
        <v>12</v>
      </c>
      <c r="BZ26" s="41">
        <v>9</v>
      </c>
      <c r="CA26" s="40">
        <v>26012.080000000002</v>
      </c>
      <c r="CB26" s="50">
        <f t="shared" si="11"/>
        <v>-58.85</v>
      </c>
      <c r="CC26" s="38">
        <v>2543.19</v>
      </c>
      <c r="CD26" s="37">
        <v>8547.24</v>
      </c>
      <c r="CE26" s="37">
        <v>4222.3100000000004</v>
      </c>
      <c r="CF26" s="36">
        <v>10699.34</v>
      </c>
      <c r="CG26" s="35">
        <v>4324.93</v>
      </c>
      <c r="CH26" s="40">
        <v>337</v>
      </c>
      <c r="CI26" s="50">
        <f t="shared" si="12"/>
        <v>-26.42</v>
      </c>
      <c r="CJ26" s="38">
        <v>117</v>
      </c>
      <c r="CK26" s="37">
        <v>68</v>
      </c>
      <c r="CL26" s="37">
        <v>98</v>
      </c>
      <c r="CM26" s="36">
        <v>53</v>
      </c>
      <c r="CN26" s="41">
        <v>-29</v>
      </c>
      <c r="CO26" s="40">
        <v>96508.65</v>
      </c>
      <c r="CP26" s="50">
        <f t="shared" si="13"/>
        <v>-24.85</v>
      </c>
      <c r="CQ26" s="38">
        <v>27220.65</v>
      </c>
      <c r="CR26" s="37">
        <v>24894.78</v>
      </c>
      <c r="CS26" s="37">
        <v>26103.55</v>
      </c>
      <c r="CT26" s="36">
        <v>17868.5</v>
      </c>
      <c r="CU26" s="35">
        <v>-787.6</v>
      </c>
    </row>
    <row r="27" spans="1:99" s="148" customFormat="1" ht="24.75" customHeight="1" x14ac:dyDescent="0.15">
      <c r="A27" s="143">
        <v>40026</v>
      </c>
      <c r="B27" s="40">
        <v>2882</v>
      </c>
      <c r="C27" s="50">
        <f t="shared" si="0"/>
        <v>-0.86</v>
      </c>
      <c r="D27" s="38">
        <v>1721</v>
      </c>
      <c r="E27" s="37">
        <v>559</v>
      </c>
      <c r="F27" s="37">
        <v>532</v>
      </c>
      <c r="G27" s="36">
        <v>65</v>
      </c>
      <c r="H27" s="41">
        <v>27</v>
      </c>
      <c r="I27" s="40">
        <v>481742.84</v>
      </c>
      <c r="J27" s="50">
        <f t="shared" si="1"/>
        <v>0.89</v>
      </c>
      <c r="K27" s="38">
        <v>266887.46999999997</v>
      </c>
      <c r="L27" s="37">
        <v>109188.16</v>
      </c>
      <c r="M27" s="37">
        <v>88954.87</v>
      </c>
      <c r="N27" s="36">
        <v>15836.53</v>
      </c>
      <c r="O27" s="35">
        <v>20233.29</v>
      </c>
      <c r="P27" s="40">
        <v>6892</v>
      </c>
      <c r="Q27" s="50">
        <f t="shared" si="2"/>
        <v>13.22</v>
      </c>
      <c r="R27" s="38">
        <v>2831</v>
      </c>
      <c r="S27" s="37">
        <v>951</v>
      </c>
      <c r="T27" s="37">
        <v>2849</v>
      </c>
      <c r="U27" s="36">
        <v>260</v>
      </c>
      <c r="V27" s="41">
        <v>-1898</v>
      </c>
      <c r="W27" s="40">
        <v>388420.55</v>
      </c>
      <c r="X27" s="50">
        <f t="shared" si="3"/>
        <v>16.34</v>
      </c>
      <c r="Y27" s="38">
        <v>172573.54</v>
      </c>
      <c r="Z27" s="37">
        <v>49522.720000000001</v>
      </c>
      <c r="AA27" s="37">
        <v>154001.18</v>
      </c>
      <c r="AB27" s="36">
        <v>12225.59</v>
      </c>
      <c r="AC27" s="35">
        <v>-104478.46</v>
      </c>
      <c r="AD27" s="40">
        <v>169</v>
      </c>
      <c r="AE27" s="50">
        <f t="shared" si="4"/>
        <v>-8.65</v>
      </c>
      <c r="AF27" s="38">
        <v>48</v>
      </c>
      <c r="AG27" s="37">
        <v>51</v>
      </c>
      <c r="AH27" s="37">
        <v>27</v>
      </c>
      <c r="AI27" s="36">
        <v>43</v>
      </c>
      <c r="AJ27" s="41">
        <v>24</v>
      </c>
      <c r="AK27" s="40">
        <v>58419.97</v>
      </c>
      <c r="AL27" s="50">
        <f t="shared" si="5"/>
        <v>23.38</v>
      </c>
      <c r="AM27" s="38">
        <v>9255.36</v>
      </c>
      <c r="AN27" s="37">
        <v>15102.5</v>
      </c>
      <c r="AO27" s="37">
        <v>6541.91</v>
      </c>
      <c r="AP27" s="36">
        <v>27520.2</v>
      </c>
      <c r="AQ27" s="35">
        <v>8560.59</v>
      </c>
      <c r="AR27" s="40">
        <v>126</v>
      </c>
      <c r="AS27" s="50">
        <f t="shared" si="6"/>
        <v>-8.6999999999999993</v>
      </c>
      <c r="AT27" s="38">
        <v>19</v>
      </c>
      <c r="AU27" s="37">
        <v>22</v>
      </c>
      <c r="AV27" s="37">
        <v>24</v>
      </c>
      <c r="AW27" s="36">
        <v>61</v>
      </c>
      <c r="AX27" s="41">
        <v>-2</v>
      </c>
      <c r="AY27" s="40">
        <v>51244.79</v>
      </c>
      <c r="AZ27" s="50">
        <f t="shared" si="7"/>
        <v>-26.9</v>
      </c>
      <c r="BA27" s="38">
        <v>4601.79</v>
      </c>
      <c r="BB27" s="37">
        <v>9095.42</v>
      </c>
      <c r="BC27" s="37">
        <v>8160.97</v>
      </c>
      <c r="BD27" s="36">
        <v>29386.61</v>
      </c>
      <c r="BE27" s="35">
        <v>934.45</v>
      </c>
      <c r="BF27" s="40">
        <v>46</v>
      </c>
      <c r="BG27" s="50">
        <f t="shared" si="8"/>
        <v>6.98</v>
      </c>
      <c r="BH27" s="38">
        <v>6</v>
      </c>
      <c r="BI27" s="37">
        <v>12</v>
      </c>
      <c r="BJ27" s="37">
        <v>9</v>
      </c>
      <c r="BK27" s="36">
        <v>19</v>
      </c>
      <c r="BL27" s="41">
        <v>3</v>
      </c>
      <c r="BM27" s="40">
        <v>40150.239999999998</v>
      </c>
      <c r="BN27" s="50">
        <f t="shared" si="9"/>
        <v>-5.37</v>
      </c>
      <c r="BO27" s="38">
        <v>4909.6899999999996</v>
      </c>
      <c r="BP27" s="37">
        <v>7045.74</v>
      </c>
      <c r="BQ27" s="37">
        <v>4936.6499999999996</v>
      </c>
      <c r="BR27" s="36">
        <v>23258.16</v>
      </c>
      <c r="BS27" s="35">
        <v>2109.09</v>
      </c>
      <c r="BT27" s="40">
        <v>27</v>
      </c>
      <c r="BU27" s="50">
        <f t="shared" si="10"/>
        <v>-25</v>
      </c>
      <c r="BV27" s="38">
        <v>6</v>
      </c>
      <c r="BW27" s="37">
        <v>4</v>
      </c>
      <c r="BX27" s="37">
        <v>6</v>
      </c>
      <c r="BY27" s="36">
        <v>11</v>
      </c>
      <c r="BZ27" s="41">
        <v>-2</v>
      </c>
      <c r="CA27" s="40">
        <v>19770.759999999998</v>
      </c>
      <c r="CB27" s="50">
        <f t="shared" si="11"/>
        <v>-39.369999999999997</v>
      </c>
      <c r="CC27" s="38">
        <v>2624.58</v>
      </c>
      <c r="CD27" s="37">
        <v>2836.22</v>
      </c>
      <c r="CE27" s="37">
        <v>3561.04</v>
      </c>
      <c r="CF27" s="36">
        <v>10748.92</v>
      </c>
      <c r="CG27" s="35">
        <v>-724.82</v>
      </c>
      <c r="CH27" s="40">
        <v>297</v>
      </c>
      <c r="CI27" s="50">
        <f t="shared" si="12"/>
        <v>-27.38</v>
      </c>
      <c r="CJ27" s="38">
        <v>82</v>
      </c>
      <c r="CK27" s="37">
        <v>82</v>
      </c>
      <c r="CL27" s="37">
        <v>68</v>
      </c>
      <c r="CM27" s="36">
        <v>62</v>
      </c>
      <c r="CN27" s="41">
        <v>15</v>
      </c>
      <c r="CO27" s="40">
        <v>84104.41</v>
      </c>
      <c r="CP27" s="50">
        <f t="shared" si="13"/>
        <v>-29.15</v>
      </c>
      <c r="CQ27" s="38">
        <v>16600.68</v>
      </c>
      <c r="CR27" s="37">
        <v>21580.26</v>
      </c>
      <c r="CS27" s="37">
        <v>21125.99</v>
      </c>
      <c r="CT27" s="36">
        <v>23486.92</v>
      </c>
      <c r="CU27" s="35">
        <v>572.21</v>
      </c>
    </row>
    <row r="28" spans="1:99" s="148" customFormat="1" ht="24.75" customHeight="1" x14ac:dyDescent="0.15">
      <c r="A28" s="143">
        <v>40057</v>
      </c>
      <c r="B28" s="40">
        <v>3063</v>
      </c>
      <c r="C28" s="50">
        <f t="shared" si="0"/>
        <v>2.2999999999999998</v>
      </c>
      <c r="D28" s="38">
        <v>1828</v>
      </c>
      <c r="E28" s="37">
        <v>611</v>
      </c>
      <c r="F28" s="37">
        <v>534</v>
      </c>
      <c r="G28" s="36">
        <v>83</v>
      </c>
      <c r="H28" s="41">
        <v>81</v>
      </c>
      <c r="I28" s="40">
        <v>551943.75</v>
      </c>
      <c r="J28" s="50">
        <f t="shared" si="1"/>
        <v>8.43</v>
      </c>
      <c r="K28" s="38">
        <v>288650.44</v>
      </c>
      <c r="L28" s="37">
        <v>118383.94</v>
      </c>
      <c r="M28" s="37">
        <v>97221.71</v>
      </c>
      <c r="N28" s="36">
        <v>46042.8</v>
      </c>
      <c r="O28" s="35">
        <v>22385.9</v>
      </c>
      <c r="P28" s="40">
        <v>7013</v>
      </c>
      <c r="Q28" s="50">
        <f t="shared" si="2"/>
        <v>4.3</v>
      </c>
      <c r="R28" s="38">
        <v>2914</v>
      </c>
      <c r="S28" s="37">
        <v>1084</v>
      </c>
      <c r="T28" s="37">
        <v>2750</v>
      </c>
      <c r="U28" s="36">
        <v>263</v>
      </c>
      <c r="V28" s="41">
        <v>-1664</v>
      </c>
      <c r="W28" s="40">
        <v>390016.36</v>
      </c>
      <c r="X28" s="50">
        <f t="shared" si="3"/>
        <v>9.1</v>
      </c>
      <c r="Y28" s="38">
        <v>177186.39</v>
      </c>
      <c r="Z28" s="37">
        <v>54235.02</v>
      </c>
      <c r="AA28" s="37">
        <v>144648.18</v>
      </c>
      <c r="AB28" s="36">
        <v>13848.75</v>
      </c>
      <c r="AC28" s="35">
        <v>-90315.14</v>
      </c>
      <c r="AD28" s="40">
        <v>212</v>
      </c>
      <c r="AE28" s="50">
        <f t="shared" si="4"/>
        <v>3.92</v>
      </c>
      <c r="AF28" s="38">
        <v>66</v>
      </c>
      <c r="AG28" s="37">
        <v>64</v>
      </c>
      <c r="AH28" s="37">
        <v>29</v>
      </c>
      <c r="AI28" s="36">
        <v>52</v>
      </c>
      <c r="AJ28" s="41">
        <v>35</v>
      </c>
      <c r="AK28" s="40">
        <v>52511.65</v>
      </c>
      <c r="AL28" s="50">
        <f t="shared" si="5"/>
        <v>-37.479999999999997</v>
      </c>
      <c r="AM28" s="38">
        <v>11137.93</v>
      </c>
      <c r="AN28" s="37">
        <v>13312.66</v>
      </c>
      <c r="AO28" s="37">
        <v>6344.28</v>
      </c>
      <c r="AP28" s="36">
        <v>21603.87</v>
      </c>
      <c r="AQ28" s="35">
        <v>6968.38</v>
      </c>
      <c r="AR28" s="40">
        <v>158</v>
      </c>
      <c r="AS28" s="50">
        <f t="shared" si="6"/>
        <v>-9.7100000000000009</v>
      </c>
      <c r="AT28" s="38">
        <v>14</v>
      </c>
      <c r="AU28" s="37">
        <v>27</v>
      </c>
      <c r="AV28" s="37">
        <v>34</v>
      </c>
      <c r="AW28" s="36">
        <v>82</v>
      </c>
      <c r="AX28" s="41">
        <v>-8</v>
      </c>
      <c r="AY28" s="40">
        <v>166898.22</v>
      </c>
      <c r="AZ28" s="50">
        <f t="shared" si="7"/>
        <v>94.31</v>
      </c>
      <c r="BA28" s="38">
        <v>3945.66</v>
      </c>
      <c r="BB28" s="37">
        <v>44093.71</v>
      </c>
      <c r="BC28" s="37">
        <v>9273.52</v>
      </c>
      <c r="BD28" s="36">
        <v>109509</v>
      </c>
      <c r="BE28" s="35">
        <v>34743.86</v>
      </c>
      <c r="BF28" s="40">
        <v>48</v>
      </c>
      <c r="BG28" s="50">
        <f t="shared" si="8"/>
        <v>9.09</v>
      </c>
      <c r="BH28" s="38">
        <v>8</v>
      </c>
      <c r="BI28" s="37">
        <v>11</v>
      </c>
      <c r="BJ28" s="37">
        <v>6</v>
      </c>
      <c r="BK28" s="36">
        <v>22</v>
      </c>
      <c r="BL28" s="41">
        <v>6</v>
      </c>
      <c r="BM28" s="40">
        <v>52407.86</v>
      </c>
      <c r="BN28" s="50">
        <f t="shared" si="9"/>
        <v>-41.86</v>
      </c>
      <c r="BO28" s="38">
        <v>1509.83</v>
      </c>
      <c r="BP28" s="37">
        <v>10589.63</v>
      </c>
      <c r="BQ28" s="37">
        <v>1951.12</v>
      </c>
      <c r="BR28" s="36">
        <v>37700.28</v>
      </c>
      <c r="BS28" s="35">
        <v>9295.51</v>
      </c>
      <c r="BT28" s="40">
        <v>57</v>
      </c>
      <c r="BU28" s="50">
        <f t="shared" si="10"/>
        <v>46.15</v>
      </c>
      <c r="BV28" s="38">
        <v>6</v>
      </c>
      <c r="BW28" s="37">
        <v>15</v>
      </c>
      <c r="BX28" s="37">
        <v>9</v>
      </c>
      <c r="BY28" s="36">
        <v>27</v>
      </c>
      <c r="BZ28" s="41">
        <v>6</v>
      </c>
      <c r="CA28" s="40">
        <v>58715.98</v>
      </c>
      <c r="CB28" s="50">
        <f t="shared" si="11"/>
        <v>-43.33</v>
      </c>
      <c r="CC28" s="38">
        <v>1317.74</v>
      </c>
      <c r="CD28" s="37">
        <v>14133.32</v>
      </c>
      <c r="CE28" s="37">
        <v>7923.02</v>
      </c>
      <c r="CF28" s="36">
        <v>35341.9</v>
      </c>
      <c r="CG28" s="35">
        <v>6210.3</v>
      </c>
      <c r="CH28" s="40">
        <v>377</v>
      </c>
      <c r="CI28" s="50">
        <f t="shared" si="12"/>
        <v>-21.62</v>
      </c>
      <c r="CJ28" s="38">
        <v>103</v>
      </c>
      <c r="CK28" s="37">
        <v>82</v>
      </c>
      <c r="CL28" s="37">
        <v>92</v>
      </c>
      <c r="CM28" s="36">
        <v>98</v>
      </c>
      <c r="CN28" s="41">
        <v>-8</v>
      </c>
      <c r="CO28" s="40">
        <v>131280.65</v>
      </c>
      <c r="CP28" s="50">
        <f t="shared" si="13"/>
        <v>-16.420000000000002</v>
      </c>
      <c r="CQ28" s="38">
        <v>24556.67</v>
      </c>
      <c r="CR28" s="37">
        <v>27903.54</v>
      </c>
      <c r="CS28" s="37">
        <v>25324.25</v>
      </c>
      <c r="CT28" s="36">
        <v>52546.18</v>
      </c>
      <c r="CU28" s="35">
        <v>3529.3</v>
      </c>
    </row>
    <row r="29" spans="1:99" s="148" customFormat="1" ht="24.75" customHeight="1" x14ac:dyDescent="0.15">
      <c r="A29" s="143">
        <v>40087</v>
      </c>
      <c r="B29" s="40">
        <v>3319</v>
      </c>
      <c r="C29" s="50">
        <f t="shared" si="0"/>
        <v>10.34</v>
      </c>
      <c r="D29" s="38">
        <v>1890</v>
      </c>
      <c r="E29" s="37">
        <v>741</v>
      </c>
      <c r="F29" s="37">
        <v>614</v>
      </c>
      <c r="G29" s="36">
        <v>72</v>
      </c>
      <c r="H29" s="41">
        <v>128</v>
      </c>
      <c r="I29" s="40">
        <v>585769.42000000004</v>
      </c>
      <c r="J29" s="50">
        <f t="shared" si="1"/>
        <v>15.81</v>
      </c>
      <c r="K29" s="38">
        <v>296477.34999999998</v>
      </c>
      <c r="L29" s="37">
        <v>153839.67000000001</v>
      </c>
      <c r="M29" s="37">
        <v>109403.94</v>
      </c>
      <c r="N29" s="36">
        <v>25837.45</v>
      </c>
      <c r="O29" s="35">
        <v>44615.74</v>
      </c>
      <c r="P29" s="40">
        <v>7462</v>
      </c>
      <c r="Q29" s="50">
        <f t="shared" si="2"/>
        <v>9.91</v>
      </c>
      <c r="R29" s="38">
        <v>3044</v>
      </c>
      <c r="S29" s="37">
        <v>1117</v>
      </c>
      <c r="T29" s="37">
        <v>3087</v>
      </c>
      <c r="U29" s="36">
        <v>214</v>
      </c>
      <c r="V29" s="41">
        <v>-1970</v>
      </c>
      <c r="W29" s="40">
        <v>415237.47</v>
      </c>
      <c r="X29" s="50">
        <f t="shared" si="3"/>
        <v>14.96</v>
      </c>
      <c r="Y29" s="38">
        <v>182213.58</v>
      </c>
      <c r="Z29" s="37">
        <v>57595.28</v>
      </c>
      <c r="AA29" s="37">
        <v>165385.9</v>
      </c>
      <c r="AB29" s="36">
        <v>10042.709999999999</v>
      </c>
      <c r="AC29" s="35">
        <v>-107790.62</v>
      </c>
      <c r="AD29" s="40">
        <v>178</v>
      </c>
      <c r="AE29" s="50">
        <f t="shared" si="4"/>
        <v>-14.01</v>
      </c>
      <c r="AF29" s="38">
        <v>65</v>
      </c>
      <c r="AG29" s="37">
        <v>35</v>
      </c>
      <c r="AH29" s="37">
        <v>31</v>
      </c>
      <c r="AI29" s="36">
        <v>47</v>
      </c>
      <c r="AJ29" s="41">
        <v>4</v>
      </c>
      <c r="AK29" s="40">
        <v>56384.26</v>
      </c>
      <c r="AL29" s="50">
        <f t="shared" si="5"/>
        <v>-18.170000000000002</v>
      </c>
      <c r="AM29" s="38">
        <v>14244.05</v>
      </c>
      <c r="AN29" s="37">
        <v>13931.1</v>
      </c>
      <c r="AO29" s="37">
        <v>7645.6</v>
      </c>
      <c r="AP29" s="36">
        <v>20563.509999999998</v>
      </c>
      <c r="AQ29" s="35">
        <v>6285.5</v>
      </c>
      <c r="AR29" s="40">
        <v>137</v>
      </c>
      <c r="AS29" s="50">
        <f t="shared" si="6"/>
        <v>-1.44</v>
      </c>
      <c r="AT29" s="38">
        <v>30</v>
      </c>
      <c r="AU29" s="37">
        <v>29</v>
      </c>
      <c r="AV29" s="37">
        <v>27</v>
      </c>
      <c r="AW29" s="36">
        <v>51</v>
      </c>
      <c r="AX29" s="41">
        <v>2</v>
      </c>
      <c r="AY29" s="40">
        <v>54446.06</v>
      </c>
      <c r="AZ29" s="50">
        <f t="shared" si="7"/>
        <v>-20.78</v>
      </c>
      <c r="BA29" s="38">
        <v>5083.1499999999996</v>
      </c>
      <c r="BB29" s="37">
        <v>8668.85</v>
      </c>
      <c r="BC29" s="37">
        <v>7918.77</v>
      </c>
      <c r="BD29" s="36">
        <v>32775.29</v>
      </c>
      <c r="BE29" s="35">
        <v>750.08</v>
      </c>
      <c r="BF29" s="40">
        <v>33</v>
      </c>
      <c r="BG29" s="50">
        <f t="shared" si="8"/>
        <v>-28.26</v>
      </c>
      <c r="BH29" s="38">
        <v>7</v>
      </c>
      <c r="BI29" s="37">
        <v>6</v>
      </c>
      <c r="BJ29" s="37">
        <v>4</v>
      </c>
      <c r="BK29" s="36">
        <v>16</v>
      </c>
      <c r="BL29" s="41">
        <v>2</v>
      </c>
      <c r="BM29" s="40">
        <v>35881.75</v>
      </c>
      <c r="BN29" s="50">
        <f t="shared" si="9"/>
        <v>-21.02</v>
      </c>
      <c r="BO29" s="38">
        <v>4310.3</v>
      </c>
      <c r="BP29" s="37">
        <v>5245.44</v>
      </c>
      <c r="BQ29" s="37">
        <v>4452.05</v>
      </c>
      <c r="BR29" s="36">
        <v>21873.96</v>
      </c>
      <c r="BS29" s="35">
        <v>793.39</v>
      </c>
      <c r="BT29" s="40">
        <v>34</v>
      </c>
      <c r="BU29" s="50">
        <f t="shared" si="10"/>
        <v>-32</v>
      </c>
      <c r="BV29" s="38">
        <v>4</v>
      </c>
      <c r="BW29" s="37">
        <v>8</v>
      </c>
      <c r="BX29" s="37">
        <v>4</v>
      </c>
      <c r="BY29" s="36">
        <v>18</v>
      </c>
      <c r="BZ29" s="41">
        <v>4</v>
      </c>
      <c r="CA29" s="40">
        <v>36804.870000000003</v>
      </c>
      <c r="CB29" s="50">
        <f t="shared" si="11"/>
        <v>-48.37</v>
      </c>
      <c r="CC29" s="38">
        <v>1773.01</v>
      </c>
      <c r="CD29" s="37">
        <v>5167.1000000000004</v>
      </c>
      <c r="CE29" s="37">
        <v>1978.85</v>
      </c>
      <c r="CF29" s="36">
        <v>27885.91</v>
      </c>
      <c r="CG29" s="35">
        <v>3188.25</v>
      </c>
      <c r="CH29" s="40">
        <v>335</v>
      </c>
      <c r="CI29" s="50">
        <f t="shared" si="12"/>
        <v>-20.43</v>
      </c>
      <c r="CJ29" s="38">
        <v>111</v>
      </c>
      <c r="CK29" s="37">
        <v>85</v>
      </c>
      <c r="CL29" s="37">
        <v>78</v>
      </c>
      <c r="CM29" s="36">
        <v>60</v>
      </c>
      <c r="CN29" s="41">
        <v>7</v>
      </c>
      <c r="CO29" s="40">
        <v>104211.8</v>
      </c>
      <c r="CP29" s="50">
        <f t="shared" si="13"/>
        <v>-20.09</v>
      </c>
      <c r="CQ29" s="38">
        <v>27587.38</v>
      </c>
      <c r="CR29" s="37">
        <v>31601.13</v>
      </c>
      <c r="CS29" s="37">
        <v>20301.97</v>
      </c>
      <c r="CT29" s="36">
        <v>24630.76</v>
      </c>
      <c r="CU29" s="35">
        <v>11299.16</v>
      </c>
    </row>
    <row r="30" spans="1:99" s="148" customFormat="1" ht="24.75" customHeight="1" x14ac:dyDescent="0.15">
      <c r="A30" s="143">
        <v>40118</v>
      </c>
      <c r="B30" s="40">
        <v>3266</v>
      </c>
      <c r="C30" s="50">
        <f t="shared" si="0"/>
        <v>12.62</v>
      </c>
      <c r="D30" s="38">
        <v>1935</v>
      </c>
      <c r="E30" s="37">
        <v>666</v>
      </c>
      <c r="F30" s="37">
        <v>603</v>
      </c>
      <c r="G30" s="36">
        <v>60</v>
      </c>
      <c r="H30" s="41">
        <v>63</v>
      </c>
      <c r="I30" s="40">
        <v>574917.93000000005</v>
      </c>
      <c r="J30" s="50">
        <f t="shared" si="1"/>
        <v>15.36</v>
      </c>
      <c r="K30" s="38">
        <v>300485.52</v>
      </c>
      <c r="L30" s="37">
        <v>156050.95000000001</v>
      </c>
      <c r="M30" s="37">
        <v>100706.69</v>
      </c>
      <c r="N30" s="36">
        <v>16336.99</v>
      </c>
      <c r="O30" s="35">
        <v>55344.26</v>
      </c>
      <c r="P30" s="40">
        <v>7376</v>
      </c>
      <c r="Q30" s="50">
        <f t="shared" si="2"/>
        <v>17.510000000000002</v>
      </c>
      <c r="R30" s="38">
        <v>3068</v>
      </c>
      <c r="S30" s="37">
        <v>1201</v>
      </c>
      <c r="T30" s="37">
        <v>2861</v>
      </c>
      <c r="U30" s="36">
        <v>243</v>
      </c>
      <c r="V30" s="41">
        <v>-1657</v>
      </c>
      <c r="W30" s="40">
        <v>407375.78</v>
      </c>
      <c r="X30" s="50">
        <f t="shared" si="3"/>
        <v>15.35</v>
      </c>
      <c r="Y30" s="38">
        <v>186478.68</v>
      </c>
      <c r="Z30" s="37">
        <v>61538.98</v>
      </c>
      <c r="AA30" s="37">
        <v>147643.17000000001</v>
      </c>
      <c r="AB30" s="36">
        <v>11549.12</v>
      </c>
      <c r="AC30" s="35">
        <v>-85938.36</v>
      </c>
      <c r="AD30" s="40">
        <v>182</v>
      </c>
      <c r="AE30" s="50">
        <f t="shared" si="4"/>
        <v>13.04</v>
      </c>
      <c r="AF30" s="38">
        <v>49</v>
      </c>
      <c r="AG30" s="37">
        <v>49</v>
      </c>
      <c r="AH30" s="37">
        <v>32</v>
      </c>
      <c r="AI30" s="36">
        <v>51</v>
      </c>
      <c r="AJ30" s="41">
        <v>18</v>
      </c>
      <c r="AK30" s="40">
        <v>72504.649999999994</v>
      </c>
      <c r="AL30" s="50">
        <f t="shared" si="5"/>
        <v>53.13</v>
      </c>
      <c r="AM30" s="38">
        <v>13038.67</v>
      </c>
      <c r="AN30" s="37">
        <v>14214.93</v>
      </c>
      <c r="AO30" s="37">
        <v>5586.11</v>
      </c>
      <c r="AP30" s="36">
        <v>39605.449999999997</v>
      </c>
      <c r="AQ30" s="35">
        <v>8688.31</v>
      </c>
      <c r="AR30" s="40">
        <v>132</v>
      </c>
      <c r="AS30" s="50">
        <f t="shared" si="6"/>
        <v>17.86</v>
      </c>
      <c r="AT30" s="38">
        <v>22</v>
      </c>
      <c r="AU30" s="37">
        <v>28</v>
      </c>
      <c r="AV30" s="37">
        <v>22</v>
      </c>
      <c r="AW30" s="36">
        <v>60</v>
      </c>
      <c r="AX30" s="41">
        <v>6</v>
      </c>
      <c r="AY30" s="40">
        <v>82952.94</v>
      </c>
      <c r="AZ30" s="50">
        <f t="shared" si="7"/>
        <v>46.07</v>
      </c>
      <c r="BA30" s="38">
        <v>7932.26</v>
      </c>
      <c r="BB30" s="37">
        <v>8459.7999999999993</v>
      </c>
      <c r="BC30" s="37">
        <v>8088.63</v>
      </c>
      <c r="BD30" s="36">
        <v>58472.25</v>
      </c>
      <c r="BE30" s="35">
        <v>371.17</v>
      </c>
      <c r="BF30" s="40">
        <v>44</v>
      </c>
      <c r="BG30" s="50">
        <f t="shared" si="8"/>
        <v>0</v>
      </c>
      <c r="BH30" s="38">
        <v>3</v>
      </c>
      <c r="BI30" s="37">
        <v>15</v>
      </c>
      <c r="BJ30" s="37">
        <v>6</v>
      </c>
      <c r="BK30" s="36">
        <v>20</v>
      </c>
      <c r="BL30" s="41">
        <v>9</v>
      </c>
      <c r="BM30" s="40">
        <v>39338.980000000003</v>
      </c>
      <c r="BN30" s="50">
        <f t="shared" si="9"/>
        <v>41.77</v>
      </c>
      <c r="BO30" s="38">
        <v>1971.69</v>
      </c>
      <c r="BP30" s="37">
        <v>9987.44</v>
      </c>
      <c r="BQ30" s="37">
        <v>1901.24</v>
      </c>
      <c r="BR30" s="36">
        <v>25478.61</v>
      </c>
      <c r="BS30" s="35">
        <v>8086.2</v>
      </c>
      <c r="BT30" s="40">
        <v>45</v>
      </c>
      <c r="BU30" s="50">
        <f t="shared" si="10"/>
        <v>12.5</v>
      </c>
      <c r="BV30" s="38">
        <v>7</v>
      </c>
      <c r="BW30" s="37">
        <v>9</v>
      </c>
      <c r="BX30" s="37">
        <v>7</v>
      </c>
      <c r="BY30" s="36">
        <v>22</v>
      </c>
      <c r="BZ30" s="41">
        <v>2</v>
      </c>
      <c r="CA30" s="40">
        <v>59126.43</v>
      </c>
      <c r="CB30" s="50">
        <f t="shared" si="11"/>
        <v>-48.85</v>
      </c>
      <c r="CC30" s="38">
        <v>2769.61</v>
      </c>
      <c r="CD30" s="37">
        <v>7796.44</v>
      </c>
      <c r="CE30" s="37">
        <v>3165.48</v>
      </c>
      <c r="CF30" s="36">
        <v>45394.9</v>
      </c>
      <c r="CG30" s="35">
        <v>4630.96</v>
      </c>
      <c r="CH30" s="40">
        <v>334</v>
      </c>
      <c r="CI30" s="50">
        <f t="shared" si="12"/>
        <v>2.14</v>
      </c>
      <c r="CJ30" s="38">
        <v>110</v>
      </c>
      <c r="CK30" s="37">
        <v>100</v>
      </c>
      <c r="CL30" s="37">
        <v>74</v>
      </c>
      <c r="CM30" s="36">
        <v>49</v>
      </c>
      <c r="CN30" s="41">
        <v>27</v>
      </c>
      <c r="CO30" s="40">
        <v>88151.76</v>
      </c>
      <c r="CP30" s="50">
        <f t="shared" si="13"/>
        <v>-21.76</v>
      </c>
      <c r="CQ30" s="38">
        <v>26392.17</v>
      </c>
      <c r="CR30" s="37">
        <v>27699.97</v>
      </c>
      <c r="CS30" s="37">
        <v>15388.41</v>
      </c>
      <c r="CT30" s="36">
        <v>17402.86</v>
      </c>
      <c r="CU30" s="35">
        <v>13579.91</v>
      </c>
    </row>
    <row r="31" spans="1:99" s="148" customFormat="1" ht="24.75" customHeight="1" thickBot="1" x14ac:dyDescent="0.2">
      <c r="A31" s="145">
        <v>40148</v>
      </c>
      <c r="B31" s="10">
        <v>3249</v>
      </c>
      <c r="C31" s="49">
        <f t="shared" si="0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9">
        <f t="shared" si="1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9">
        <f t="shared" si="2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9">
        <f t="shared" si="3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9">
        <f t="shared" si="4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9">
        <f t="shared" si="5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9">
        <f t="shared" si="6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9">
        <f t="shared" si="7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9">
        <f t="shared" si="8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9">
        <f t="shared" si="9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9">
        <f t="shared" si="10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9">
        <f t="shared" si="11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9">
        <f t="shared" si="12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9">
        <f t="shared" si="13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s="148" customFormat="1" ht="24.75" customHeight="1" x14ac:dyDescent="0.15">
      <c r="A32" s="142">
        <v>40179</v>
      </c>
      <c r="B32" s="47">
        <v>2453</v>
      </c>
      <c r="C32" s="51">
        <f t="shared" si="0"/>
        <v>4.78</v>
      </c>
      <c r="D32" s="45">
        <v>1400</v>
      </c>
      <c r="E32" s="44">
        <v>618</v>
      </c>
      <c r="F32" s="44">
        <v>373</v>
      </c>
      <c r="G32" s="43">
        <v>58</v>
      </c>
      <c r="H32" s="48">
        <v>248</v>
      </c>
      <c r="I32" s="47">
        <v>414539.08</v>
      </c>
      <c r="J32" s="51">
        <f t="shared" si="1"/>
        <v>5.86</v>
      </c>
      <c r="K32" s="45">
        <v>217394.3</v>
      </c>
      <c r="L32" s="44">
        <v>116518.99</v>
      </c>
      <c r="M32" s="44">
        <v>65598.789999999994</v>
      </c>
      <c r="N32" s="43">
        <v>13513.27</v>
      </c>
      <c r="O32" s="42">
        <v>52251.19</v>
      </c>
      <c r="P32" s="47">
        <v>5803</v>
      </c>
      <c r="Q32" s="51">
        <f t="shared" si="2"/>
        <v>3.27</v>
      </c>
      <c r="R32" s="45">
        <v>2388</v>
      </c>
      <c r="S32" s="44">
        <v>1046</v>
      </c>
      <c r="T32" s="44">
        <v>2101</v>
      </c>
      <c r="U32" s="43">
        <v>267</v>
      </c>
      <c r="V32" s="48">
        <v>-1054</v>
      </c>
      <c r="W32" s="47">
        <v>318639.56</v>
      </c>
      <c r="X32" s="51">
        <f t="shared" si="3"/>
        <v>-0.51</v>
      </c>
      <c r="Y32" s="45">
        <v>144869.4</v>
      </c>
      <c r="Z32" s="44">
        <v>55466.21</v>
      </c>
      <c r="AA32" s="44">
        <v>106636.38</v>
      </c>
      <c r="AB32" s="43">
        <v>11642.98</v>
      </c>
      <c r="AC32" s="42">
        <v>-51145.58</v>
      </c>
      <c r="AD32" s="47">
        <v>155</v>
      </c>
      <c r="AE32" s="51">
        <f t="shared" si="4"/>
        <v>3.33</v>
      </c>
      <c r="AF32" s="45">
        <v>56</v>
      </c>
      <c r="AG32" s="44">
        <v>42</v>
      </c>
      <c r="AH32" s="44">
        <v>19</v>
      </c>
      <c r="AI32" s="43">
        <v>38</v>
      </c>
      <c r="AJ32" s="48">
        <v>23</v>
      </c>
      <c r="AK32" s="47">
        <v>48856.32</v>
      </c>
      <c r="AL32" s="51">
        <f t="shared" si="5"/>
        <v>31.05</v>
      </c>
      <c r="AM32" s="45">
        <v>8282.8799999999992</v>
      </c>
      <c r="AN32" s="44">
        <v>12441.21</v>
      </c>
      <c r="AO32" s="44">
        <v>8655.58</v>
      </c>
      <c r="AP32" s="43">
        <v>19476.650000000001</v>
      </c>
      <c r="AQ32" s="42">
        <v>3785.63</v>
      </c>
      <c r="AR32" s="47">
        <v>96</v>
      </c>
      <c r="AS32" s="51">
        <f t="shared" si="6"/>
        <v>-10.28</v>
      </c>
      <c r="AT32" s="45">
        <v>16</v>
      </c>
      <c r="AU32" s="44">
        <v>24</v>
      </c>
      <c r="AV32" s="44">
        <v>15</v>
      </c>
      <c r="AW32" s="43">
        <v>40</v>
      </c>
      <c r="AX32" s="48">
        <v>9</v>
      </c>
      <c r="AY32" s="47">
        <v>42598.39</v>
      </c>
      <c r="AZ32" s="51">
        <f t="shared" si="7"/>
        <v>-16</v>
      </c>
      <c r="BA32" s="45">
        <v>5423.26</v>
      </c>
      <c r="BB32" s="44">
        <v>14856.72</v>
      </c>
      <c r="BC32" s="44">
        <v>4164.41</v>
      </c>
      <c r="BD32" s="43">
        <v>17543.43</v>
      </c>
      <c r="BE32" s="42">
        <v>10692.31</v>
      </c>
      <c r="BF32" s="47">
        <v>26</v>
      </c>
      <c r="BG32" s="51">
        <f t="shared" si="8"/>
        <v>-23.53</v>
      </c>
      <c r="BH32" s="45">
        <v>2</v>
      </c>
      <c r="BI32" s="44">
        <v>8</v>
      </c>
      <c r="BJ32" s="44">
        <v>2</v>
      </c>
      <c r="BK32" s="43">
        <v>14</v>
      </c>
      <c r="BL32" s="48">
        <v>6</v>
      </c>
      <c r="BM32" s="47">
        <v>30269.16</v>
      </c>
      <c r="BN32" s="51">
        <f t="shared" si="9"/>
        <v>-28.96</v>
      </c>
      <c r="BO32" s="45">
        <v>356.27</v>
      </c>
      <c r="BP32" s="44">
        <v>4007.41</v>
      </c>
      <c r="BQ32" s="44">
        <v>849.98</v>
      </c>
      <c r="BR32" s="43">
        <v>25055.5</v>
      </c>
      <c r="BS32" s="42">
        <v>3157.43</v>
      </c>
      <c r="BT32" s="47">
        <v>35</v>
      </c>
      <c r="BU32" s="51">
        <f t="shared" si="10"/>
        <v>45.83</v>
      </c>
      <c r="BV32" s="45">
        <v>6</v>
      </c>
      <c r="BW32" s="44">
        <v>6</v>
      </c>
      <c r="BX32" s="44">
        <v>4</v>
      </c>
      <c r="BY32" s="43">
        <v>19</v>
      </c>
      <c r="BZ32" s="48">
        <v>2</v>
      </c>
      <c r="CA32" s="47">
        <v>99249.08</v>
      </c>
      <c r="CB32" s="51">
        <f t="shared" si="11"/>
        <v>183.29</v>
      </c>
      <c r="CC32" s="45">
        <v>2237.1</v>
      </c>
      <c r="CD32" s="44">
        <v>3223.89</v>
      </c>
      <c r="CE32" s="44">
        <v>3155.4</v>
      </c>
      <c r="CF32" s="43">
        <v>90632.69</v>
      </c>
      <c r="CG32" s="42">
        <v>68.489999999999995</v>
      </c>
      <c r="CH32" s="47">
        <v>289</v>
      </c>
      <c r="CI32" s="51">
        <f t="shared" si="12"/>
        <v>-0.34</v>
      </c>
      <c r="CJ32" s="45">
        <v>102</v>
      </c>
      <c r="CK32" s="44">
        <v>80</v>
      </c>
      <c r="CL32" s="44">
        <v>65</v>
      </c>
      <c r="CM32" s="43">
        <v>42</v>
      </c>
      <c r="CN32" s="48">
        <v>15</v>
      </c>
      <c r="CO32" s="47">
        <v>91984.77</v>
      </c>
      <c r="CP32" s="51">
        <f t="shared" si="13"/>
        <v>0.2</v>
      </c>
      <c r="CQ32" s="45">
        <v>31745.200000000001</v>
      </c>
      <c r="CR32" s="44">
        <v>25205.63</v>
      </c>
      <c r="CS32" s="44">
        <v>15469.8</v>
      </c>
      <c r="CT32" s="43">
        <v>19564.14</v>
      </c>
      <c r="CU32" s="42">
        <v>9735.83</v>
      </c>
    </row>
    <row r="33" spans="1:99" s="148" customFormat="1" ht="24.75" customHeight="1" x14ac:dyDescent="0.15">
      <c r="A33" s="143">
        <v>40210</v>
      </c>
      <c r="B33" s="40">
        <v>2700</v>
      </c>
      <c r="C33" s="50">
        <f t="shared" si="0"/>
        <v>12.5</v>
      </c>
      <c r="D33" s="38">
        <v>1573</v>
      </c>
      <c r="E33" s="37">
        <v>526</v>
      </c>
      <c r="F33" s="37">
        <v>534</v>
      </c>
      <c r="G33" s="36">
        <v>67</v>
      </c>
      <c r="H33" s="41">
        <v>-8</v>
      </c>
      <c r="I33" s="40">
        <v>460806.19</v>
      </c>
      <c r="J33" s="50">
        <f t="shared" si="1"/>
        <v>18.59</v>
      </c>
      <c r="K33" s="38">
        <v>253838.79</v>
      </c>
      <c r="L33" s="37">
        <v>99868.35</v>
      </c>
      <c r="M33" s="37">
        <v>89443.61</v>
      </c>
      <c r="N33" s="36">
        <v>17655.439999999999</v>
      </c>
      <c r="O33" s="35">
        <v>10424.74</v>
      </c>
      <c r="P33" s="40">
        <v>6686</v>
      </c>
      <c r="Q33" s="50">
        <f t="shared" si="2"/>
        <v>8.91</v>
      </c>
      <c r="R33" s="38">
        <v>2746</v>
      </c>
      <c r="S33" s="37">
        <v>1047</v>
      </c>
      <c r="T33" s="37">
        <v>2609</v>
      </c>
      <c r="U33" s="36">
        <v>283</v>
      </c>
      <c r="V33" s="41">
        <v>-1562</v>
      </c>
      <c r="W33" s="40">
        <v>364729.78</v>
      </c>
      <c r="X33" s="50">
        <f t="shared" si="3"/>
        <v>7.44</v>
      </c>
      <c r="Y33" s="38">
        <v>164739.14000000001</v>
      </c>
      <c r="Z33" s="37">
        <v>54021.83</v>
      </c>
      <c r="AA33" s="37">
        <v>132341.74</v>
      </c>
      <c r="AB33" s="36">
        <v>13571.71</v>
      </c>
      <c r="AC33" s="35">
        <v>-78319.91</v>
      </c>
      <c r="AD33" s="40">
        <v>154</v>
      </c>
      <c r="AE33" s="50">
        <f t="shared" si="4"/>
        <v>0</v>
      </c>
      <c r="AF33" s="38">
        <v>44</v>
      </c>
      <c r="AG33" s="37">
        <v>31</v>
      </c>
      <c r="AH33" s="37">
        <v>26</v>
      </c>
      <c r="AI33" s="36">
        <v>53</v>
      </c>
      <c r="AJ33" s="41">
        <v>5</v>
      </c>
      <c r="AK33" s="40">
        <v>55005.2</v>
      </c>
      <c r="AL33" s="50">
        <f t="shared" si="5"/>
        <v>-3.17</v>
      </c>
      <c r="AM33" s="38">
        <v>6268.94</v>
      </c>
      <c r="AN33" s="37">
        <v>11949.15</v>
      </c>
      <c r="AO33" s="37">
        <v>7348.65</v>
      </c>
      <c r="AP33" s="36">
        <v>29438.46</v>
      </c>
      <c r="AQ33" s="35">
        <v>4600.5</v>
      </c>
      <c r="AR33" s="40">
        <v>114</v>
      </c>
      <c r="AS33" s="50">
        <f t="shared" si="6"/>
        <v>10.68</v>
      </c>
      <c r="AT33" s="38">
        <v>16</v>
      </c>
      <c r="AU33" s="37">
        <v>17</v>
      </c>
      <c r="AV33" s="37">
        <v>17</v>
      </c>
      <c r="AW33" s="36">
        <v>63</v>
      </c>
      <c r="AX33" s="41">
        <v>1</v>
      </c>
      <c r="AY33" s="40">
        <v>65142.86</v>
      </c>
      <c r="AZ33" s="50">
        <f t="shared" si="7"/>
        <v>35.869999999999997</v>
      </c>
      <c r="BA33" s="38">
        <v>5365.51</v>
      </c>
      <c r="BB33" s="37">
        <v>6145.63</v>
      </c>
      <c r="BC33" s="37">
        <v>5437.76</v>
      </c>
      <c r="BD33" s="36">
        <v>47204.91</v>
      </c>
      <c r="BE33" s="35">
        <v>1696.92</v>
      </c>
      <c r="BF33" s="40">
        <v>54</v>
      </c>
      <c r="BG33" s="50">
        <f t="shared" si="8"/>
        <v>38.46</v>
      </c>
      <c r="BH33" s="38">
        <v>15</v>
      </c>
      <c r="BI33" s="37">
        <v>8</v>
      </c>
      <c r="BJ33" s="37">
        <v>8</v>
      </c>
      <c r="BK33" s="36">
        <v>23</v>
      </c>
      <c r="BL33" s="41">
        <v>0</v>
      </c>
      <c r="BM33" s="40">
        <v>48584.98</v>
      </c>
      <c r="BN33" s="50">
        <f t="shared" si="9"/>
        <v>56.21</v>
      </c>
      <c r="BO33" s="38">
        <v>6391.26</v>
      </c>
      <c r="BP33" s="37">
        <v>3692.91</v>
      </c>
      <c r="BQ33" s="37">
        <v>5558.15</v>
      </c>
      <c r="BR33" s="36">
        <v>32942.660000000003</v>
      </c>
      <c r="BS33" s="35">
        <v>-1865.24</v>
      </c>
      <c r="BT33" s="40">
        <v>34</v>
      </c>
      <c r="BU33" s="50">
        <f t="shared" si="10"/>
        <v>30.77</v>
      </c>
      <c r="BV33" s="38">
        <v>8</v>
      </c>
      <c r="BW33" s="37">
        <v>7</v>
      </c>
      <c r="BX33" s="37">
        <v>5</v>
      </c>
      <c r="BY33" s="36">
        <v>14</v>
      </c>
      <c r="BZ33" s="41">
        <v>2</v>
      </c>
      <c r="CA33" s="40">
        <v>104519.29</v>
      </c>
      <c r="CB33" s="50">
        <f t="shared" si="11"/>
        <v>315.95999999999998</v>
      </c>
      <c r="CC33" s="38">
        <v>3103.28</v>
      </c>
      <c r="CD33" s="37">
        <v>4332.25</v>
      </c>
      <c r="CE33" s="37">
        <v>3321.68</v>
      </c>
      <c r="CF33" s="36">
        <v>93762.08</v>
      </c>
      <c r="CG33" s="35">
        <v>1010.57</v>
      </c>
      <c r="CH33" s="40">
        <v>339</v>
      </c>
      <c r="CI33" s="50">
        <f t="shared" si="12"/>
        <v>18.53</v>
      </c>
      <c r="CJ33" s="38">
        <v>113</v>
      </c>
      <c r="CK33" s="37">
        <v>97</v>
      </c>
      <c r="CL33" s="37">
        <v>65</v>
      </c>
      <c r="CM33" s="36">
        <v>63</v>
      </c>
      <c r="CN33" s="41">
        <v>33</v>
      </c>
      <c r="CO33" s="40">
        <v>108232.37</v>
      </c>
      <c r="CP33" s="50">
        <f t="shared" si="13"/>
        <v>21.36</v>
      </c>
      <c r="CQ33" s="38">
        <v>27643.919999999998</v>
      </c>
      <c r="CR33" s="37">
        <v>32531.9</v>
      </c>
      <c r="CS33" s="37">
        <v>17342.84</v>
      </c>
      <c r="CT33" s="36">
        <v>29404.400000000001</v>
      </c>
      <c r="CU33" s="35">
        <v>16498.37</v>
      </c>
    </row>
    <row r="34" spans="1:99" s="148" customFormat="1" ht="24.75" customHeight="1" x14ac:dyDescent="0.15">
      <c r="A34" s="143">
        <v>40238</v>
      </c>
      <c r="B34" s="40">
        <v>4141</v>
      </c>
      <c r="C34" s="50">
        <f t="shared" si="0"/>
        <v>0.51</v>
      </c>
      <c r="D34" s="38">
        <v>2449</v>
      </c>
      <c r="E34" s="37">
        <v>871</v>
      </c>
      <c r="F34" s="37">
        <v>702</v>
      </c>
      <c r="G34" s="36">
        <v>112</v>
      </c>
      <c r="H34" s="41">
        <v>171</v>
      </c>
      <c r="I34" s="40">
        <v>703588.17</v>
      </c>
      <c r="J34" s="50">
        <f t="shared" si="1"/>
        <v>2.86</v>
      </c>
      <c r="K34" s="38">
        <v>379796.24</v>
      </c>
      <c r="L34" s="37">
        <v>166389.21</v>
      </c>
      <c r="M34" s="37">
        <v>117213.38</v>
      </c>
      <c r="N34" s="36">
        <v>37376.11</v>
      </c>
      <c r="O34" s="35">
        <v>49722.35</v>
      </c>
      <c r="P34" s="40">
        <v>9901</v>
      </c>
      <c r="Q34" s="50">
        <f t="shared" si="2"/>
        <v>-6.31</v>
      </c>
      <c r="R34" s="38">
        <v>4712</v>
      </c>
      <c r="S34" s="37">
        <v>1502</v>
      </c>
      <c r="T34" s="37">
        <v>3336</v>
      </c>
      <c r="U34" s="36">
        <v>347</v>
      </c>
      <c r="V34" s="41">
        <v>-1833</v>
      </c>
      <c r="W34" s="40">
        <v>559827.92000000004</v>
      </c>
      <c r="X34" s="50">
        <f t="shared" si="3"/>
        <v>-9.7200000000000006</v>
      </c>
      <c r="Y34" s="38">
        <v>292973.5</v>
      </c>
      <c r="Z34" s="37">
        <v>77559.72</v>
      </c>
      <c r="AA34" s="37">
        <v>173005.41</v>
      </c>
      <c r="AB34" s="36">
        <v>15993.91</v>
      </c>
      <c r="AC34" s="35">
        <v>-95389.06</v>
      </c>
      <c r="AD34" s="40">
        <v>280</v>
      </c>
      <c r="AE34" s="50">
        <f t="shared" si="4"/>
        <v>3.32</v>
      </c>
      <c r="AF34" s="38">
        <v>72</v>
      </c>
      <c r="AG34" s="37">
        <v>82</v>
      </c>
      <c r="AH34" s="37">
        <v>38</v>
      </c>
      <c r="AI34" s="36">
        <v>86</v>
      </c>
      <c r="AJ34" s="41">
        <v>45</v>
      </c>
      <c r="AK34" s="40">
        <v>90192.16</v>
      </c>
      <c r="AL34" s="50">
        <f t="shared" si="5"/>
        <v>-20.89</v>
      </c>
      <c r="AM34" s="38">
        <v>13001.18</v>
      </c>
      <c r="AN34" s="37">
        <v>23644.44</v>
      </c>
      <c r="AO34" s="37">
        <v>19350.91</v>
      </c>
      <c r="AP34" s="36">
        <v>33975.800000000003</v>
      </c>
      <c r="AQ34" s="35">
        <v>4479.08</v>
      </c>
      <c r="AR34" s="40">
        <v>238</v>
      </c>
      <c r="AS34" s="50">
        <f t="shared" si="6"/>
        <v>23.32</v>
      </c>
      <c r="AT34" s="38">
        <v>16</v>
      </c>
      <c r="AU34" s="37">
        <v>38</v>
      </c>
      <c r="AV34" s="37">
        <v>37</v>
      </c>
      <c r="AW34" s="36">
        <v>144</v>
      </c>
      <c r="AX34" s="41">
        <v>2</v>
      </c>
      <c r="AY34" s="40">
        <v>155369.53</v>
      </c>
      <c r="AZ34" s="50">
        <f t="shared" si="7"/>
        <v>-27.79</v>
      </c>
      <c r="BA34" s="38">
        <v>3837.68</v>
      </c>
      <c r="BB34" s="37">
        <v>21522.27</v>
      </c>
      <c r="BC34" s="37">
        <v>12927.69</v>
      </c>
      <c r="BD34" s="36">
        <v>111401.74</v>
      </c>
      <c r="BE34" s="35">
        <v>9468.17</v>
      </c>
      <c r="BF34" s="40">
        <v>71</v>
      </c>
      <c r="BG34" s="50">
        <f t="shared" si="8"/>
        <v>44.9</v>
      </c>
      <c r="BH34" s="38">
        <v>8</v>
      </c>
      <c r="BI34" s="37">
        <v>11</v>
      </c>
      <c r="BJ34" s="37">
        <v>15</v>
      </c>
      <c r="BK34" s="36">
        <v>37</v>
      </c>
      <c r="BL34" s="41">
        <v>-4</v>
      </c>
      <c r="BM34" s="40">
        <v>103843.24</v>
      </c>
      <c r="BN34" s="50">
        <f t="shared" si="9"/>
        <v>120.38</v>
      </c>
      <c r="BO34" s="38">
        <v>5450.25</v>
      </c>
      <c r="BP34" s="37">
        <v>14125.9</v>
      </c>
      <c r="BQ34" s="37">
        <v>7750.94</v>
      </c>
      <c r="BR34" s="36">
        <v>76516.149999999994</v>
      </c>
      <c r="BS34" s="35">
        <v>6374.96</v>
      </c>
      <c r="BT34" s="40">
        <v>71</v>
      </c>
      <c r="BU34" s="50">
        <f t="shared" si="10"/>
        <v>77.5</v>
      </c>
      <c r="BV34" s="38">
        <v>6</v>
      </c>
      <c r="BW34" s="37">
        <v>10</v>
      </c>
      <c r="BX34" s="37">
        <v>15</v>
      </c>
      <c r="BY34" s="36">
        <v>40</v>
      </c>
      <c r="BZ34" s="41">
        <v>-5</v>
      </c>
      <c r="CA34" s="40">
        <v>169149.09</v>
      </c>
      <c r="CB34" s="50">
        <f t="shared" si="11"/>
        <v>244.45</v>
      </c>
      <c r="CC34" s="38">
        <v>8182.9</v>
      </c>
      <c r="CD34" s="37">
        <v>5163.24</v>
      </c>
      <c r="CE34" s="37">
        <v>7948.25</v>
      </c>
      <c r="CF34" s="36">
        <v>147854.70000000001</v>
      </c>
      <c r="CG34" s="35">
        <v>-2785.01</v>
      </c>
      <c r="CH34" s="40">
        <v>554</v>
      </c>
      <c r="CI34" s="50">
        <f t="shared" si="12"/>
        <v>12.83</v>
      </c>
      <c r="CJ34" s="38">
        <v>186</v>
      </c>
      <c r="CK34" s="37">
        <v>136</v>
      </c>
      <c r="CL34" s="37">
        <v>108</v>
      </c>
      <c r="CM34" s="36">
        <v>119</v>
      </c>
      <c r="CN34" s="41">
        <v>32</v>
      </c>
      <c r="CO34" s="40">
        <v>193120.32</v>
      </c>
      <c r="CP34" s="50">
        <f t="shared" si="13"/>
        <v>5.65</v>
      </c>
      <c r="CQ34" s="38">
        <v>41888.14</v>
      </c>
      <c r="CR34" s="37">
        <v>47739.38</v>
      </c>
      <c r="CS34" s="37">
        <v>31583.91</v>
      </c>
      <c r="CT34" s="36">
        <v>64984.49</v>
      </c>
      <c r="CU34" s="35">
        <v>22409.46</v>
      </c>
    </row>
    <row r="35" spans="1:99" s="148" customFormat="1" ht="24.75" customHeight="1" x14ac:dyDescent="0.15">
      <c r="A35" s="143">
        <v>40269</v>
      </c>
      <c r="B35" s="40">
        <v>3324</v>
      </c>
      <c r="C35" s="50">
        <f t="shared" si="0"/>
        <v>8.9499999999999993</v>
      </c>
      <c r="D35" s="38">
        <v>1936</v>
      </c>
      <c r="E35" s="37">
        <v>739</v>
      </c>
      <c r="F35" s="37">
        <v>597</v>
      </c>
      <c r="G35" s="36">
        <v>50</v>
      </c>
      <c r="H35" s="41">
        <v>143</v>
      </c>
      <c r="I35" s="40">
        <v>559975.56000000006</v>
      </c>
      <c r="J35" s="50">
        <f t="shared" si="1"/>
        <v>7.79</v>
      </c>
      <c r="K35" s="38">
        <v>303158.09999999998</v>
      </c>
      <c r="L35" s="37">
        <v>144060.1</v>
      </c>
      <c r="M35" s="37">
        <v>97336.18</v>
      </c>
      <c r="N35" s="36">
        <v>14933.83</v>
      </c>
      <c r="O35" s="35">
        <v>46973.19</v>
      </c>
      <c r="P35" s="40">
        <v>7484</v>
      </c>
      <c r="Q35" s="50">
        <f t="shared" si="2"/>
        <v>2.37</v>
      </c>
      <c r="R35" s="38">
        <v>3442</v>
      </c>
      <c r="S35" s="37">
        <v>1364</v>
      </c>
      <c r="T35" s="37">
        <v>2412</v>
      </c>
      <c r="U35" s="36">
        <v>263</v>
      </c>
      <c r="V35" s="41">
        <v>-1047</v>
      </c>
      <c r="W35" s="40">
        <v>405795.09</v>
      </c>
      <c r="X35" s="50">
        <f t="shared" si="3"/>
        <v>-1.67</v>
      </c>
      <c r="Y35" s="38">
        <v>206547.77</v>
      </c>
      <c r="Z35" s="37">
        <v>69316.84</v>
      </c>
      <c r="AA35" s="37">
        <v>118626.84</v>
      </c>
      <c r="AB35" s="36">
        <v>10989.47</v>
      </c>
      <c r="AC35" s="35">
        <v>-49208.97</v>
      </c>
      <c r="AD35" s="40">
        <v>203</v>
      </c>
      <c r="AE35" s="50">
        <f t="shared" si="4"/>
        <v>12.78</v>
      </c>
      <c r="AF35" s="38">
        <v>43</v>
      </c>
      <c r="AG35" s="37">
        <v>69</v>
      </c>
      <c r="AH35" s="37">
        <v>38</v>
      </c>
      <c r="AI35" s="36">
        <v>53</v>
      </c>
      <c r="AJ35" s="41">
        <v>31</v>
      </c>
      <c r="AK35" s="40">
        <v>69559.179999999993</v>
      </c>
      <c r="AL35" s="50">
        <f t="shared" si="5"/>
        <v>43.95</v>
      </c>
      <c r="AM35" s="38">
        <v>5913.34</v>
      </c>
      <c r="AN35" s="37">
        <v>17707.759999999998</v>
      </c>
      <c r="AO35" s="37">
        <v>10243.799999999999</v>
      </c>
      <c r="AP35" s="36">
        <v>35694.28</v>
      </c>
      <c r="AQ35" s="35">
        <v>7463.96</v>
      </c>
      <c r="AR35" s="40">
        <v>130</v>
      </c>
      <c r="AS35" s="50">
        <f t="shared" si="6"/>
        <v>7.44</v>
      </c>
      <c r="AT35" s="38">
        <v>14</v>
      </c>
      <c r="AU35" s="37">
        <v>33</v>
      </c>
      <c r="AV35" s="37">
        <v>20</v>
      </c>
      <c r="AW35" s="36">
        <v>63</v>
      </c>
      <c r="AX35" s="41">
        <v>13</v>
      </c>
      <c r="AY35" s="40">
        <v>52101.57</v>
      </c>
      <c r="AZ35" s="50">
        <f t="shared" si="7"/>
        <v>-3.35</v>
      </c>
      <c r="BA35" s="38">
        <v>1879.51</v>
      </c>
      <c r="BB35" s="37">
        <v>10072.049999999999</v>
      </c>
      <c r="BC35" s="37">
        <v>6985.94</v>
      </c>
      <c r="BD35" s="36">
        <v>33164.07</v>
      </c>
      <c r="BE35" s="35">
        <v>3086.11</v>
      </c>
      <c r="BF35" s="40">
        <v>41</v>
      </c>
      <c r="BG35" s="50">
        <f t="shared" si="8"/>
        <v>-4.6500000000000004</v>
      </c>
      <c r="BH35" s="38">
        <v>10</v>
      </c>
      <c r="BI35" s="37">
        <v>9</v>
      </c>
      <c r="BJ35" s="37">
        <v>2</v>
      </c>
      <c r="BK35" s="36">
        <v>20</v>
      </c>
      <c r="BL35" s="41">
        <v>7</v>
      </c>
      <c r="BM35" s="40">
        <v>58426.01</v>
      </c>
      <c r="BN35" s="50">
        <f t="shared" si="9"/>
        <v>220.98</v>
      </c>
      <c r="BO35" s="38">
        <v>5744.31</v>
      </c>
      <c r="BP35" s="37">
        <v>3269.14</v>
      </c>
      <c r="BQ35" s="37">
        <v>528.36</v>
      </c>
      <c r="BR35" s="36">
        <v>48884.2</v>
      </c>
      <c r="BS35" s="35">
        <v>2740.78</v>
      </c>
      <c r="BT35" s="40">
        <v>42</v>
      </c>
      <c r="BU35" s="50">
        <f t="shared" si="10"/>
        <v>10.53</v>
      </c>
      <c r="BV35" s="38">
        <v>7</v>
      </c>
      <c r="BW35" s="37">
        <v>8</v>
      </c>
      <c r="BX35" s="37">
        <v>12</v>
      </c>
      <c r="BY35" s="36">
        <v>15</v>
      </c>
      <c r="BZ35" s="41">
        <v>-4</v>
      </c>
      <c r="CA35" s="40">
        <v>63466.58</v>
      </c>
      <c r="CB35" s="50">
        <f t="shared" si="11"/>
        <v>-16.41</v>
      </c>
      <c r="CC35" s="38">
        <v>1942.27</v>
      </c>
      <c r="CD35" s="37">
        <v>2953.42</v>
      </c>
      <c r="CE35" s="37">
        <v>15625.28</v>
      </c>
      <c r="CF35" s="36">
        <v>42945.61</v>
      </c>
      <c r="CG35" s="35">
        <v>-12671.86</v>
      </c>
      <c r="CH35" s="40">
        <v>349</v>
      </c>
      <c r="CI35" s="50">
        <f t="shared" si="12"/>
        <v>11.5</v>
      </c>
      <c r="CJ35" s="38">
        <v>121</v>
      </c>
      <c r="CK35" s="37">
        <v>95</v>
      </c>
      <c r="CL35" s="37">
        <v>74</v>
      </c>
      <c r="CM35" s="36">
        <v>56</v>
      </c>
      <c r="CN35" s="41">
        <v>24</v>
      </c>
      <c r="CO35" s="40">
        <v>91041.68</v>
      </c>
      <c r="CP35" s="50">
        <f t="shared" si="13"/>
        <v>-0.7</v>
      </c>
      <c r="CQ35" s="38">
        <v>27007.599999999999</v>
      </c>
      <c r="CR35" s="37">
        <v>24247.43</v>
      </c>
      <c r="CS35" s="37">
        <v>18579.349999999999</v>
      </c>
      <c r="CT35" s="36">
        <v>18187</v>
      </c>
      <c r="CU35" s="35">
        <v>8688.3799999999992</v>
      </c>
    </row>
    <row r="36" spans="1:99" s="148" customFormat="1" ht="24.75" customHeight="1" x14ac:dyDescent="0.15">
      <c r="A36" s="143">
        <v>40299</v>
      </c>
      <c r="B36" s="40">
        <v>2857</v>
      </c>
      <c r="C36" s="50">
        <f t="shared" si="0"/>
        <v>0.46</v>
      </c>
      <c r="D36" s="38">
        <v>1682</v>
      </c>
      <c r="E36" s="37">
        <v>651</v>
      </c>
      <c r="F36" s="37">
        <v>474</v>
      </c>
      <c r="G36" s="36">
        <v>49</v>
      </c>
      <c r="H36" s="41">
        <v>177</v>
      </c>
      <c r="I36" s="40">
        <v>468708.85</v>
      </c>
      <c r="J36" s="50">
        <f t="shared" si="1"/>
        <v>-2.4300000000000002</v>
      </c>
      <c r="K36" s="38">
        <v>258323.73</v>
      </c>
      <c r="L36" s="37">
        <v>124053.23</v>
      </c>
      <c r="M36" s="37">
        <v>75448.929999999993</v>
      </c>
      <c r="N36" s="36">
        <v>10698.79</v>
      </c>
      <c r="O36" s="35">
        <v>48604.3</v>
      </c>
      <c r="P36" s="40">
        <v>6476</v>
      </c>
      <c r="Q36" s="50">
        <f t="shared" si="2"/>
        <v>4.28</v>
      </c>
      <c r="R36" s="38">
        <v>2806</v>
      </c>
      <c r="S36" s="37">
        <v>1148</v>
      </c>
      <c r="T36" s="37">
        <v>2296</v>
      </c>
      <c r="U36" s="36">
        <v>226</v>
      </c>
      <c r="V36" s="41">
        <v>-1148</v>
      </c>
      <c r="W36" s="40">
        <v>350121.58</v>
      </c>
      <c r="X36" s="50">
        <f t="shared" si="3"/>
        <v>-0.38</v>
      </c>
      <c r="Y36" s="38">
        <v>167154.64000000001</v>
      </c>
      <c r="Z36" s="37">
        <v>58719.29</v>
      </c>
      <c r="AA36" s="37">
        <v>115025.32</v>
      </c>
      <c r="AB36" s="36">
        <v>9222.33</v>
      </c>
      <c r="AC36" s="35">
        <v>-56306.03</v>
      </c>
      <c r="AD36" s="40">
        <v>145</v>
      </c>
      <c r="AE36" s="50">
        <f t="shared" si="4"/>
        <v>-3.97</v>
      </c>
      <c r="AF36" s="38">
        <v>37</v>
      </c>
      <c r="AG36" s="37">
        <v>49</v>
      </c>
      <c r="AH36" s="37">
        <v>26</v>
      </c>
      <c r="AI36" s="36">
        <v>33</v>
      </c>
      <c r="AJ36" s="41">
        <v>23</v>
      </c>
      <c r="AK36" s="40">
        <v>47993.01</v>
      </c>
      <c r="AL36" s="50">
        <f t="shared" si="5"/>
        <v>-0.3</v>
      </c>
      <c r="AM36" s="38">
        <v>7418.74</v>
      </c>
      <c r="AN36" s="37">
        <v>13670.15</v>
      </c>
      <c r="AO36" s="37">
        <v>6922.37</v>
      </c>
      <c r="AP36" s="36">
        <v>19981.75</v>
      </c>
      <c r="AQ36" s="35">
        <v>6747.78</v>
      </c>
      <c r="AR36" s="40">
        <v>124</v>
      </c>
      <c r="AS36" s="50">
        <f t="shared" si="6"/>
        <v>37.78</v>
      </c>
      <c r="AT36" s="38">
        <v>15</v>
      </c>
      <c r="AU36" s="37">
        <v>21</v>
      </c>
      <c r="AV36" s="37">
        <v>21</v>
      </c>
      <c r="AW36" s="36">
        <v>67</v>
      </c>
      <c r="AX36" s="41">
        <v>0</v>
      </c>
      <c r="AY36" s="40">
        <v>98434.94</v>
      </c>
      <c r="AZ36" s="50">
        <f t="shared" si="7"/>
        <v>154.47999999999999</v>
      </c>
      <c r="BA36" s="38">
        <v>4289.8</v>
      </c>
      <c r="BB36" s="37">
        <v>5820.61</v>
      </c>
      <c r="BC36" s="37">
        <v>5307.53</v>
      </c>
      <c r="BD36" s="36">
        <v>83017</v>
      </c>
      <c r="BE36" s="35">
        <v>513.08000000000004</v>
      </c>
      <c r="BF36" s="40">
        <v>38</v>
      </c>
      <c r="BG36" s="50">
        <f t="shared" si="8"/>
        <v>8.57</v>
      </c>
      <c r="BH36" s="38">
        <v>7</v>
      </c>
      <c r="BI36" s="37">
        <v>10</v>
      </c>
      <c r="BJ36" s="37">
        <v>5</v>
      </c>
      <c r="BK36" s="36">
        <v>16</v>
      </c>
      <c r="BL36" s="41">
        <v>5</v>
      </c>
      <c r="BM36" s="40">
        <v>40296.400000000001</v>
      </c>
      <c r="BN36" s="50">
        <f t="shared" si="9"/>
        <v>-4.18</v>
      </c>
      <c r="BO36" s="38">
        <v>3199.28</v>
      </c>
      <c r="BP36" s="37">
        <v>14070.08</v>
      </c>
      <c r="BQ36" s="37">
        <v>1391.26</v>
      </c>
      <c r="BR36" s="36">
        <v>21635.78</v>
      </c>
      <c r="BS36" s="35">
        <v>12678.82</v>
      </c>
      <c r="BT36" s="40">
        <v>38</v>
      </c>
      <c r="BU36" s="50">
        <f t="shared" si="10"/>
        <v>22.58</v>
      </c>
      <c r="BV36" s="38">
        <v>6</v>
      </c>
      <c r="BW36" s="37">
        <v>10</v>
      </c>
      <c r="BX36" s="37">
        <v>3</v>
      </c>
      <c r="BY36" s="36">
        <v>19</v>
      </c>
      <c r="BZ36" s="41">
        <v>7</v>
      </c>
      <c r="CA36" s="40">
        <v>48078.97</v>
      </c>
      <c r="CB36" s="50">
        <f t="shared" si="11"/>
        <v>-27.21</v>
      </c>
      <c r="CC36" s="38">
        <v>1579.93</v>
      </c>
      <c r="CD36" s="37">
        <v>6294.77</v>
      </c>
      <c r="CE36" s="37">
        <v>861.77</v>
      </c>
      <c r="CF36" s="36">
        <v>39342.5</v>
      </c>
      <c r="CG36" s="35">
        <v>5433</v>
      </c>
      <c r="CH36" s="40">
        <v>330</v>
      </c>
      <c r="CI36" s="50">
        <f t="shared" si="12"/>
        <v>6.8</v>
      </c>
      <c r="CJ36" s="38">
        <v>114</v>
      </c>
      <c r="CK36" s="37">
        <v>81</v>
      </c>
      <c r="CL36" s="37">
        <v>64</v>
      </c>
      <c r="CM36" s="36">
        <v>71</v>
      </c>
      <c r="CN36" s="41">
        <v>17</v>
      </c>
      <c r="CO36" s="40">
        <v>99501.84</v>
      </c>
      <c r="CP36" s="50">
        <f t="shared" si="13"/>
        <v>15.21</v>
      </c>
      <c r="CQ36" s="38">
        <v>28113.16</v>
      </c>
      <c r="CR36" s="37">
        <v>27868.46</v>
      </c>
      <c r="CS36" s="37">
        <v>14803.23</v>
      </c>
      <c r="CT36" s="36">
        <v>28716.99</v>
      </c>
      <c r="CU36" s="35">
        <v>13065.23</v>
      </c>
    </row>
    <row r="37" spans="1:99" s="148" customFormat="1" ht="24.75" customHeight="1" x14ac:dyDescent="0.15">
      <c r="A37" s="143">
        <v>40330</v>
      </c>
      <c r="B37" s="40">
        <v>3196</v>
      </c>
      <c r="C37" s="50">
        <f t="shared" si="0"/>
        <v>-2.5299999999999998</v>
      </c>
      <c r="D37" s="38">
        <v>1801</v>
      </c>
      <c r="E37" s="37">
        <v>724</v>
      </c>
      <c r="F37" s="37">
        <v>586</v>
      </c>
      <c r="G37" s="36">
        <v>83</v>
      </c>
      <c r="H37" s="41">
        <v>139</v>
      </c>
      <c r="I37" s="40">
        <v>558315.43999999994</v>
      </c>
      <c r="J37" s="50">
        <f t="shared" si="1"/>
        <v>-1.96</v>
      </c>
      <c r="K37" s="38">
        <v>291914.15000000002</v>
      </c>
      <c r="L37" s="37">
        <v>136585.10999999999</v>
      </c>
      <c r="M37" s="37">
        <v>103865.25</v>
      </c>
      <c r="N37" s="36">
        <v>25166.13</v>
      </c>
      <c r="O37" s="35">
        <v>32871.660000000003</v>
      </c>
      <c r="P37" s="40">
        <v>7222</v>
      </c>
      <c r="Q37" s="50">
        <f t="shared" si="2"/>
        <v>-8.1199999999999992</v>
      </c>
      <c r="R37" s="38">
        <v>3055</v>
      </c>
      <c r="S37" s="37">
        <v>1230</v>
      </c>
      <c r="T37" s="37">
        <v>2705</v>
      </c>
      <c r="U37" s="36">
        <v>230</v>
      </c>
      <c r="V37" s="41">
        <v>-1475</v>
      </c>
      <c r="W37" s="40">
        <v>388769.02</v>
      </c>
      <c r="X37" s="50">
        <f t="shared" si="3"/>
        <v>-11.58</v>
      </c>
      <c r="Y37" s="38">
        <v>181564.53</v>
      </c>
      <c r="Z37" s="37">
        <v>63722.06</v>
      </c>
      <c r="AA37" s="37">
        <v>133052.76999999999</v>
      </c>
      <c r="AB37" s="36">
        <v>10201.15</v>
      </c>
      <c r="AC37" s="35">
        <v>-69330.710000000006</v>
      </c>
      <c r="AD37" s="40">
        <v>237</v>
      </c>
      <c r="AE37" s="50">
        <f t="shared" si="4"/>
        <v>6.76</v>
      </c>
      <c r="AF37" s="38">
        <v>75</v>
      </c>
      <c r="AG37" s="37">
        <v>63</v>
      </c>
      <c r="AH37" s="37">
        <v>41</v>
      </c>
      <c r="AI37" s="36">
        <v>58</v>
      </c>
      <c r="AJ37" s="41">
        <v>22</v>
      </c>
      <c r="AK37" s="40">
        <v>68658.009999999995</v>
      </c>
      <c r="AL37" s="50">
        <f t="shared" si="5"/>
        <v>-7.71</v>
      </c>
      <c r="AM37" s="38">
        <v>11260.57</v>
      </c>
      <c r="AN37" s="37">
        <v>17190.16</v>
      </c>
      <c r="AO37" s="37">
        <v>9086.1299999999992</v>
      </c>
      <c r="AP37" s="36">
        <v>31121.15</v>
      </c>
      <c r="AQ37" s="35">
        <v>8104.03</v>
      </c>
      <c r="AR37" s="40">
        <v>151</v>
      </c>
      <c r="AS37" s="50">
        <f t="shared" si="6"/>
        <v>4.1399999999999997</v>
      </c>
      <c r="AT37" s="38">
        <v>21</v>
      </c>
      <c r="AU37" s="37">
        <v>28</v>
      </c>
      <c r="AV37" s="37">
        <v>27</v>
      </c>
      <c r="AW37" s="36">
        <v>74</v>
      </c>
      <c r="AX37" s="41">
        <v>2</v>
      </c>
      <c r="AY37" s="40">
        <v>132199.26999999999</v>
      </c>
      <c r="AZ37" s="50">
        <f t="shared" si="7"/>
        <v>97.15</v>
      </c>
      <c r="BA37" s="38">
        <v>5797.14</v>
      </c>
      <c r="BB37" s="37">
        <v>17340.14</v>
      </c>
      <c r="BC37" s="37">
        <v>10503.11</v>
      </c>
      <c r="BD37" s="36">
        <v>97566.5</v>
      </c>
      <c r="BE37" s="35">
        <v>7829.41</v>
      </c>
      <c r="BF37" s="40">
        <v>45</v>
      </c>
      <c r="BG37" s="50">
        <f t="shared" si="8"/>
        <v>15.38</v>
      </c>
      <c r="BH37" s="38">
        <v>4</v>
      </c>
      <c r="BI37" s="37">
        <v>10</v>
      </c>
      <c r="BJ37" s="37">
        <v>9</v>
      </c>
      <c r="BK37" s="36">
        <v>22</v>
      </c>
      <c r="BL37" s="41">
        <v>1</v>
      </c>
      <c r="BM37" s="40">
        <v>48747.77</v>
      </c>
      <c r="BN37" s="50">
        <f t="shared" si="9"/>
        <v>-4.34</v>
      </c>
      <c r="BO37" s="38">
        <v>1449.04</v>
      </c>
      <c r="BP37" s="37">
        <v>9856.98</v>
      </c>
      <c r="BQ37" s="37">
        <v>4811.3</v>
      </c>
      <c r="BR37" s="36">
        <v>32630.45</v>
      </c>
      <c r="BS37" s="35">
        <v>5045.68</v>
      </c>
      <c r="BT37" s="40">
        <v>68</v>
      </c>
      <c r="BU37" s="50">
        <f t="shared" si="10"/>
        <v>54.55</v>
      </c>
      <c r="BV37" s="38">
        <v>4</v>
      </c>
      <c r="BW37" s="37">
        <v>21</v>
      </c>
      <c r="BX37" s="37">
        <v>14</v>
      </c>
      <c r="BY37" s="36">
        <v>29</v>
      </c>
      <c r="BZ37" s="41">
        <v>7</v>
      </c>
      <c r="CA37" s="40">
        <v>114456.36</v>
      </c>
      <c r="CB37" s="50">
        <f t="shared" si="11"/>
        <v>80.33</v>
      </c>
      <c r="CC37" s="38">
        <v>468.65</v>
      </c>
      <c r="CD37" s="37">
        <v>25092.32</v>
      </c>
      <c r="CE37" s="37">
        <v>5745.93</v>
      </c>
      <c r="CF37" s="36">
        <v>83149.460000000006</v>
      </c>
      <c r="CG37" s="35">
        <v>19346.39</v>
      </c>
      <c r="CH37" s="40">
        <v>402</v>
      </c>
      <c r="CI37" s="50">
        <f t="shared" si="12"/>
        <v>1.77</v>
      </c>
      <c r="CJ37" s="38">
        <v>139</v>
      </c>
      <c r="CK37" s="37">
        <v>126</v>
      </c>
      <c r="CL37" s="37">
        <v>84</v>
      </c>
      <c r="CM37" s="36">
        <v>52</v>
      </c>
      <c r="CN37" s="41">
        <v>43</v>
      </c>
      <c r="CO37" s="40">
        <v>124938.15</v>
      </c>
      <c r="CP37" s="50">
        <f t="shared" si="13"/>
        <v>0.82</v>
      </c>
      <c r="CQ37" s="38">
        <v>28611.47</v>
      </c>
      <c r="CR37" s="37">
        <v>42914.78</v>
      </c>
      <c r="CS37" s="37">
        <v>21936.43</v>
      </c>
      <c r="CT37" s="36">
        <v>27431.62</v>
      </c>
      <c r="CU37" s="35">
        <v>25022.2</v>
      </c>
    </row>
    <row r="38" spans="1:99" s="148" customFormat="1" ht="24.75" customHeight="1" x14ac:dyDescent="0.15">
      <c r="A38" s="143">
        <v>40360</v>
      </c>
      <c r="B38" s="40">
        <v>3184</v>
      </c>
      <c r="C38" s="50">
        <f t="shared" si="0"/>
        <v>-8.51</v>
      </c>
      <c r="D38" s="38">
        <v>1812</v>
      </c>
      <c r="E38" s="37">
        <v>747</v>
      </c>
      <c r="F38" s="37">
        <v>553</v>
      </c>
      <c r="G38" s="36">
        <v>68</v>
      </c>
      <c r="H38" s="41">
        <v>194</v>
      </c>
      <c r="I38" s="40">
        <v>538201.80000000005</v>
      </c>
      <c r="J38" s="50">
        <f t="shared" si="1"/>
        <v>-10.119999999999999</v>
      </c>
      <c r="K38" s="38">
        <v>288278.86</v>
      </c>
      <c r="L38" s="37">
        <v>138376.74</v>
      </c>
      <c r="M38" s="37">
        <v>92562.8</v>
      </c>
      <c r="N38" s="36">
        <v>18421.97</v>
      </c>
      <c r="O38" s="35">
        <v>45813.94</v>
      </c>
      <c r="P38" s="40">
        <v>8173</v>
      </c>
      <c r="Q38" s="50">
        <f t="shared" si="2"/>
        <v>5</v>
      </c>
      <c r="R38" s="38">
        <v>3261</v>
      </c>
      <c r="S38" s="37">
        <v>1414</v>
      </c>
      <c r="T38" s="37">
        <v>3096</v>
      </c>
      <c r="U38" s="36">
        <v>402</v>
      </c>
      <c r="V38" s="41">
        <v>-1682</v>
      </c>
      <c r="W38" s="40">
        <v>458835.87</v>
      </c>
      <c r="X38" s="50">
        <f t="shared" si="3"/>
        <v>4.9000000000000004</v>
      </c>
      <c r="Y38" s="38">
        <v>195616.05</v>
      </c>
      <c r="Z38" s="37">
        <v>73596.179999999993</v>
      </c>
      <c r="AA38" s="37">
        <v>165826.79</v>
      </c>
      <c r="AB38" s="36">
        <v>23796.85</v>
      </c>
      <c r="AC38" s="35">
        <v>-92230.61</v>
      </c>
      <c r="AD38" s="40">
        <v>202</v>
      </c>
      <c r="AE38" s="50">
        <f t="shared" si="4"/>
        <v>-18.22</v>
      </c>
      <c r="AF38" s="38">
        <v>49</v>
      </c>
      <c r="AG38" s="37">
        <v>60</v>
      </c>
      <c r="AH38" s="37">
        <v>34</v>
      </c>
      <c r="AI38" s="36">
        <v>58</v>
      </c>
      <c r="AJ38" s="41">
        <v>25</v>
      </c>
      <c r="AK38" s="40">
        <v>96530.63</v>
      </c>
      <c r="AL38" s="50">
        <f t="shared" si="5"/>
        <v>43.04</v>
      </c>
      <c r="AM38" s="38">
        <v>10578.98</v>
      </c>
      <c r="AN38" s="37">
        <v>15789.7</v>
      </c>
      <c r="AO38" s="37">
        <v>9302.7800000000007</v>
      </c>
      <c r="AP38" s="36">
        <v>58352.18</v>
      </c>
      <c r="AQ38" s="35">
        <v>3979.93</v>
      </c>
      <c r="AR38" s="40">
        <v>148</v>
      </c>
      <c r="AS38" s="50">
        <f t="shared" si="6"/>
        <v>-9.1999999999999993</v>
      </c>
      <c r="AT38" s="38">
        <v>25</v>
      </c>
      <c r="AU38" s="37">
        <v>27</v>
      </c>
      <c r="AV38" s="37">
        <v>27</v>
      </c>
      <c r="AW38" s="36">
        <v>69</v>
      </c>
      <c r="AX38" s="41">
        <v>0</v>
      </c>
      <c r="AY38" s="40">
        <v>192376.61</v>
      </c>
      <c r="AZ38" s="50">
        <f t="shared" si="7"/>
        <v>81.7</v>
      </c>
      <c r="BA38" s="38">
        <v>6399.72</v>
      </c>
      <c r="BB38" s="37">
        <v>13007.09</v>
      </c>
      <c r="BC38" s="37">
        <v>7890.48</v>
      </c>
      <c r="BD38" s="36">
        <v>165079.32</v>
      </c>
      <c r="BE38" s="35">
        <v>5116.6099999999997</v>
      </c>
      <c r="BF38" s="40">
        <v>53</v>
      </c>
      <c r="BG38" s="50">
        <f t="shared" si="8"/>
        <v>12.77</v>
      </c>
      <c r="BH38" s="38">
        <v>10</v>
      </c>
      <c r="BI38" s="37">
        <v>16</v>
      </c>
      <c r="BJ38" s="37">
        <v>10</v>
      </c>
      <c r="BK38" s="36">
        <v>17</v>
      </c>
      <c r="BL38" s="41">
        <v>6</v>
      </c>
      <c r="BM38" s="40">
        <v>36895.07</v>
      </c>
      <c r="BN38" s="50">
        <f t="shared" si="9"/>
        <v>-46.77</v>
      </c>
      <c r="BO38" s="38">
        <v>5215.29</v>
      </c>
      <c r="BP38" s="37">
        <v>7886.67</v>
      </c>
      <c r="BQ38" s="37">
        <v>6442.73</v>
      </c>
      <c r="BR38" s="36">
        <v>17350.38</v>
      </c>
      <c r="BS38" s="35">
        <v>1443.94</v>
      </c>
      <c r="BT38" s="40">
        <v>54</v>
      </c>
      <c r="BU38" s="50">
        <f t="shared" si="10"/>
        <v>42.11</v>
      </c>
      <c r="BV38" s="38">
        <v>6</v>
      </c>
      <c r="BW38" s="37">
        <v>15</v>
      </c>
      <c r="BX38" s="37">
        <v>5</v>
      </c>
      <c r="BY38" s="36">
        <v>28</v>
      </c>
      <c r="BZ38" s="41">
        <v>10</v>
      </c>
      <c r="CA38" s="40">
        <v>81661.16</v>
      </c>
      <c r="CB38" s="50">
        <f t="shared" si="11"/>
        <v>213.94</v>
      </c>
      <c r="CC38" s="38">
        <v>1222.2</v>
      </c>
      <c r="CD38" s="37">
        <v>8182.94</v>
      </c>
      <c r="CE38" s="37">
        <v>6132.86</v>
      </c>
      <c r="CF38" s="36">
        <v>66123.16</v>
      </c>
      <c r="CG38" s="35">
        <v>2050.08</v>
      </c>
      <c r="CH38" s="40">
        <v>392</v>
      </c>
      <c r="CI38" s="50">
        <f t="shared" si="12"/>
        <v>16.32</v>
      </c>
      <c r="CJ38" s="38">
        <v>136</v>
      </c>
      <c r="CK38" s="37">
        <v>112</v>
      </c>
      <c r="CL38" s="37">
        <v>66</v>
      </c>
      <c r="CM38" s="36">
        <v>78</v>
      </c>
      <c r="CN38" s="41">
        <v>46</v>
      </c>
      <c r="CO38" s="40">
        <v>141211.4</v>
      </c>
      <c r="CP38" s="50">
        <f t="shared" si="13"/>
        <v>46.32</v>
      </c>
      <c r="CQ38" s="38">
        <v>31740.71</v>
      </c>
      <c r="CR38" s="37">
        <v>51958.400000000001</v>
      </c>
      <c r="CS38" s="37">
        <v>18409.7</v>
      </c>
      <c r="CT38" s="36">
        <v>39102.589999999997</v>
      </c>
      <c r="CU38" s="35">
        <v>33548.699999999997</v>
      </c>
    </row>
    <row r="39" spans="1:99" s="148" customFormat="1" ht="24.75" customHeight="1" x14ac:dyDescent="0.15">
      <c r="A39" s="143">
        <v>40391</v>
      </c>
      <c r="B39" s="40">
        <v>2928</v>
      </c>
      <c r="C39" s="50">
        <f t="shared" si="0"/>
        <v>1.6</v>
      </c>
      <c r="D39" s="38">
        <v>1781</v>
      </c>
      <c r="E39" s="37">
        <v>621</v>
      </c>
      <c r="F39" s="37">
        <v>472</v>
      </c>
      <c r="G39" s="36">
        <v>52</v>
      </c>
      <c r="H39" s="41">
        <v>150</v>
      </c>
      <c r="I39" s="40">
        <v>493523.36</v>
      </c>
      <c r="J39" s="50">
        <f t="shared" si="1"/>
        <v>2.4500000000000002</v>
      </c>
      <c r="K39" s="38">
        <v>277596.71000000002</v>
      </c>
      <c r="L39" s="37">
        <v>121465.71</v>
      </c>
      <c r="M39" s="37">
        <v>83144.56</v>
      </c>
      <c r="N39" s="36">
        <v>10788.9</v>
      </c>
      <c r="O39" s="35">
        <v>38714</v>
      </c>
      <c r="P39" s="40">
        <v>6370</v>
      </c>
      <c r="Q39" s="50">
        <f t="shared" si="2"/>
        <v>-7.57</v>
      </c>
      <c r="R39" s="38">
        <v>2752</v>
      </c>
      <c r="S39" s="37">
        <v>1223</v>
      </c>
      <c r="T39" s="37">
        <v>2169</v>
      </c>
      <c r="U39" s="36">
        <v>226</v>
      </c>
      <c r="V39" s="41">
        <v>-946</v>
      </c>
      <c r="W39" s="40">
        <v>342026.62</v>
      </c>
      <c r="X39" s="50">
        <f t="shared" si="3"/>
        <v>-11.94</v>
      </c>
      <c r="Y39" s="38">
        <v>165215.85</v>
      </c>
      <c r="Z39" s="37">
        <v>63290.33</v>
      </c>
      <c r="AA39" s="37">
        <v>103695.55</v>
      </c>
      <c r="AB39" s="36">
        <v>9824.89</v>
      </c>
      <c r="AC39" s="35">
        <v>-40405.22</v>
      </c>
      <c r="AD39" s="40">
        <v>188</v>
      </c>
      <c r="AE39" s="50">
        <f t="shared" si="4"/>
        <v>11.24</v>
      </c>
      <c r="AF39" s="38">
        <v>49</v>
      </c>
      <c r="AG39" s="37">
        <v>55</v>
      </c>
      <c r="AH39" s="37">
        <v>28</v>
      </c>
      <c r="AI39" s="36">
        <v>54</v>
      </c>
      <c r="AJ39" s="41">
        <v>29</v>
      </c>
      <c r="AK39" s="40">
        <v>92986.68</v>
      </c>
      <c r="AL39" s="50">
        <f t="shared" si="5"/>
        <v>59.17</v>
      </c>
      <c r="AM39" s="38">
        <v>8212.93</v>
      </c>
      <c r="AN39" s="37">
        <v>13124.77</v>
      </c>
      <c r="AO39" s="37">
        <v>30443.3</v>
      </c>
      <c r="AP39" s="36">
        <v>41004.51</v>
      </c>
      <c r="AQ39" s="35">
        <v>-17117.36</v>
      </c>
      <c r="AR39" s="40">
        <v>171</v>
      </c>
      <c r="AS39" s="50">
        <f t="shared" si="6"/>
        <v>35.71</v>
      </c>
      <c r="AT39" s="38">
        <v>11</v>
      </c>
      <c r="AU39" s="37">
        <v>39</v>
      </c>
      <c r="AV39" s="37">
        <v>29</v>
      </c>
      <c r="AW39" s="36">
        <v>92</v>
      </c>
      <c r="AX39" s="41">
        <v>10</v>
      </c>
      <c r="AY39" s="40">
        <v>83405.72</v>
      </c>
      <c r="AZ39" s="50">
        <f t="shared" si="7"/>
        <v>62.76</v>
      </c>
      <c r="BA39" s="38">
        <v>4403.58</v>
      </c>
      <c r="BB39" s="37">
        <v>12270.73</v>
      </c>
      <c r="BC39" s="37">
        <v>7516.74</v>
      </c>
      <c r="BD39" s="36">
        <v>59214.67</v>
      </c>
      <c r="BE39" s="35">
        <v>4753.99</v>
      </c>
      <c r="BF39" s="40">
        <v>43</v>
      </c>
      <c r="BG39" s="50">
        <f t="shared" si="8"/>
        <v>-6.52</v>
      </c>
      <c r="BH39" s="38">
        <v>6</v>
      </c>
      <c r="BI39" s="37">
        <v>10</v>
      </c>
      <c r="BJ39" s="37">
        <v>12</v>
      </c>
      <c r="BK39" s="36">
        <v>15</v>
      </c>
      <c r="BL39" s="41">
        <v>-2</v>
      </c>
      <c r="BM39" s="40">
        <v>37150.76</v>
      </c>
      <c r="BN39" s="50">
        <f t="shared" si="9"/>
        <v>-7.47</v>
      </c>
      <c r="BO39" s="38">
        <v>3468.31</v>
      </c>
      <c r="BP39" s="37">
        <v>10767.05</v>
      </c>
      <c r="BQ39" s="37">
        <v>9377.16</v>
      </c>
      <c r="BR39" s="36">
        <v>13538.24</v>
      </c>
      <c r="BS39" s="35">
        <v>1389.89</v>
      </c>
      <c r="BT39" s="40">
        <v>31</v>
      </c>
      <c r="BU39" s="50">
        <f t="shared" si="10"/>
        <v>14.81</v>
      </c>
      <c r="BV39" s="38">
        <v>0</v>
      </c>
      <c r="BW39" s="37">
        <v>6</v>
      </c>
      <c r="BX39" s="37">
        <v>8</v>
      </c>
      <c r="BY39" s="36">
        <v>17</v>
      </c>
      <c r="BZ39" s="41">
        <v>-2</v>
      </c>
      <c r="CA39" s="40">
        <v>27535.77</v>
      </c>
      <c r="CB39" s="50">
        <f t="shared" si="11"/>
        <v>39.28</v>
      </c>
      <c r="CC39" s="38">
        <v>0</v>
      </c>
      <c r="CD39" s="37">
        <v>5374.99</v>
      </c>
      <c r="CE39" s="37">
        <v>3299.34</v>
      </c>
      <c r="CF39" s="36">
        <v>18861.439999999999</v>
      </c>
      <c r="CG39" s="35">
        <v>2075.65</v>
      </c>
      <c r="CH39" s="40">
        <v>349</v>
      </c>
      <c r="CI39" s="50">
        <f t="shared" si="12"/>
        <v>17.510000000000002</v>
      </c>
      <c r="CJ39" s="38">
        <v>107</v>
      </c>
      <c r="CK39" s="37">
        <v>96</v>
      </c>
      <c r="CL39" s="37">
        <v>75</v>
      </c>
      <c r="CM39" s="36">
        <v>68</v>
      </c>
      <c r="CN39" s="41">
        <v>23</v>
      </c>
      <c r="CO39" s="40">
        <v>105182.71</v>
      </c>
      <c r="CP39" s="50">
        <f t="shared" si="13"/>
        <v>25.06</v>
      </c>
      <c r="CQ39" s="38">
        <v>26828.35</v>
      </c>
      <c r="CR39" s="37">
        <v>28898.35</v>
      </c>
      <c r="CS39" s="37">
        <v>16370.66</v>
      </c>
      <c r="CT39" s="36">
        <v>28399.360000000001</v>
      </c>
      <c r="CU39" s="35">
        <v>15467.33</v>
      </c>
    </row>
    <row r="40" spans="1:99" s="148" customFormat="1" ht="24.75" customHeight="1" x14ac:dyDescent="0.15">
      <c r="A40" s="143">
        <v>40422</v>
      </c>
      <c r="B40" s="40">
        <v>3145</v>
      </c>
      <c r="C40" s="50">
        <f t="shared" si="0"/>
        <v>2.68</v>
      </c>
      <c r="D40" s="38">
        <v>1785</v>
      </c>
      <c r="E40" s="37">
        <v>730</v>
      </c>
      <c r="F40" s="37">
        <v>547</v>
      </c>
      <c r="G40" s="36">
        <v>80</v>
      </c>
      <c r="H40" s="41">
        <v>185</v>
      </c>
      <c r="I40" s="40">
        <v>532018.14</v>
      </c>
      <c r="J40" s="50">
        <f t="shared" si="1"/>
        <v>-3.61</v>
      </c>
      <c r="K40" s="38">
        <v>286388.98</v>
      </c>
      <c r="L40" s="37">
        <v>133260.93</v>
      </c>
      <c r="M40" s="37">
        <v>93375.38</v>
      </c>
      <c r="N40" s="36">
        <v>18131.87</v>
      </c>
      <c r="O40" s="35">
        <v>40299.269999999997</v>
      </c>
      <c r="P40" s="40">
        <v>7363</v>
      </c>
      <c r="Q40" s="50">
        <f t="shared" si="2"/>
        <v>4.99</v>
      </c>
      <c r="R40" s="38">
        <v>2964</v>
      </c>
      <c r="S40" s="37">
        <v>1356</v>
      </c>
      <c r="T40" s="37">
        <v>2737</v>
      </c>
      <c r="U40" s="36">
        <v>300</v>
      </c>
      <c r="V40" s="41">
        <v>-1377</v>
      </c>
      <c r="W40" s="40">
        <v>393664</v>
      </c>
      <c r="X40" s="50">
        <f t="shared" si="3"/>
        <v>0.94</v>
      </c>
      <c r="Y40" s="38">
        <v>176994.63</v>
      </c>
      <c r="Z40" s="37">
        <v>68711.490000000005</v>
      </c>
      <c r="AA40" s="37">
        <v>133495.38</v>
      </c>
      <c r="AB40" s="36">
        <v>14007.14</v>
      </c>
      <c r="AC40" s="35">
        <v>-64569.36</v>
      </c>
      <c r="AD40" s="40">
        <v>274</v>
      </c>
      <c r="AE40" s="50">
        <f t="shared" si="4"/>
        <v>29.25</v>
      </c>
      <c r="AF40" s="38">
        <v>61</v>
      </c>
      <c r="AG40" s="37">
        <v>66</v>
      </c>
      <c r="AH40" s="37">
        <v>45</v>
      </c>
      <c r="AI40" s="36">
        <v>102</v>
      </c>
      <c r="AJ40" s="41">
        <v>21</v>
      </c>
      <c r="AK40" s="40">
        <v>91122.3</v>
      </c>
      <c r="AL40" s="50">
        <f t="shared" si="5"/>
        <v>73.53</v>
      </c>
      <c r="AM40" s="38">
        <v>11659.09</v>
      </c>
      <c r="AN40" s="37">
        <v>18843.47</v>
      </c>
      <c r="AO40" s="37">
        <v>9749.06</v>
      </c>
      <c r="AP40" s="36">
        <v>50870.68</v>
      </c>
      <c r="AQ40" s="35">
        <v>9094.41</v>
      </c>
      <c r="AR40" s="40">
        <v>195</v>
      </c>
      <c r="AS40" s="50">
        <f t="shared" si="6"/>
        <v>23.42</v>
      </c>
      <c r="AT40" s="38">
        <v>22</v>
      </c>
      <c r="AU40" s="37">
        <v>27</v>
      </c>
      <c r="AV40" s="37">
        <v>31</v>
      </c>
      <c r="AW40" s="36">
        <v>115</v>
      </c>
      <c r="AX40" s="41">
        <v>-4</v>
      </c>
      <c r="AY40" s="40">
        <v>77707.67</v>
      </c>
      <c r="AZ40" s="50">
        <f t="shared" si="7"/>
        <v>-53.44</v>
      </c>
      <c r="BA40" s="38">
        <v>4516.3900000000003</v>
      </c>
      <c r="BB40" s="37">
        <v>8937.33</v>
      </c>
      <c r="BC40" s="37">
        <v>8571.15</v>
      </c>
      <c r="BD40" s="36">
        <v>55682.8</v>
      </c>
      <c r="BE40" s="35">
        <v>366.18</v>
      </c>
      <c r="BF40" s="40">
        <v>60</v>
      </c>
      <c r="BG40" s="50">
        <f t="shared" si="8"/>
        <v>25</v>
      </c>
      <c r="BH40" s="38">
        <v>5</v>
      </c>
      <c r="BI40" s="37">
        <v>11</v>
      </c>
      <c r="BJ40" s="37">
        <v>7</v>
      </c>
      <c r="BK40" s="36">
        <v>37</v>
      </c>
      <c r="BL40" s="41">
        <v>4</v>
      </c>
      <c r="BM40" s="40">
        <v>84565.04</v>
      </c>
      <c r="BN40" s="50">
        <f t="shared" si="9"/>
        <v>61.36</v>
      </c>
      <c r="BO40" s="38">
        <v>728.16</v>
      </c>
      <c r="BP40" s="37">
        <v>9898.74</v>
      </c>
      <c r="BQ40" s="37">
        <v>8957.41</v>
      </c>
      <c r="BR40" s="36">
        <v>64980.73</v>
      </c>
      <c r="BS40" s="35">
        <v>941.33</v>
      </c>
      <c r="BT40" s="40">
        <v>69</v>
      </c>
      <c r="BU40" s="50">
        <f t="shared" si="10"/>
        <v>21.05</v>
      </c>
      <c r="BV40" s="38">
        <v>4</v>
      </c>
      <c r="BW40" s="37">
        <v>17</v>
      </c>
      <c r="BX40" s="37">
        <v>6</v>
      </c>
      <c r="BY40" s="36">
        <v>42</v>
      </c>
      <c r="BZ40" s="41">
        <v>11</v>
      </c>
      <c r="CA40" s="40">
        <v>96946.7</v>
      </c>
      <c r="CB40" s="50">
        <f t="shared" si="11"/>
        <v>65.11</v>
      </c>
      <c r="CC40" s="38">
        <v>1100.3599999999999</v>
      </c>
      <c r="CD40" s="37">
        <v>10394.780000000001</v>
      </c>
      <c r="CE40" s="37">
        <v>1726.97</v>
      </c>
      <c r="CF40" s="36">
        <v>83724.59</v>
      </c>
      <c r="CG40" s="35">
        <v>8667.81</v>
      </c>
      <c r="CH40" s="40">
        <v>518</v>
      </c>
      <c r="CI40" s="50">
        <f t="shared" si="12"/>
        <v>37.4</v>
      </c>
      <c r="CJ40" s="38">
        <v>142</v>
      </c>
      <c r="CK40" s="37">
        <v>149</v>
      </c>
      <c r="CL40" s="37">
        <v>99</v>
      </c>
      <c r="CM40" s="36">
        <v>124</v>
      </c>
      <c r="CN40" s="41">
        <v>54</v>
      </c>
      <c r="CO40" s="40">
        <v>181290.43</v>
      </c>
      <c r="CP40" s="50">
        <f t="shared" si="13"/>
        <v>38.090000000000003</v>
      </c>
      <c r="CQ40" s="38">
        <v>29927.66</v>
      </c>
      <c r="CR40" s="37">
        <v>61587.37</v>
      </c>
      <c r="CS40" s="37">
        <v>33603.61</v>
      </c>
      <c r="CT40" s="36">
        <v>50453.98</v>
      </c>
      <c r="CU40" s="35">
        <v>33701.57</v>
      </c>
    </row>
    <row r="41" spans="1:99" s="148" customFormat="1" ht="24.75" customHeight="1" x14ac:dyDescent="0.15">
      <c r="A41" s="143">
        <v>40452</v>
      </c>
      <c r="B41" s="40">
        <v>2917</v>
      </c>
      <c r="C41" s="50">
        <f t="shared" si="0"/>
        <v>-12.11</v>
      </c>
      <c r="D41" s="38">
        <v>1631</v>
      </c>
      <c r="E41" s="37">
        <v>715</v>
      </c>
      <c r="F41" s="37">
        <v>512</v>
      </c>
      <c r="G41" s="36">
        <v>57</v>
      </c>
      <c r="H41" s="41">
        <v>205</v>
      </c>
      <c r="I41" s="40">
        <v>492008.06</v>
      </c>
      <c r="J41" s="50">
        <f t="shared" si="1"/>
        <v>-16.010000000000002</v>
      </c>
      <c r="K41" s="38">
        <v>254867.89</v>
      </c>
      <c r="L41" s="37">
        <v>134863.82999999999</v>
      </c>
      <c r="M41" s="37">
        <v>88724.34</v>
      </c>
      <c r="N41" s="36">
        <v>13030.33</v>
      </c>
      <c r="O41" s="35">
        <v>46661.16</v>
      </c>
      <c r="P41" s="40">
        <v>6450</v>
      </c>
      <c r="Q41" s="50">
        <f t="shared" si="2"/>
        <v>-13.56</v>
      </c>
      <c r="R41" s="38">
        <v>2638</v>
      </c>
      <c r="S41" s="37">
        <v>1252</v>
      </c>
      <c r="T41" s="37">
        <v>2331</v>
      </c>
      <c r="U41" s="36">
        <v>228</v>
      </c>
      <c r="V41" s="41">
        <v>-1079</v>
      </c>
      <c r="W41" s="40">
        <v>337758.37</v>
      </c>
      <c r="X41" s="50">
        <f t="shared" si="3"/>
        <v>-18.66</v>
      </c>
      <c r="Y41" s="38">
        <v>152981.66</v>
      </c>
      <c r="Z41" s="37">
        <v>64315.83</v>
      </c>
      <c r="AA41" s="37">
        <v>109518.87</v>
      </c>
      <c r="AB41" s="36">
        <v>10842.73</v>
      </c>
      <c r="AC41" s="35">
        <v>-45203.040000000001</v>
      </c>
      <c r="AD41" s="40">
        <v>180</v>
      </c>
      <c r="AE41" s="50">
        <f t="shared" si="4"/>
        <v>1.1200000000000001</v>
      </c>
      <c r="AF41" s="38">
        <v>60</v>
      </c>
      <c r="AG41" s="37">
        <v>49</v>
      </c>
      <c r="AH41" s="37">
        <v>30</v>
      </c>
      <c r="AI41" s="36">
        <v>41</v>
      </c>
      <c r="AJ41" s="41">
        <v>19</v>
      </c>
      <c r="AK41" s="40">
        <v>56317.89</v>
      </c>
      <c r="AL41" s="50">
        <f t="shared" si="5"/>
        <v>-0.12</v>
      </c>
      <c r="AM41" s="38">
        <v>8721.0300000000007</v>
      </c>
      <c r="AN41" s="37">
        <v>16052.04</v>
      </c>
      <c r="AO41" s="37">
        <v>6913.68</v>
      </c>
      <c r="AP41" s="36">
        <v>24631.14</v>
      </c>
      <c r="AQ41" s="35">
        <v>9138.36</v>
      </c>
      <c r="AR41" s="40">
        <v>113</v>
      </c>
      <c r="AS41" s="50">
        <f t="shared" si="6"/>
        <v>-17.52</v>
      </c>
      <c r="AT41" s="38">
        <v>12</v>
      </c>
      <c r="AU41" s="37">
        <v>27</v>
      </c>
      <c r="AV41" s="37">
        <v>24</v>
      </c>
      <c r="AW41" s="36">
        <v>48</v>
      </c>
      <c r="AX41" s="41">
        <v>4</v>
      </c>
      <c r="AY41" s="40">
        <v>43153.67</v>
      </c>
      <c r="AZ41" s="50">
        <f t="shared" si="7"/>
        <v>-20.74</v>
      </c>
      <c r="BA41" s="38">
        <v>1916.35</v>
      </c>
      <c r="BB41" s="37">
        <v>13153.22</v>
      </c>
      <c r="BC41" s="37">
        <v>6113.33</v>
      </c>
      <c r="BD41" s="36">
        <v>19202.259999999998</v>
      </c>
      <c r="BE41" s="35">
        <v>7803.06</v>
      </c>
      <c r="BF41" s="40">
        <v>49</v>
      </c>
      <c r="BG41" s="50">
        <f t="shared" si="8"/>
        <v>48.48</v>
      </c>
      <c r="BH41" s="38">
        <v>8</v>
      </c>
      <c r="BI41" s="37">
        <v>14</v>
      </c>
      <c r="BJ41" s="37">
        <v>6</v>
      </c>
      <c r="BK41" s="36">
        <v>21</v>
      </c>
      <c r="BL41" s="41">
        <v>8</v>
      </c>
      <c r="BM41" s="40">
        <v>33014.69</v>
      </c>
      <c r="BN41" s="50">
        <f t="shared" si="9"/>
        <v>-7.99</v>
      </c>
      <c r="BO41" s="38">
        <v>2721.84</v>
      </c>
      <c r="BP41" s="37">
        <v>8579.6</v>
      </c>
      <c r="BQ41" s="37">
        <v>3265.01</v>
      </c>
      <c r="BR41" s="36">
        <v>18448.240000000002</v>
      </c>
      <c r="BS41" s="35">
        <v>5314.59</v>
      </c>
      <c r="BT41" s="40">
        <v>60</v>
      </c>
      <c r="BU41" s="50">
        <f t="shared" si="10"/>
        <v>76.47</v>
      </c>
      <c r="BV41" s="38">
        <v>5</v>
      </c>
      <c r="BW41" s="37">
        <v>19</v>
      </c>
      <c r="BX41" s="37">
        <v>12</v>
      </c>
      <c r="BY41" s="36">
        <v>24</v>
      </c>
      <c r="BZ41" s="41">
        <v>7</v>
      </c>
      <c r="CA41" s="40">
        <v>66987.289999999994</v>
      </c>
      <c r="CB41" s="50">
        <f t="shared" si="11"/>
        <v>82.01</v>
      </c>
      <c r="CC41" s="38">
        <v>1528.27</v>
      </c>
      <c r="CD41" s="37">
        <v>14737.87</v>
      </c>
      <c r="CE41" s="37">
        <v>6810</v>
      </c>
      <c r="CF41" s="36">
        <v>43911.15</v>
      </c>
      <c r="CG41" s="35">
        <v>7927.87</v>
      </c>
      <c r="CH41" s="40">
        <v>336</v>
      </c>
      <c r="CI41" s="50">
        <f t="shared" si="12"/>
        <v>0.3</v>
      </c>
      <c r="CJ41" s="38">
        <v>100</v>
      </c>
      <c r="CK41" s="37">
        <v>103</v>
      </c>
      <c r="CL41" s="37">
        <v>74</v>
      </c>
      <c r="CM41" s="36">
        <v>59</v>
      </c>
      <c r="CN41" s="41">
        <v>29</v>
      </c>
      <c r="CO41" s="40">
        <v>98282.44</v>
      </c>
      <c r="CP41" s="50">
        <f t="shared" si="13"/>
        <v>-5.69</v>
      </c>
      <c r="CQ41" s="38">
        <v>22373.75</v>
      </c>
      <c r="CR41" s="37">
        <v>26106.38</v>
      </c>
      <c r="CS41" s="37">
        <v>19472.759999999998</v>
      </c>
      <c r="CT41" s="36">
        <v>30329.55</v>
      </c>
      <c r="CU41" s="35">
        <v>6633.62</v>
      </c>
    </row>
    <row r="42" spans="1:99" s="148" customFormat="1" ht="24.75" customHeight="1" x14ac:dyDescent="0.15">
      <c r="A42" s="143">
        <v>40483</v>
      </c>
      <c r="B42" s="40">
        <v>3087</v>
      </c>
      <c r="C42" s="50">
        <f t="shared" si="0"/>
        <v>-5.48</v>
      </c>
      <c r="D42" s="38">
        <v>1811</v>
      </c>
      <c r="E42" s="37">
        <v>707</v>
      </c>
      <c r="F42" s="37">
        <v>525</v>
      </c>
      <c r="G42" s="36">
        <v>43</v>
      </c>
      <c r="H42" s="41">
        <v>182</v>
      </c>
      <c r="I42" s="40">
        <v>507087.21</v>
      </c>
      <c r="J42" s="50">
        <f t="shared" si="1"/>
        <v>-11.8</v>
      </c>
      <c r="K42" s="38">
        <v>281250.44</v>
      </c>
      <c r="L42" s="37">
        <v>130486.96</v>
      </c>
      <c r="M42" s="37">
        <v>86645.99</v>
      </c>
      <c r="N42" s="36">
        <v>8528.81</v>
      </c>
      <c r="O42" s="35">
        <v>43840.97</v>
      </c>
      <c r="P42" s="40">
        <v>7941</v>
      </c>
      <c r="Q42" s="50">
        <f t="shared" si="2"/>
        <v>7.66</v>
      </c>
      <c r="R42" s="38">
        <v>3103</v>
      </c>
      <c r="S42" s="37">
        <v>1396</v>
      </c>
      <c r="T42" s="37">
        <v>3173</v>
      </c>
      <c r="U42" s="36">
        <v>269</v>
      </c>
      <c r="V42" s="41">
        <v>-1777</v>
      </c>
      <c r="W42" s="40">
        <v>442824.94</v>
      </c>
      <c r="X42" s="50">
        <f t="shared" si="3"/>
        <v>8.6999999999999993</v>
      </c>
      <c r="Y42" s="38">
        <v>182703.95</v>
      </c>
      <c r="Z42" s="37">
        <v>71731.740000000005</v>
      </c>
      <c r="AA42" s="37">
        <v>176112.65</v>
      </c>
      <c r="AB42" s="36">
        <v>12276.6</v>
      </c>
      <c r="AC42" s="35">
        <v>-104380.91</v>
      </c>
      <c r="AD42" s="40">
        <v>170</v>
      </c>
      <c r="AE42" s="50">
        <f t="shared" si="4"/>
        <v>-6.59</v>
      </c>
      <c r="AF42" s="38">
        <v>51</v>
      </c>
      <c r="AG42" s="37">
        <v>39</v>
      </c>
      <c r="AH42" s="37">
        <v>27</v>
      </c>
      <c r="AI42" s="36">
        <v>53</v>
      </c>
      <c r="AJ42" s="41">
        <v>12</v>
      </c>
      <c r="AK42" s="40">
        <v>71293.63</v>
      </c>
      <c r="AL42" s="50">
        <f t="shared" si="5"/>
        <v>-1.67</v>
      </c>
      <c r="AM42" s="38">
        <v>8009.74</v>
      </c>
      <c r="AN42" s="37">
        <v>16829.27</v>
      </c>
      <c r="AO42" s="37">
        <v>4068.49</v>
      </c>
      <c r="AP42" s="36">
        <v>42386.13</v>
      </c>
      <c r="AQ42" s="35">
        <v>12760.78</v>
      </c>
      <c r="AR42" s="40">
        <v>130</v>
      </c>
      <c r="AS42" s="50">
        <f t="shared" si="6"/>
        <v>-1.52</v>
      </c>
      <c r="AT42" s="38">
        <v>19</v>
      </c>
      <c r="AU42" s="37">
        <v>25</v>
      </c>
      <c r="AV42" s="37">
        <v>28</v>
      </c>
      <c r="AW42" s="36">
        <v>58</v>
      </c>
      <c r="AX42" s="41">
        <v>-3</v>
      </c>
      <c r="AY42" s="40">
        <v>51182.74</v>
      </c>
      <c r="AZ42" s="50">
        <f t="shared" si="7"/>
        <v>-38.299999999999997</v>
      </c>
      <c r="BA42" s="38">
        <v>5619.85</v>
      </c>
      <c r="BB42" s="37">
        <v>5570.44</v>
      </c>
      <c r="BC42" s="37">
        <v>8061.07</v>
      </c>
      <c r="BD42" s="36">
        <v>31931.38</v>
      </c>
      <c r="BE42" s="35">
        <v>-2490.63</v>
      </c>
      <c r="BF42" s="40">
        <v>53</v>
      </c>
      <c r="BG42" s="50">
        <f t="shared" si="8"/>
        <v>20.45</v>
      </c>
      <c r="BH42" s="38">
        <v>6</v>
      </c>
      <c r="BI42" s="37">
        <v>15</v>
      </c>
      <c r="BJ42" s="37">
        <v>4</v>
      </c>
      <c r="BK42" s="36">
        <v>28</v>
      </c>
      <c r="BL42" s="41">
        <v>11</v>
      </c>
      <c r="BM42" s="40">
        <v>66335.710000000006</v>
      </c>
      <c r="BN42" s="50">
        <f t="shared" si="9"/>
        <v>68.63</v>
      </c>
      <c r="BO42" s="38">
        <v>2133.2600000000002</v>
      </c>
      <c r="BP42" s="37">
        <v>10821.63</v>
      </c>
      <c r="BQ42" s="37">
        <v>1178.1300000000001</v>
      </c>
      <c r="BR42" s="36">
        <v>52202.69</v>
      </c>
      <c r="BS42" s="35">
        <v>9643.5</v>
      </c>
      <c r="BT42" s="40">
        <v>36</v>
      </c>
      <c r="BU42" s="50">
        <f t="shared" si="10"/>
        <v>-20</v>
      </c>
      <c r="BV42" s="38">
        <v>4</v>
      </c>
      <c r="BW42" s="37">
        <v>5</v>
      </c>
      <c r="BX42" s="37">
        <v>10</v>
      </c>
      <c r="BY42" s="36">
        <v>17</v>
      </c>
      <c r="BZ42" s="41">
        <v>-5</v>
      </c>
      <c r="CA42" s="40">
        <v>28740.22</v>
      </c>
      <c r="CB42" s="50">
        <f t="shared" si="11"/>
        <v>-51.39</v>
      </c>
      <c r="CC42" s="38">
        <v>1012.09</v>
      </c>
      <c r="CD42" s="37">
        <v>4598.49</v>
      </c>
      <c r="CE42" s="37">
        <v>5517.03</v>
      </c>
      <c r="CF42" s="36">
        <v>17612.61</v>
      </c>
      <c r="CG42" s="35">
        <v>-918.54</v>
      </c>
      <c r="CH42" s="40">
        <v>392</v>
      </c>
      <c r="CI42" s="50">
        <f t="shared" si="12"/>
        <v>17.37</v>
      </c>
      <c r="CJ42" s="38">
        <v>126</v>
      </c>
      <c r="CK42" s="37">
        <v>123</v>
      </c>
      <c r="CL42" s="37">
        <v>78</v>
      </c>
      <c r="CM42" s="36">
        <v>65</v>
      </c>
      <c r="CN42" s="41">
        <v>45</v>
      </c>
      <c r="CO42" s="40">
        <v>115083.28</v>
      </c>
      <c r="CP42" s="50">
        <f t="shared" si="13"/>
        <v>30.55</v>
      </c>
      <c r="CQ42" s="38">
        <v>29519.51</v>
      </c>
      <c r="CR42" s="37">
        <v>33305.839999999997</v>
      </c>
      <c r="CS42" s="37">
        <v>16912.8</v>
      </c>
      <c r="CT42" s="36">
        <v>35345.129999999997</v>
      </c>
      <c r="CU42" s="35">
        <v>16393.04</v>
      </c>
    </row>
    <row r="43" spans="1:99" s="148" customFormat="1" ht="24.75" customHeight="1" thickBot="1" x14ac:dyDescent="0.2">
      <c r="A43" s="145">
        <v>40513</v>
      </c>
      <c r="B43" s="10">
        <v>3465</v>
      </c>
      <c r="C43" s="49">
        <f t="shared" si="0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9">
        <f t="shared" si="1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9">
        <f t="shared" si="2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9">
        <f t="shared" si="3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9">
        <f t="shared" si="4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9">
        <f t="shared" si="5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9">
        <f t="shared" si="6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9">
        <f t="shared" si="7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9">
        <f t="shared" si="8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9">
        <f t="shared" si="9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9">
        <f t="shared" si="10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9">
        <f t="shared" si="11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9">
        <f t="shared" si="12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9">
        <f t="shared" si="13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s="148" customFormat="1" ht="24.75" customHeight="1" x14ac:dyDescent="0.15">
      <c r="A44" s="142">
        <v>40544</v>
      </c>
      <c r="B44" s="47">
        <v>2444</v>
      </c>
      <c r="C44" s="51">
        <f t="shared" si="0"/>
        <v>-0.37</v>
      </c>
      <c r="D44" s="45">
        <v>1347</v>
      </c>
      <c r="E44" s="44">
        <v>669</v>
      </c>
      <c r="F44" s="44">
        <v>365</v>
      </c>
      <c r="G44" s="43">
        <v>59</v>
      </c>
      <c r="H44" s="48">
        <v>306</v>
      </c>
      <c r="I44" s="47">
        <v>428957.52</v>
      </c>
      <c r="J44" s="51">
        <f t="shared" si="1"/>
        <v>3.48</v>
      </c>
      <c r="K44" s="45">
        <v>212351.73</v>
      </c>
      <c r="L44" s="44">
        <v>132406.92000000001</v>
      </c>
      <c r="M44" s="44">
        <v>68877.52</v>
      </c>
      <c r="N44" s="43">
        <v>14410.39</v>
      </c>
      <c r="O44" s="42">
        <v>63882.68</v>
      </c>
      <c r="P44" s="47">
        <v>6037</v>
      </c>
      <c r="Q44" s="51">
        <f t="shared" si="2"/>
        <v>4.03</v>
      </c>
      <c r="R44" s="45">
        <v>2383</v>
      </c>
      <c r="S44" s="44">
        <v>1325</v>
      </c>
      <c r="T44" s="44">
        <v>2132</v>
      </c>
      <c r="U44" s="43">
        <v>194</v>
      </c>
      <c r="V44" s="48">
        <v>-804</v>
      </c>
      <c r="W44" s="47">
        <v>329689.94</v>
      </c>
      <c r="X44" s="51">
        <f t="shared" si="3"/>
        <v>3.47</v>
      </c>
      <c r="Y44" s="45">
        <v>140190.06</v>
      </c>
      <c r="Z44" s="44">
        <v>71111.23</v>
      </c>
      <c r="AA44" s="44">
        <v>108913.99</v>
      </c>
      <c r="AB44" s="43">
        <v>9304.77</v>
      </c>
      <c r="AC44" s="42">
        <v>-37632.870000000003</v>
      </c>
      <c r="AD44" s="47">
        <v>166</v>
      </c>
      <c r="AE44" s="51">
        <f t="shared" si="4"/>
        <v>7.1</v>
      </c>
      <c r="AF44" s="45">
        <v>45</v>
      </c>
      <c r="AG44" s="44">
        <v>52</v>
      </c>
      <c r="AH44" s="44">
        <v>23</v>
      </c>
      <c r="AI44" s="43">
        <v>46</v>
      </c>
      <c r="AJ44" s="48">
        <v>29</v>
      </c>
      <c r="AK44" s="47">
        <v>45051.35</v>
      </c>
      <c r="AL44" s="51">
        <f t="shared" si="5"/>
        <v>-7.79</v>
      </c>
      <c r="AM44" s="45">
        <v>7506.41</v>
      </c>
      <c r="AN44" s="44">
        <v>16069.53</v>
      </c>
      <c r="AO44" s="44">
        <v>4466.08</v>
      </c>
      <c r="AP44" s="43">
        <v>17009.330000000002</v>
      </c>
      <c r="AQ44" s="42">
        <v>11603.45</v>
      </c>
      <c r="AR44" s="47">
        <v>120</v>
      </c>
      <c r="AS44" s="51">
        <f t="shared" si="6"/>
        <v>25</v>
      </c>
      <c r="AT44" s="45">
        <v>14</v>
      </c>
      <c r="AU44" s="44">
        <v>30</v>
      </c>
      <c r="AV44" s="44">
        <v>19</v>
      </c>
      <c r="AW44" s="43">
        <v>57</v>
      </c>
      <c r="AX44" s="48">
        <v>11</v>
      </c>
      <c r="AY44" s="47">
        <v>86075.6</v>
      </c>
      <c r="AZ44" s="51">
        <f t="shared" si="7"/>
        <v>102.06</v>
      </c>
      <c r="BA44" s="45">
        <v>3097.44</v>
      </c>
      <c r="BB44" s="44">
        <v>6872.09</v>
      </c>
      <c r="BC44" s="44">
        <v>30747.87</v>
      </c>
      <c r="BD44" s="43">
        <v>45358.2</v>
      </c>
      <c r="BE44" s="42">
        <v>-23875.78</v>
      </c>
      <c r="BF44" s="47">
        <v>42</v>
      </c>
      <c r="BG44" s="51">
        <f t="shared" si="8"/>
        <v>61.54</v>
      </c>
      <c r="BH44" s="45">
        <v>8</v>
      </c>
      <c r="BI44" s="44">
        <v>13</v>
      </c>
      <c r="BJ44" s="44">
        <v>4</v>
      </c>
      <c r="BK44" s="43">
        <v>17</v>
      </c>
      <c r="BL44" s="48">
        <v>9</v>
      </c>
      <c r="BM44" s="47">
        <v>46568.71</v>
      </c>
      <c r="BN44" s="51">
        <f t="shared" si="9"/>
        <v>53.85</v>
      </c>
      <c r="BO44" s="45">
        <v>2311.1</v>
      </c>
      <c r="BP44" s="44">
        <v>10812.61</v>
      </c>
      <c r="BQ44" s="44">
        <v>2556.2199999999998</v>
      </c>
      <c r="BR44" s="43">
        <v>30888.78</v>
      </c>
      <c r="BS44" s="42">
        <v>8256.39</v>
      </c>
      <c r="BT44" s="47">
        <v>32</v>
      </c>
      <c r="BU44" s="51">
        <f t="shared" si="10"/>
        <v>-8.57</v>
      </c>
      <c r="BV44" s="45">
        <v>2</v>
      </c>
      <c r="BW44" s="44">
        <v>3</v>
      </c>
      <c r="BX44" s="44">
        <v>4</v>
      </c>
      <c r="BY44" s="43">
        <v>23</v>
      </c>
      <c r="BZ44" s="48">
        <v>-1</v>
      </c>
      <c r="CA44" s="47">
        <v>55128.75</v>
      </c>
      <c r="CB44" s="51">
        <f t="shared" si="11"/>
        <v>-44.45</v>
      </c>
      <c r="CC44" s="45">
        <v>487.75</v>
      </c>
      <c r="CD44" s="44">
        <v>932.45</v>
      </c>
      <c r="CE44" s="44">
        <v>3768.13</v>
      </c>
      <c r="CF44" s="43">
        <v>49940.42</v>
      </c>
      <c r="CG44" s="42">
        <v>-2835.68</v>
      </c>
      <c r="CH44" s="47">
        <v>328</v>
      </c>
      <c r="CI44" s="51">
        <f t="shared" si="12"/>
        <v>13.49</v>
      </c>
      <c r="CJ44" s="45">
        <v>131</v>
      </c>
      <c r="CK44" s="44">
        <v>79</v>
      </c>
      <c r="CL44" s="44">
        <v>63</v>
      </c>
      <c r="CM44" s="43">
        <v>53</v>
      </c>
      <c r="CN44" s="48">
        <v>18</v>
      </c>
      <c r="CO44" s="47">
        <v>95647.95</v>
      </c>
      <c r="CP44" s="51">
        <f t="shared" si="13"/>
        <v>3.98</v>
      </c>
      <c r="CQ44" s="45">
        <v>26413.65</v>
      </c>
      <c r="CR44" s="44">
        <v>28868.26</v>
      </c>
      <c r="CS44" s="44">
        <v>16987.599999999999</v>
      </c>
      <c r="CT44" s="43">
        <v>19075.64</v>
      </c>
      <c r="CU44" s="42">
        <v>16183.46</v>
      </c>
    </row>
    <row r="45" spans="1:99" s="148" customFormat="1" ht="24.75" customHeight="1" x14ac:dyDescent="0.15">
      <c r="A45" s="143">
        <v>40575</v>
      </c>
      <c r="B45" s="40">
        <v>2606</v>
      </c>
      <c r="C45" s="50">
        <f t="shared" si="0"/>
        <v>-3.48</v>
      </c>
      <c r="D45" s="38">
        <v>1425</v>
      </c>
      <c r="E45" s="37">
        <v>640</v>
      </c>
      <c r="F45" s="37">
        <v>479</v>
      </c>
      <c r="G45" s="36">
        <v>60</v>
      </c>
      <c r="H45" s="41">
        <v>163</v>
      </c>
      <c r="I45" s="40">
        <v>450800.03</v>
      </c>
      <c r="J45" s="50">
        <f t="shared" si="1"/>
        <v>-2.17</v>
      </c>
      <c r="K45" s="38">
        <v>229758.47</v>
      </c>
      <c r="L45" s="37">
        <v>121373.31</v>
      </c>
      <c r="M45" s="37">
        <v>83227.61</v>
      </c>
      <c r="N45" s="36">
        <v>15568.04</v>
      </c>
      <c r="O45" s="35">
        <v>39018.300000000003</v>
      </c>
      <c r="P45" s="40">
        <v>6262</v>
      </c>
      <c r="Q45" s="50">
        <f t="shared" si="2"/>
        <v>-6.34</v>
      </c>
      <c r="R45" s="38">
        <v>2657</v>
      </c>
      <c r="S45" s="37">
        <v>1199</v>
      </c>
      <c r="T45" s="37">
        <v>2110</v>
      </c>
      <c r="U45" s="36">
        <v>292</v>
      </c>
      <c r="V45" s="41">
        <v>-910</v>
      </c>
      <c r="W45" s="40">
        <v>329957.59999999998</v>
      </c>
      <c r="X45" s="50">
        <f t="shared" si="3"/>
        <v>-9.5299999999999994</v>
      </c>
      <c r="Y45" s="38">
        <v>156543.89000000001</v>
      </c>
      <c r="Z45" s="37">
        <v>59994.45</v>
      </c>
      <c r="AA45" s="37">
        <v>101488.16</v>
      </c>
      <c r="AB45" s="36">
        <v>11550.69</v>
      </c>
      <c r="AC45" s="35">
        <v>-41429.550000000003</v>
      </c>
      <c r="AD45" s="40">
        <v>163</v>
      </c>
      <c r="AE45" s="50">
        <f t="shared" si="4"/>
        <v>5.84</v>
      </c>
      <c r="AF45" s="38">
        <v>57</v>
      </c>
      <c r="AG45" s="37">
        <v>39</v>
      </c>
      <c r="AH45" s="37">
        <v>15</v>
      </c>
      <c r="AI45" s="36">
        <v>52</v>
      </c>
      <c r="AJ45" s="41">
        <v>24</v>
      </c>
      <c r="AK45" s="40">
        <v>77577.119999999995</v>
      </c>
      <c r="AL45" s="50">
        <f t="shared" si="5"/>
        <v>41.04</v>
      </c>
      <c r="AM45" s="38">
        <v>18471.3</v>
      </c>
      <c r="AN45" s="37">
        <v>10648.22</v>
      </c>
      <c r="AO45" s="37">
        <v>3907.91</v>
      </c>
      <c r="AP45" s="36">
        <v>44549.69</v>
      </c>
      <c r="AQ45" s="35">
        <v>6740.31</v>
      </c>
      <c r="AR45" s="40">
        <v>143</v>
      </c>
      <c r="AS45" s="50">
        <f t="shared" si="6"/>
        <v>25.44</v>
      </c>
      <c r="AT45" s="38">
        <v>16</v>
      </c>
      <c r="AU45" s="37">
        <v>21</v>
      </c>
      <c r="AV45" s="37">
        <v>28</v>
      </c>
      <c r="AW45" s="36">
        <v>78</v>
      </c>
      <c r="AX45" s="41">
        <v>-7</v>
      </c>
      <c r="AY45" s="40">
        <v>88906.98</v>
      </c>
      <c r="AZ45" s="50">
        <f t="shared" si="7"/>
        <v>36.479999999999997</v>
      </c>
      <c r="BA45" s="38">
        <v>3541.25</v>
      </c>
      <c r="BB45" s="37">
        <v>7151.03</v>
      </c>
      <c r="BC45" s="37">
        <v>13899.51</v>
      </c>
      <c r="BD45" s="36">
        <v>64315.19</v>
      </c>
      <c r="BE45" s="35">
        <v>-6748.48</v>
      </c>
      <c r="BF45" s="40">
        <v>37</v>
      </c>
      <c r="BG45" s="50">
        <f t="shared" si="8"/>
        <v>-31.48</v>
      </c>
      <c r="BH45" s="38">
        <v>4</v>
      </c>
      <c r="BI45" s="37">
        <v>4</v>
      </c>
      <c r="BJ45" s="37">
        <v>4</v>
      </c>
      <c r="BK45" s="36">
        <v>24</v>
      </c>
      <c r="BL45" s="41">
        <v>1</v>
      </c>
      <c r="BM45" s="40">
        <v>39478.19</v>
      </c>
      <c r="BN45" s="50">
        <f t="shared" si="9"/>
        <v>-18.739999999999998</v>
      </c>
      <c r="BO45" s="38">
        <v>722.18</v>
      </c>
      <c r="BP45" s="37">
        <v>2885.38</v>
      </c>
      <c r="BQ45" s="37">
        <v>616.58000000000004</v>
      </c>
      <c r="BR45" s="36">
        <v>32418.05</v>
      </c>
      <c r="BS45" s="35">
        <v>5104.8</v>
      </c>
      <c r="BT45" s="40">
        <v>48</v>
      </c>
      <c r="BU45" s="50">
        <f t="shared" si="10"/>
        <v>41.18</v>
      </c>
      <c r="BV45" s="38">
        <v>4</v>
      </c>
      <c r="BW45" s="37">
        <v>14</v>
      </c>
      <c r="BX45" s="37">
        <v>4</v>
      </c>
      <c r="BY45" s="36">
        <v>26</v>
      </c>
      <c r="BZ45" s="41">
        <v>10</v>
      </c>
      <c r="CA45" s="40">
        <v>55473.71</v>
      </c>
      <c r="CB45" s="50">
        <f t="shared" si="11"/>
        <v>-46.92</v>
      </c>
      <c r="CC45" s="38">
        <v>2832.92</v>
      </c>
      <c r="CD45" s="37">
        <v>7317.53</v>
      </c>
      <c r="CE45" s="37">
        <v>780.96</v>
      </c>
      <c r="CF45" s="36">
        <v>44542.3</v>
      </c>
      <c r="CG45" s="35">
        <v>6536.57</v>
      </c>
      <c r="CH45" s="40">
        <v>354</v>
      </c>
      <c r="CI45" s="50">
        <f t="shared" si="12"/>
        <v>4.42</v>
      </c>
      <c r="CJ45" s="38">
        <v>123</v>
      </c>
      <c r="CK45" s="37">
        <v>113</v>
      </c>
      <c r="CL45" s="37">
        <v>62</v>
      </c>
      <c r="CM45" s="36">
        <v>53</v>
      </c>
      <c r="CN45" s="41">
        <v>53</v>
      </c>
      <c r="CO45" s="40">
        <v>119194.01</v>
      </c>
      <c r="CP45" s="50">
        <f t="shared" si="13"/>
        <v>10.130000000000001</v>
      </c>
      <c r="CQ45" s="38">
        <v>31099.96</v>
      </c>
      <c r="CR45" s="37">
        <v>41403.01</v>
      </c>
      <c r="CS45" s="37">
        <v>20791.43</v>
      </c>
      <c r="CT45" s="36">
        <v>24187.82</v>
      </c>
      <c r="CU45" s="35">
        <v>22193.75</v>
      </c>
    </row>
    <row r="46" spans="1:99" s="148" customFormat="1" ht="24.75" customHeight="1" x14ac:dyDescent="0.15">
      <c r="A46" s="143">
        <v>40603</v>
      </c>
      <c r="B46" s="40">
        <v>3873</v>
      </c>
      <c r="C46" s="50">
        <f t="shared" si="0"/>
        <v>-6.47</v>
      </c>
      <c r="D46" s="38">
        <v>2355</v>
      </c>
      <c r="E46" s="37">
        <v>799</v>
      </c>
      <c r="F46" s="37">
        <v>643</v>
      </c>
      <c r="G46" s="36">
        <v>74</v>
      </c>
      <c r="H46" s="41">
        <v>157</v>
      </c>
      <c r="I46" s="40">
        <v>648559.93000000005</v>
      </c>
      <c r="J46" s="50">
        <f t="shared" si="1"/>
        <v>-7.82</v>
      </c>
      <c r="K46" s="38">
        <v>363835.58</v>
      </c>
      <c r="L46" s="37">
        <v>154701.01</v>
      </c>
      <c r="M46" s="37">
        <v>103079.6</v>
      </c>
      <c r="N46" s="36">
        <v>26365.23</v>
      </c>
      <c r="O46" s="35">
        <v>51800.28</v>
      </c>
      <c r="P46" s="40">
        <v>9456</v>
      </c>
      <c r="Q46" s="50">
        <f t="shared" si="2"/>
        <v>-4.49</v>
      </c>
      <c r="R46" s="38">
        <v>4579</v>
      </c>
      <c r="S46" s="37">
        <v>1466</v>
      </c>
      <c r="T46" s="37">
        <v>3110</v>
      </c>
      <c r="U46" s="36">
        <v>300</v>
      </c>
      <c r="V46" s="41">
        <v>-1644</v>
      </c>
      <c r="W46" s="40">
        <v>538665.14</v>
      </c>
      <c r="X46" s="50">
        <f t="shared" si="3"/>
        <v>-3.78</v>
      </c>
      <c r="Y46" s="38">
        <v>283651.36</v>
      </c>
      <c r="Z46" s="37">
        <v>77105.759999999995</v>
      </c>
      <c r="AA46" s="37">
        <v>163700.29999999999</v>
      </c>
      <c r="AB46" s="36">
        <v>14096.12</v>
      </c>
      <c r="AC46" s="35">
        <v>-86594.54</v>
      </c>
      <c r="AD46" s="40">
        <v>239</v>
      </c>
      <c r="AE46" s="50">
        <f t="shared" si="4"/>
        <v>-14.64</v>
      </c>
      <c r="AF46" s="38">
        <v>45</v>
      </c>
      <c r="AG46" s="37">
        <v>89</v>
      </c>
      <c r="AH46" s="37">
        <v>35</v>
      </c>
      <c r="AI46" s="36">
        <v>70</v>
      </c>
      <c r="AJ46" s="41">
        <v>54</v>
      </c>
      <c r="AK46" s="40">
        <v>155568.98000000001</v>
      </c>
      <c r="AL46" s="50">
        <f t="shared" si="5"/>
        <v>72.489999999999995</v>
      </c>
      <c r="AM46" s="38">
        <v>8132.95</v>
      </c>
      <c r="AN46" s="37">
        <v>29868.03</v>
      </c>
      <c r="AO46" s="37">
        <v>10885.17</v>
      </c>
      <c r="AP46" s="36">
        <v>106682.83</v>
      </c>
      <c r="AQ46" s="35">
        <v>18982.86</v>
      </c>
      <c r="AR46" s="40">
        <v>192</v>
      </c>
      <c r="AS46" s="50">
        <f t="shared" si="6"/>
        <v>-19.329999999999998</v>
      </c>
      <c r="AT46" s="38">
        <v>23</v>
      </c>
      <c r="AU46" s="37">
        <v>52</v>
      </c>
      <c r="AV46" s="37">
        <v>27</v>
      </c>
      <c r="AW46" s="36">
        <v>88</v>
      </c>
      <c r="AX46" s="41">
        <v>26</v>
      </c>
      <c r="AY46" s="40">
        <v>154679.19</v>
      </c>
      <c r="AZ46" s="50">
        <f t="shared" si="7"/>
        <v>-0.44</v>
      </c>
      <c r="BA46" s="38">
        <v>5875.38</v>
      </c>
      <c r="BB46" s="37">
        <v>24123.37</v>
      </c>
      <c r="BC46" s="37">
        <v>5544.48</v>
      </c>
      <c r="BD46" s="36">
        <v>114974.37</v>
      </c>
      <c r="BE46" s="35">
        <v>19601.32</v>
      </c>
      <c r="BF46" s="40">
        <v>70</v>
      </c>
      <c r="BG46" s="50">
        <f t="shared" si="8"/>
        <v>-1.41</v>
      </c>
      <c r="BH46" s="38">
        <v>5</v>
      </c>
      <c r="BI46" s="37">
        <v>16</v>
      </c>
      <c r="BJ46" s="37">
        <v>6</v>
      </c>
      <c r="BK46" s="36">
        <v>43</v>
      </c>
      <c r="BL46" s="41">
        <v>10</v>
      </c>
      <c r="BM46" s="40">
        <v>93616.01</v>
      </c>
      <c r="BN46" s="50">
        <f t="shared" si="9"/>
        <v>-9.85</v>
      </c>
      <c r="BO46" s="38">
        <v>2774.19</v>
      </c>
      <c r="BP46" s="37">
        <v>14144.78</v>
      </c>
      <c r="BQ46" s="37">
        <v>1793.15</v>
      </c>
      <c r="BR46" s="36">
        <v>74903.89</v>
      </c>
      <c r="BS46" s="35">
        <v>12351.63</v>
      </c>
      <c r="BT46" s="40">
        <v>47</v>
      </c>
      <c r="BU46" s="50">
        <f t="shared" si="10"/>
        <v>-33.799999999999997</v>
      </c>
      <c r="BV46" s="38">
        <v>3</v>
      </c>
      <c r="BW46" s="37">
        <v>8</v>
      </c>
      <c r="BX46" s="37">
        <v>5</v>
      </c>
      <c r="BY46" s="36">
        <v>30</v>
      </c>
      <c r="BZ46" s="41">
        <v>4</v>
      </c>
      <c r="CA46" s="40">
        <v>153198.51999999999</v>
      </c>
      <c r="CB46" s="50">
        <f t="shared" si="11"/>
        <v>-9.43</v>
      </c>
      <c r="CC46" s="38">
        <v>506.19</v>
      </c>
      <c r="CD46" s="37">
        <v>3887.01</v>
      </c>
      <c r="CE46" s="37">
        <v>2886.6</v>
      </c>
      <c r="CF46" s="36">
        <v>145330.72</v>
      </c>
      <c r="CG46" s="35">
        <v>1588.41</v>
      </c>
      <c r="CH46" s="40">
        <v>552</v>
      </c>
      <c r="CI46" s="50">
        <f t="shared" si="12"/>
        <v>-0.36</v>
      </c>
      <c r="CJ46" s="38">
        <v>162</v>
      </c>
      <c r="CK46" s="37">
        <v>192</v>
      </c>
      <c r="CL46" s="37">
        <v>99</v>
      </c>
      <c r="CM46" s="36">
        <v>97</v>
      </c>
      <c r="CN46" s="41">
        <v>92</v>
      </c>
      <c r="CO46" s="40">
        <v>214908.54</v>
      </c>
      <c r="CP46" s="50">
        <f t="shared" si="13"/>
        <v>11.28</v>
      </c>
      <c r="CQ46" s="38">
        <v>38364.42</v>
      </c>
      <c r="CR46" s="37">
        <v>87032.61</v>
      </c>
      <c r="CS46" s="37">
        <v>25096.79</v>
      </c>
      <c r="CT46" s="36">
        <v>59113.05</v>
      </c>
      <c r="CU46" s="35">
        <v>59621.919999999998</v>
      </c>
    </row>
    <row r="47" spans="1:99" s="148" customFormat="1" ht="24.75" customHeight="1" x14ac:dyDescent="0.15">
      <c r="A47" s="143">
        <v>40634</v>
      </c>
      <c r="B47" s="40">
        <v>2756</v>
      </c>
      <c r="C47" s="50">
        <f t="shared" si="0"/>
        <v>-17.09</v>
      </c>
      <c r="D47" s="38">
        <v>1641</v>
      </c>
      <c r="E47" s="37">
        <v>630</v>
      </c>
      <c r="F47" s="37">
        <v>434</v>
      </c>
      <c r="G47" s="36">
        <v>50</v>
      </c>
      <c r="H47" s="41">
        <v>197</v>
      </c>
      <c r="I47" s="40">
        <v>464565.41</v>
      </c>
      <c r="J47" s="50">
        <f t="shared" si="1"/>
        <v>-17.04</v>
      </c>
      <c r="K47" s="38">
        <v>258824.5</v>
      </c>
      <c r="L47" s="37">
        <v>114815.62</v>
      </c>
      <c r="M47" s="37">
        <v>79025.89</v>
      </c>
      <c r="N47" s="36">
        <v>11668.88</v>
      </c>
      <c r="O47" s="35">
        <v>36020.25</v>
      </c>
      <c r="P47" s="40">
        <v>6063</v>
      </c>
      <c r="Q47" s="50">
        <f t="shared" si="2"/>
        <v>-18.989999999999998</v>
      </c>
      <c r="R47" s="38">
        <v>2838</v>
      </c>
      <c r="S47" s="37">
        <v>1101</v>
      </c>
      <c r="T47" s="37">
        <v>1891</v>
      </c>
      <c r="U47" s="36">
        <v>231</v>
      </c>
      <c r="V47" s="41">
        <v>-789</v>
      </c>
      <c r="W47" s="40">
        <v>327600.06</v>
      </c>
      <c r="X47" s="50">
        <f t="shared" si="3"/>
        <v>-19.27</v>
      </c>
      <c r="Y47" s="38">
        <v>170269.01</v>
      </c>
      <c r="Z47" s="37">
        <v>54803.99</v>
      </c>
      <c r="AA47" s="37">
        <v>92804.68</v>
      </c>
      <c r="AB47" s="36">
        <v>9630.75</v>
      </c>
      <c r="AC47" s="35">
        <v>-37948.49</v>
      </c>
      <c r="AD47" s="40">
        <v>160</v>
      </c>
      <c r="AE47" s="50">
        <f t="shared" si="4"/>
        <v>-21.18</v>
      </c>
      <c r="AF47" s="38">
        <v>41</v>
      </c>
      <c r="AG47" s="37">
        <v>54</v>
      </c>
      <c r="AH47" s="37">
        <v>30</v>
      </c>
      <c r="AI47" s="36">
        <v>35</v>
      </c>
      <c r="AJ47" s="41">
        <v>24</v>
      </c>
      <c r="AK47" s="40">
        <v>35528.629999999997</v>
      </c>
      <c r="AL47" s="50">
        <f t="shared" si="5"/>
        <v>-48.92</v>
      </c>
      <c r="AM47" s="38">
        <v>6627.1</v>
      </c>
      <c r="AN47" s="37">
        <v>11933.23</v>
      </c>
      <c r="AO47" s="37">
        <v>5769.85</v>
      </c>
      <c r="AP47" s="36">
        <v>11198.45</v>
      </c>
      <c r="AQ47" s="35">
        <v>6163.38</v>
      </c>
      <c r="AR47" s="40">
        <v>112</v>
      </c>
      <c r="AS47" s="50">
        <f t="shared" si="6"/>
        <v>-13.85</v>
      </c>
      <c r="AT47" s="38">
        <v>15</v>
      </c>
      <c r="AU47" s="37">
        <v>27</v>
      </c>
      <c r="AV47" s="37">
        <v>18</v>
      </c>
      <c r="AW47" s="36">
        <v>51</v>
      </c>
      <c r="AX47" s="41">
        <v>10</v>
      </c>
      <c r="AY47" s="40">
        <v>64091.99</v>
      </c>
      <c r="AZ47" s="50">
        <f t="shared" si="7"/>
        <v>23.01</v>
      </c>
      <c r="BA47" s="38">
        <v>7925.48</v>
      </c>
      <c r="BB47" s="37">
        <v>12578.1</v>
      </c>
      <c r="BC47" s="37">
        <v>4852.93</v>
      </c>
      <c r="BD47" s="36">
        <v>35954.67</v>
      </c>
      <c r="BE47" s="35">
        <v>10505.98</v>
      </c>
      <c r="BF47" s="40">
        <v>33</v>
      </c>
      <c r="BG47" s="50">
        <f t="shared" si="8"/>
        <v>-19.510000000000002</v>
      </c>
      <c r="BH47" s="38">
        <v>6</v>
      </c>
      <c r="BI47" s="37">
        <v>5</v>
      </c>
      <c r="BJ47" s="37">
        <v>11</v>
      </c>
      <c r="BK47" s="36">
        <v>11</v>
      </c>
      <c r="BL47" s="41">
        <v>-6</v>
      </c>
      <c r="BM47" s="40">
        <v>20287.009999999998</v>
      </c>
      <c r="BN47" s="50">
        <f t="shared" si="9"/>
        <v>-65.28</v>
      </c>
      <c r="BO47" s="38">
        <v>894.86</v>
      </c>
      <c r="BP47" s="37">
        <v>4370.2299999999996</v>
      </c>
      <c r="BQ47" s="37">
        <v>7191.05</v>
      </c>
      <c r="BR47" s="36">
        <v>7830.87</v>
      </c>
      <c r="BS47" s="35">
        <v>-2820.82</v>
      </c>
      <c r="BT47" s="40">
        <v>36</v>
      </c>
      <c r="BU47" s="50">
        <f t="shared" si="10"/>
        <v>-14.29</v>
      </c>
      <c r="BV47" s="38">
        <v>3</v>
      </c>
      <c r="BW47" s="37">
        <v>11</v>
      </c>
      <c r="BX47" s="37">
        <v>4</v>
      </c>
      <c r="BY47" s="36">
        <v>18</v>
      </c>
      <c r="BZ47" s="41">
        <v>7</v>
      </c>
      <c r="CA47" s="40">
        <v>81405.08</v>
      </c>
      <c r="CB47" s="50">
        <f t="shared" si="11"/>
        <v>28.26</v>
      </c>
      <c r="CC47" s="38">
        <v>2694.99</v>
      </c>
      <c r="CD47" s="37">
        <v>5946.72</v>
      </c>
      <c r="CE47" s="37">
        <v>12520.8</v>
      </c>
      <c r="CF47" s="36">
        <v>60242.57</v>
      </c>
      <c r="CG47" s="35">
        <v>-6574.08</v>
      </c>
      <c r="CH47" s="40">
        <v>340</v>
      </c>
      <c r="CI47" s="50">
        <f t="shared" si="12"/>
        <v>-2.58</v>
      </c>
      <c r="CJ47" s="38">
        <v>111</v>
      </c>
      <c r="CK47" s="37">
        <v>115</v>
      </c>
      <c r="CL47" s="37">
        <v>67</v>
      </c>
      <c r="CM47" s="36">
        <v>44</v>
      </c>
      <c r="CN47" s="41">
        <v>51</v>
      </c>
      <c r="CO47" s="40">
        <v>104860.44</v>
      </c>
      <c r="CP47" s="50">
        <f t="shared" si="13"/>
        <v>15.18</v>
      </c>
      <c r="CQ47" s="38">
        <v>26849.57</v>
      </c>
      <c r="CR47" s="37">
        <v>40462.959999999999</v>
      </c>
      <c r="CS47" s="37">
        <v>17112.62</v>
      </c>
      <c r="CT47" s="36">
        <v>17319.75</v>
      </c>
      <c r="CU47" s="35">
        <v>26465.88</v>
      </c>
    </row>
    <row r="48" spans="1:99" s="148" customFormat="1" ht="24.75" customHeight="1" x14ac:dyDescent="0.15">
      <c r="A48" s="143">
        <v>40664</v>
      </c>
      <c r="B48" s="40">
        <v>2587</v>
      </c>
      <c r="C48" s="50">
        <f t="shared" si="0"/>
        <v>-9.4499999999999993</v>
      </c>
      <c r="D48" s="38">
        <v>1435</v>
      </c>
      <c r="E48" s="37">
        <v>613</v>
      </c>
      <c r="F48" s="37">
        <v>486</v>
      </c>
      <c r="G48" s="36">
        <v>50</v>
      </c>
      <c r="H48" s="41">
        <v>129</v>
      </c>
      <c r="I48" s="40">
        <v>480806.76</v>
      </c>
      <c r="J48" s="50">
        <f t="shared" si="1"/>
        <v>2.58</v>
      </c>
      <c r="K48" s="38">
        <v>229307.24</v>
      </c>
      <c r="L48" s="37">
        <v>106360.34</v>
      </c>
      <c r="M48" s="37">
        <v>80286.25</v>
      </c>
      <c r="N48" s="36">
        <v>14688.24</v>
      </c>
      <c r="O48" s="35">
        <v>26362.78</v>
      </c>
      <c r="P48" s="40">
        <v>5553</v>
      </c>
      <c r="Q48" s="50">
        <f t="shared" si="2"/>
        <v>-14.25</v>
      </c>
      <c r="R48" s="38">
        <v>2442</v>
      </c>
      <c r="S48" s="37">
        <v>1165</v>
      </c>
      <c r="T48" s="37">
        <v>1772</v>
      </c>
      <c r="U48" s="36">
        <v>174</v>
      </c>
      <c r="V48" s="41">
        <v>-607</v>
      </c>
      <c r="W48" s="40">
        <v>296248.74</v>
      </c>
      <c r="X48" s="50">
        <f t="shared" si="3"/>
        <v>-15.39</v>
      </c>
      <c r="Y48" s="38">
        <v>143140.72</v>
      </c>
      <c r="Z48" s="37">
        <v>59149.58</v>
      </c>
      <c r="AA48" s="37">
        <v>85902.5</v>
      </c>
      <c r="AB48" s="36">
        <v>8055.94</v>
      </c>
      <c r="AC48" s="35">
        <v>-26752.92</v>
      </c>
      <c r="AD48" s="40">
        <v>167</v>
      </c>
      <c r="AE48" s="50">
        <f t="shared" si="4"/>
        <v>15.17</v>
      </c>
      <c r="AF48" s="38">
        <v>43</v>
      </c>
      <c r="AG48" s="37">
        <v>43</v>
      </c>
      <c r="AH48" s="37">
        <v>31</v>
      </c>
      <c r="AI48" s="36">
        <v>49</v>
      </c>
      <c r="AJ48" s="41">
        <v>12</v>
      </c>
      <c r="AK48" s="40">
        <v>43002.51</v>
      </c>
      <c r="AL48" s="50">
        <f t="shared" si="5"/>
        <v>-10.4</v>
      </c>
      <c r="AM48" s="38">
        <v>6826.53</v>
      </c>
      <c r="AN48" s="37">
        <v>9030</v>
      </c>
      <c r="AO48" s="37">
        <v>6663.82</v>
      </c>
      <c r="AP48" s="36">
        <v>20427.650000000001</v>
      </c>
      <c r="AQ48" s="35">
        <v>2366.1799999999998</v>
      </c>
      <c r="AR48" s="40">
        <v>100</v>
      </c>
      <c r="AS48" s="50">
        <f t="shared" si="6"/>
        <v>-19.350000000000001</v>
      </c>
      <c r="AT48" s="38">
        <v>8</v>
      </c>
      <c r="AU48" s="37">
        <v>27</v>
      </c>
      <c r="AV48" s="37">
        <v>23</v>
      </c>
      <c r="AW48" s="36">
        <v>42</v>
      </c>
      <c r="AX48" s="41">
        <v>4</v>
      </c>
      <c r="AY48" s="40">
        <v>31603.65</v>
      </c>
      <c r="AZ48" s="50">
        <f t="shared" si="7"/>
        <v>-67.89</v>
      </c>
      <c r="BA48" s="38">
        <v>1451.95</v>
      </c>
      <c r="BB48" s="37">
        <v>7008.42</v>
      </c>
      <c r="BC48" s="37">
        <v>4949.43</v>
      </c>
      <c r="BD48" s="36">
        <v>18193.849999999999</v>
      </c>
      <c r="BE48" s="35">
        <v>2058.9899999999998</v>
      </c>
      <c r="BF48" s="40">
        <v>32</v>
      </c>
      <c r="BG48" s="50">
        <f t="shared" si="8"/>
        <v>-15.79</v>
      </c>
      <c r="BH48" s="38">
        <v>3</v>
      </c>
      <c r="BI48" s="37">
        <v>15</v>
      </c>
      <c r="BJ48" s="37">
        <v>4</v>
      </c>
      <c r="BK48" s="36">
        <v>10</v>
      </c>
      <c r="BL48" s="41">
        <v>11</v>
      </c>
      <c r="BM48" s="40">
        <v>34053.64</v>
      </c>
      <c r="BN48" s="50">
        <f t="shared" si="9"/>
        <v>-15.49</v>
      </c>
      <c r="BO48" s="38">
        <v>725.73</v>
      </c>
      <c r="BP48" s="37">
        <v>13917.27</v>
      </c>
      <c r="BQ48" s="37">
        <v>1554.65</v>
      </c>
      <c r="BR48" s="36">
        <v>17855.990000000002</v>
      </c>
      <c r="BS48" s="35">
        <v>12362.62</v>
      </c>
      <c r="BT48" s="40">
        <v>43</v>
      </c>
      <c r="BU48" s="50">
        <f t="shared" si="10"/>
        <v>13.16</v>
      </c>
      <c r="BV48" s="38">
        <v>7</v>
      </c>
      <c r="BW48" s="37">
        <v>11</v>
      </c>
      <c r="BX48" s="37">
        <v>10</v>
      </c>
      <c r="BY48" s="36">
        <v>15</v>
      </c>
      <c r="BZ48" s="41">
        <v>1</v>
      </c>
      <c r="CA48" s="40">
        <v>38525.879999999997</v>
      </c>
      <c r="CB48" s="50">
        <f t="shared" si="11"/>
        <v>-19.87</v>
      </c>
      <c r="CC48" s="38">
        <v>2679.68</v>
      </c>
      <c r="CD48" s="37">
        <v>7914.75</v>
      </c>
      <c r="CE48" s="37">
        <v>7352.21</v>
      </c>
      <c r="CF48" s="36">
        <v>20579.240000000002</v>
      </c>
      <c r="CG48" s="35">
        <v>562.54</v>
      </c>
      <c r="CH48" s="40">
        <v>320</v>
      </c>
      <c r="CI48" s="50">
        <f t="shared" si="12"/>
        <v>-3.03</v>
      </c>
      <c r="CJ48" s="38">
        <v>108</v>
      </c>
      <c r="CK48" s="37">
        <v>113</v>
      </c>
      <c r="CL48" s="37">
        <v>50</v>
      </c>
      <c r="CM48" s="36">
        <v>48</v>
      </c>
      <c r="CN48" s="41">
        <v>64</v>
      </c>
      <c r="CO48" s="40">
        <v>111045.83</v>
      </c>
      <c r="CP48" s="50">
        <f t="shared" si="13"/>
        <v>11.6</v>
      </c>
      <c r="CQ48" s="38">
        <v>27334.86</v>
      </c>
      <c r="CR48" s="37">
        <v>53490.02</v>
      </c>
      <c r="CS48" s="37">
        <v>12830.32</v>
      </c>
      <c r="CT48" s="36">
        <v>15703.9</v>
      </c>
      <c r="CU48" s="35">
        <v>42346.43</v>
      </c>
    </row>
    <row r="49" spans="1:99" s="148" customFormat="1" ht="24.75" customHeight="1" x14ac:dyDescent="0.15">
      <c r="A49" s="143">
        <v>40695</v>
      </c>
      <c r="B49" s="40">
        <v>3006</v>
      </c>
      <c r="C49" s="50">
        <f t="shared" si="0"/>
        <v>-5.94</v>
      </c>
      <c r="D49" s="38">
        <v>1701</v>
      </c>
      <c r="E49" s="37">
        <v>642</v>
      </c>
      <c r="F49" s="37">
        <v>604</v>
      </c>
      <c r="G49" s="36">
        <v>57</v>
      </c>
      <c r="H49" s="41">
        <v>38</v>
      </c>
      <c r="I49" s="40">
        <v>497102.28</v>
      </c>
      <c r="J49" s="50">
        <f t="shared" si="1"/>
        <v>-10.96</v>
      </c>
      <c r="K49" s="38">
        <v>261403.32</v>
      </c>
      <c r="L49" s="37">
        <v>121775.87</v>
      </c>
      <c r="M49" s="37">
        <v>99094.64</v>
      </c>
      <c r="N49" s="36">
        <v>14611.67</v>
      </c>
      <c r="O49" s="35">
        <v>22681.23</v>
      </c>
      <c r="P49" s="40">
        <v>6537</v>
      </c>
      <c r="Q49" s="50">
        <f t="shared" si="2"/>
        <v>-9.48</v>
      </c>
      <c r="R49" s="38">
        <v>2793</v>
      </c>
      <c r="S49" s="37">
        <v>1391</v>
      </c>
      <c r="T49" s="37">
        <v>2157</v>
      </c>
      <c r="U49" s="36">
        <v>195</v>
      </c>
      <c r="V49" s="41">
        <v>-766</v>
      </c>
      <c r="W49" s="40">
        <v>346500.69</v>
      </c>
      <c r="X49" s="50">
        <f t="shared" si="3"/>
        <v>-10.87</v>
      </c>
      <c r="Y49" s="38">
        <v>162848.79999999999</v>
      </c>
      <c r="Z49" s="37">
        <v>70402.98</v>
      </c>
      <c r="AA49" s="37">
        <v>105246.37</v>
      </c>
      <c r="AB49" s="36">
        <v>7902.02</v>
      </c>
      <c r="AC49" s="35">
        <v>-34843.39</v>
      </c>
      <c r="AD49" s="40">
        <v>180</v>
      </c>
      <c r="AE49" s="50">
        <f t="shared" si="4"/>
        <v>-24.05</v>
      </c>
      <c r="AF49" s="38">
        <v>44</v>
      </c>
      <c r="AG49" s="37">
        <v>49</v>
      </c>
      <c r="AH49" s="37">
        <v>32</v>
      </c>
      <c r="AI49" s="36">
        <v>54</v>
      </c>
      <c r="AJ49" s="41">
        <v>17</v>
      </c>
      <c r="AK49" s="40">
        <v>62094.400000000001</v>
      </c>
      <c r="AL49" s="50">
        <f t="shared" si="5"/>
        <v>-9.56</v>
      </c>
      <c r="AM49" s="38">
        <v>7790.53</v>
      </c>
      <c r="AN49" s="37">
        <v>14497.86</v>
      </c>
      <c r="AO49" s="37">
        <v>7498.89</v>
      </c>
      <c r="AP49" s="36">
        <v>32060.9</v>
      </c>
      <c r="AQ49" s="35">
        <v>6998.97</v>
      </c>
      <c r="AR49" s="40">
        <v>121</v>
      </c>
      <c r="AS49" s="50">
        <f t="shared" si="6"/>
        <v>-19.87</v>
      </c>
      <c r="AT49" s="38">
        <v>13</v>
      </c>
      <c r="AU49" s="37">
        <v>31</v>
      </c>
      <c r="AV49" s="37">
        <v>18</v>
      </c>
      <c r="AW49" s="36">
        <v>59</v>
      </c>
      <c r="AX49" s="41">
        <v>13</v>
      </c>
      <c r="AY49" s="40">
        <v>53537.33</v>
      </c>
      <c r="AZ49" s="50">
        <f t="shared" si="7"/>
        <v>-59.5</v>
      </c>
      <c r="BA49" s="38">
        <v>1508.18</v>
      </c>
      <c r="BB49" s="37">
        <v>8656.82</v>
      </c>
      <c r="BC49" s="37">
        <v>3300.8</v>
      </c>
      <c r="BD49" s="36">
        <v>40071.53</v>
      </c>
      <c r="BE49" s="35">
        <v>5356.02</v>
      </c>
      <c r="BF49" s="40">
        <v>43</v>
      </c>
      <c r="BG49" s="50">
        <f t="shared" si="8"/>
        <v>-4.4400000000000004</v>
      </c>
      <c r="BH49" s="38">
        <v>3</v>
      </c>
      <c r="BI49" s="37">
        <v>7</v>
      </c>
      <c r="BJ49" s="37">
        <v>5</v>
      </c>
      <c r="BK49" s="36">
        <v>28</v>
      </c>
      <c r="BL49" s="41">
        <v>2</v>
      </c>
      <c r="BM49" s="40">
        <v>54359.33</v>
      </c>
      <c r="BN49" s="50">
        <f t="shared" si="9"/>
        <v>11.51</v>
      </c>
      <c r="BO49" s="38">
        <v>2329</v>
      </c>
      <c r="BP49" s="37">
        <v>2382.7600000000002</v>
      </c>
      <c r="BQ49" s="37">
        <v>3079.61</v>
      </c>
      <c r="BR49" s="36">
        <v>46567.96</v>
      </c>
      <c r="BS49" s="35">
        <v>-696.85</v>
      </c>
      <c r="BT49" s="40">
        <v>35</v>
      </c>
      <c r="BU49" s="50">
        <f t="shared" si="10"/>
        <v>-48.53</v>
      </c>
      <c r="BV49" s="38">
        <v>3</v>
      </c>
      <c r="BW49" s="37">
        <v>11</v>
      </c>
      <c r="BX49" s="37">
        <v>9</v>
      </c>
      <c r="BY49" s="36">
        <v>12</v>
      </c>
      <c r="BZ49" s="41">
        <v>2</v>
      </c>
      <c r="CA49" s="40">
        <v>23600.37</v>
      </c>
      <c r="CB49" s="50">
        <f t="shared" si="11"/>
        <v>-79.38</v>
      </c>
      <c r="CC49" s="38">
        <v>973.81</v>
      </c>
      <c r="CD49" s="37">
        <v>4851.8500000000004</v>
      </c>
      <c r="CE49" s="37">
        <v>3622.97</v>
      </c>
      <c r="CF49" s="36">
        <v>14151.74</v>
      </c>
      <c r="CG49" s="35">
        <v>1228.8800000000001</v>
      </c>
      <c r="CH49" s="40">
        <v>440</v>
      </c>
      <c r="CI49" s="50">
        <f t="shared" si="12"/>
        <v>9.4499999999999993</v>
      </c>
      <c r="CJ49" s="38">
        <v>145</v>
      </c>
      <c r="CK49" s="37">
        <v>145</v>
      </c>
      <c r="CL49" s="37">
        <v>75</v>
      </c>
      <c r="CM49" s="36">
        <v>75</v>
      </c>
      <c r="CN49" s="41">
        <v>70</v>
      </c>
      <c r="CO49" s="40">
        <v>130559.6</v>
      </c>
      <c r="CP49" s="50">
        <f t="shared" si="13"/>
        <v>4.5</v>
      </c>
      <c r="CQ49" s="38">
        <v>34108.5</v>
      </c>
      <c r="CR49" s="37">
        <v>47532.85</v>
      </c>
      <c r="CS49" s="37">
        <v>16098.41</v>
      </c>
      <c r="CT49" s="36">
        <v>32819.839999999997</v>
      </c>
      <c r="CU49" s="35">
        <v>31434.44</v>
      </c>
    </row>
    <row r="50" spans="1:99" s="148" customFormat="1" ht="24.75" customHeight="1" x14ac:dyDescent="0.15">
      <c r="A50" s="143">
        <v>40725</v>
      </c>
      <c r="B50" s="40">
        <v>2929</v>
      </c>
      <c r="C50" s="50">
        <f t="shared" si="0"/>
        <v>-8.01</v>
      </c>
      <c r="D50" s="38">
        <v>1685</v>
      </c>
      <c r="E50" s="37">
        <v>692</v>
      </c>
      <c r="F50" s="37">
        <v>504</v>
      </c>
      <c r="G50" s="36">
        <v>44</v>
      </c>
      <c r="H50" s="41">
        <v>191</v>
      </c>
      <c r="I50" s="40">
        <v>495891.20000000001</v>
      </c>
      <c r="J50" s="50">
        <f t="shared" si="1"/>
        <v>-7.86</v>
      </c>
      <c r="K50" s="38">
        <v>259169.8</v>
      </c>
      <c r="L50" s="37">
        <v>136688.01999999999</v>
      </c>
      <c r="M50" s="37">
        <v>88900.08</v>
      </c>
      <c r="N50" s="36">
        <v>10044.48</v>
      </c>
      <c r="O50" s="35">
        <v>48712.53</v>
      </c>
      <c r="P50" s="40">
        <v>6311</v>
      </c>
      <c r="Q50" s="50">
        <f t="shared" si="2"/>
        <v>-22.78</v>
      </c>
      <c r="R50" s="38">
        <v>2734</v>
      </c>
      <c r="S50" s="37">
        <v>1346</v>
      </c>
      <c r="T50" s="37">
        <v>2045</v>
      </c>
      <c r="U50" s="36">
        <v>185</v>
      </c>
      <c r="V50" s="41">
        <v>-698</v>
      </c>
      <c r="W50" s="40">
        <v>336179.29</v>
      </c>
      <c r="X50" s="50">
        <f t="shared" si="3"/>
        <v>-26.73</v>
      </c>
      <c r="Y50" s="38">
        <v>160027.16</v>
      </c>
      <c r="Z50" s="37">
        <v>67725.09</v>
      </c>
      <c r="AA50" s="37">
        <v>99883.14</v>
      </c>
      <c r="AB50" s="36">
        <v>8488.6299999999992</v>
      </c>
      <c r="AC50" s="35">
        <v>-32102.78</v>
      </c>
      <c r="AD50" s="40">
        <v>196</v>
      </c>
      <c r="AE50" s="50">
        <f t="shared" si="4"/>
        <v>-2.97</v>
      </c>
      <c r="AF50" s="38">
        <v>59</v>
      </c>
      <c r="AG50" s="37">
        <v>67</v>
      </c>
      <c r="AH50" s="37">
        <v>25</v>
      </c>
      <c r="AI50" s="36">
        <v>44</v>
      </c>
      <c r="AJ50" s="41">
        <v>41</v>
      </c>
      <c r="AK50" s="40">
        <v>60978.89</v>
      </c>
      <c r="AL50" s="50">
        <f t="shared" si="5"/>
        <v>-36.83</v>
      </c>
      <c r="AM50" s="38">
        <v>13867.35</v>
      </c>
      <c r="AN50" s="37">
        <v>13907.24</v>
      </c>
      <c r="AO50" s="37">
        <v>7307.05</v>
      </c>
      <c r="AP50" s="36">
        <v>25612.79</v>
      </c>
      <c r="AQ50" s="35">
        <v>6315.73</v>
      </c>
      <c r="AR50" s="40">
        <v>139</v>
      </c>
      <c r="AS50" s="50">
        <f t="shared" si="6"/>
        <v>-6.08</v>
      </c>
      <c r="AT50" s="38">
        <v>19</v>
      </c>
      <c r="AU50" s="37">
        <v>35</v>
      </c>
      <c r="AV50" s="37">
        <v>29</v>
      </c>
      <c r="AW50" s="36">
        <v>54</v>
      </c>
      <c r="AX50" s="41">
        <v>7</v>
      </c>
      <c r="AY50" s="40">
        <v>80070.710000000006</v>
      </c>
      <c r="AZ50" s="50">
        <f t="shared" si="7"/>
        <v>-58.38</v>
      </c>
      <c r="BA50" s="38">
        <v>3985.07</v>
      </c>
      <c r="BB50" s="37">
        <v>31259.48</v>
      </c>
      <c r="BC50" s="37">
        <v>12418.09</v>
      </c>
      <c r="BD50" s="36">
        <v>31148.48</v>
      </c>
      <c r="BE50" s="35">
        <v>19075.3</v>
      </c>
      <c r="BF50" s="40">
        <v>40</v>
      </c>
      <c r="BG50" s="50">
        <f t="shared" si="8"/>
        <v>-24.53</v>
      </c>
      <c r="BH50" s="38">
        <v>7</v>
      </c>
      <c r="BI50" s="37">
        <v>13</v>
      </c>
      <c r="BJ50" s="37">
        <v>8</v>
      </c>
      <c r="BK50" s="36">
        <v>12</v>
      </c>
      <c r="BL50" s="41">
        <v>5</v>
      </c>
      <c r="BM50" s="40">
        <v>33697.050000000003</v>
      </c>
      <c r="BN50" s="50">
        <f t="shared" si="9"/>
        <v>-8.67</v>
      </c>
      <c r="BO50" s="38">
        <v>4708.1899999999996</v>
      </c>
      <c r="BP50" s="37">
        <v>7882.59</v>
      </c>
      <c r="BQ50" s="37">
        <v>3600.85</v>
      </c>
      <c r="BR50" s="36">
        <v>17505.419999999998</v>
      </c>
      <c r="BS50" s="35">
        <v>4281.74</v>
      </c>
      <c r="BT50" s="40">
        <v>35</v>
      </c>
      <c r="BU50" s="50">
        <f t="shared" si="10"/>
        <v>-35.19</v>
      </c>
      <c r="BV50" s="38">
        <v>4</v>
      </c>
      <c r="BW50" s="37">
        <v>7</v>
      </c>
      <c r="BX50" s="37">
        <v>9</v>
      </c>
      <c r="BY50" s="36">
        <v>14</v>
      </c>
      <c r="BZ50" s="41">
        <v>-3</v>
      </c>
      <c r="CA50" s="40">
        <v>52280.1</v>
      </c>
      <c r="CB50" s="50">
        <f t="shared" si="11"/>
        <v>-35.979999999999997</v>
      </c>
      <c r="CC50" s="38">
        <v>1391.2</v>
      </c>
      <c r="CD50" s="37">
        <v>8070.36</v>
      </c>
      <c r="CE50" s="37">
        <v>8540.9</v>
      </c>
      <c r="CF50" s="36">
        <v>31037.78</v>
      </c>
      <c r="CG50" s="35">
        <v>-3710.4</v>
      </c>
      <c r="CH50" s="40">
        <v>378</v>
      </c>
      <c r="CI50" s="50">
        <f t="shared" si="12"/>
        <v>-3.57</v>
      </c>
      <c r="CJ50" s="38">
        <v>119</v>
      </c>
      <c r="CK50" s="37">
        <v>127</v>
      </c>
      <c r="CL50" s="37">
        <v>72</v>
      </c>
      <c r="CM50" s="36">
        <v>57</v>
      </c>
      <c r="CN50" s="41">
        <v>58</v>
      </c>
      <c r="CO50" s="40">
        <v>108923.92</v>
      </c>
      <c r="CP50" s="50">
        <f t="shared" si="13"/>
        <v>-22.86</v>
      </c>
      <c r="CQ50" s="38">
        <v>26138.240000000002</v>
      </c>
      <c r="CR50" s="37">
        <v>42163.360000000001</v>
      </c>
      <c r="CS50" s="37">
        <v>15020.79</v>
      </c>
      <c r="CT50" s="36">
        <v>25051.83</v>
      </c>
      <c r="CU50" s="35">
        <v>27692.27</v>
      </c>
    </row>
    <row r="51" spans="1:99" s="148" customFormat="1" ht="24.75" customHeight="1" x14ac:dyDescent="0.15">
      <c r="A51" s="143">
        <v>40756</v>
      </c>
      <c r="B51" s="40">
        <v>2768</v>
      </c>
      <c r="C51" s="50">
        <f t="shared" si="0"/>
        <v>-5.46</v>
      </c>
      <c r="D51" s="38">
        <v>1582</v>
      </c>
      <c r="E51" s="37">
        <v>672</v>
      </c>
      <c r="F51" s="37">
        <v>456</v>
      </c>
      <c r="G51" s="36">
        <v>57</v>
      </c>
      <c r="H51" s="41">
        <v>216</v>
      </c>
      <c r="I51" s="40">
        <v>472271</v>
      </c>
      <c r="J51" s="50">
        <f t="shared" si="1"/>
        <v>-4.3099999999999996</v>
      </c>
      <c r="K51" s="38">
        <v>252220.2</v>
      </c>
      <c r="L51" s="37">
        <v>134208.92000000001</v>
      </c>
      <c r="M51" s="37">
        <v>68855.19</v>
      </c>
      <c r="N51" s="36">
        <v>16655.95</v>
      </c>
      <c r="O51" s="35">
        <v>65353.73</v>
      </c>
      <c r="P51" s="40">
        <v>5977</v>
      </c>
      <c r="Q51" s="50">
        <f t="shared" si="2"/>
        <v>-6.17</v>
      </c>
      <c r="R51" s="38">
        <v>2621</v>
      </c>
      <c r="S51" s="37">
        <v>1279</v>
      </c>
      <c r="T51" s="37">
        <v>1887</v>
      </c>
      <c r="U51" s="36">
        <v>189</v>
      </c>
      <c r="V51" s="41">
        <v>-608</v>
      </c>
      <c r="W51" s="40">
        <v>322934.14</v>
      </c>
      <c r="X51" s="50">
        <f t="shared" si="3"/>
        <v>-5.58</v>
      </c>
      <c r="Y51" s="38">
        <v>155419.25</v>
      </c>
      <c r="Z51" s="37">
        <v>66134.47</v>
      </c>
      <c r="AA51" s="37">
        <v>92487.79</v>
      </c>
      <c r="AB51" s="36">
        <v>8790.36</v>
      </c>
      <c r="AC51" s="35">
        <v>-26353.32</v>
      </c>
      <c r="AD51" s="40">
        <v>174</v>
      </c>
      <c r="AE51" s="50">
        <f t="shared" si="4"/>
        <v>-7.45</v>
      </c>
      <c r="AF51" s="38">
        <v>47</v>
      </c>
      <c r="AG51" s="37">
        <v>65</v>
      </c>
      <c r="AH51" s="37">
        <v>21</v>
      </c>
      <c r="AI51" s="36">
        <v>39</v>
      </c>
      <c r="AJ51" s="41">
        <v>44</v>
      </c>
      <c r="AK51" s="40">
        <v>54570.94</v>
      </c>
      <c r="AL51" s="50">
        <f t="shared" si="5"/>
        <v>-41.31</v>
      </c>
      <c r="AM51" s="38">
        <v>5502.71</v>
      </c>
      <c r="AN51" s="37">
        <v>24889.78</v>
      </c>
      <c r="AO51" s="37">
        <v>6664.16</v>
      </c>
      <c r="AP51" s="36">
        <v>13939.83</v>
      </c>
      <c r="AQ51" s="35">
        <v>19552.16</v>
      </c>
      <c r="AR51" s="40">
        <v>130</v>
      </c>
      <c r="AS51" s="50">
        <f t="shared" si="6"/>
        <v>-23.98</v>
      </c>
      <c r="AT51" s="38">
        <v>20</v>
      </c>
      <c r="AU51" s="37">
        <v>33</v>
      </c>
      <c r="AV51" s="37">
        <v>22</v>
      </c>
      <c r="AW51" s="36">
        <v>55</v>
      </c>
      <c r="AX51" s="41">
        <v>11</v>
      </c>
      <c r="AY51" s="40">
        <v>56683.040000000001</v>
      </c>
      <c r="AZ51" s="50">
        <f t="shared" si="7"/>
        <v>-32.04</v>
      </c>
      <c r="BA51" s="38">
        <v>6828.72</v>
      </c>
      <c r="BB51" s="37">
        <v>9292.32</v>
      </c>
      <c r="BC51" s="37">
        <v>4560.91</v>
      </c>
      <c r="BD51" s="36">
        <v>36001.089999999997</v>
      </c>
      <c r="BE51" s="35">
        <v>4731.41</v>
      </c>
      <c r="BF51" s="40">
        <v>40</v>
      </c>
      <c r="BG51" s="50">
        <f t="shared" si="8"/>
        <v>-6.98</v>
      </c>
      <c r="BH51" s="38">
        <v>6</v>
      </c>
      <c r="BI51" s="37">
        <v>9</v>
      </c>
      <c r="BJ51" s="37">
        <v>6</v>
      </c>
      <c r="BK51" s="36">
        <v>19</v>
      </c>
      <c r="BL51" s="41">
        <v>3</v>
      </c>
      <c r="BM51" s="40">
        <v>38611.410000000003</v>
      </c>
      <c r="BN51" s="50">
        <f t="shared" si="9"/>
        <v>3.93</v>
      </c>
      <c r="BO51" s="38">
        <v>3481.28</v>
      </c>
      <c r="BP51" s="37">
        <v>2554.04</v>
      </c>
      <c r="BQ51" s="37">
        <v>3732.64</v>
      </c>
      <c r="BR51" s="36">
        <v>28843.45</v>
      </c>
      <c r="BS51" s="35">
        <v>-1178.5999999999999</v>
      </c>
      <c r="BT51" s="40">
        <v>38</v>
      </c>
      <c r="BU51" s="50">
        <f t="shared" si="10"/>
        <v>22.58</v>
      </c>
      <c r="BV51" s="38">
        <v>7</v>
      </c>
      <c r="BW51" s="37">
        <v>10</v>
      </c>
      <c r="BX51" s="37">
        <v>4</v>
      </c>
      <c r="BY51" s="36">
        <v>17</v>
      </c>
      <c r="BZ51" s="41">
        <v>6</v>
      </c>
      <c r="CA51" s="40">
        <v>49233.87</v>
      </c>
      <c r="CB51" s="50">
        <f t="shared" si="11"/>
        <v>78.8</v>
      </c>
      <c r="CC51" s="38">
        <v>2589.5500000000002</v>
      </c>
      <c r="CD51" s="37">
        <v>8453.66</v>
      </c>
      <c r="CE51" s="37">
        <v>3767.76</v>
      </c>
      <c r="CF51" s="36">
        <v>34422.9</v>
      </c>
      <c r="CG51" s="35">
        <v>4685.8999999999996</v>
      </c>
      <c r="CH51" s="40">
        <v>371</v>
      </c>
      <c r="CI51" s="50">
        <f t="shared" si="12"/>
        <v>6.3</v>
      </c>
      <c r="CJ51" s="38">
        <v>117</v>
      </c>
      <c r="CK51" s="37">
        <v>116</v>
      </c>
      <c r="CL51" s="37">
        <v>77</v>
      </c>
      <c r="CM51" s="36">
        <v>60</v>
      </c>
      <c r="CN51" s="41">
        <v>39</v>
      </c>
      <c r="CO51" s="40">
        <v>120158.89</v>
      </c>
      <c r="CP51" s="50">
        <f t="shared" si="13"/>
        <v>14.24</v>
      </c>
      <c r="CQ51" s="38">
        <v>27697.17</v>
      </c>
      <c r="CR51" s="37">
        <v>43010.42</v>
      </c>
      <c r="CS51" s="37">
        <v>20159.48</v>
      </c>
      <c r="CT51" s="36">
        <v>29017.279999999999</v>
      </c>
      <c r="CU51" s="35">
        <v>22850.94</v>
      </c>
    </row>
    <row r="52" spans="1:99" s="148" customFormat="1" ht="24.75" customHeight="1" x14ac:dyDescent="0.15">
      <c r="A52" s="143">
        <v>40787</v>
      </c>
      <c r="B52" s="40">
        <v>3004</v>
      </c>
      <c r="C52" s="50">
        <f t="shared" si="0"/>
        <v>-4.4800000000000004</v>
      </c>
      <c r="D52" s="38">
        <v>1713</v>
      </c>
      <c r="E52" s="37">
        <v>678</v>
      </c>
      <c r="F52" s="37">
        <v>543</v>
      </c>
      <c r="G52" s="36">
        <v>67</v>
      </c>
      <c r="H52" s="41">
        <v>138</v>
      </c>
      <c r="I52" s="40">
        <v>523645.05</v>
      </c>
      <c r="J52" s="50">
        <f t="shared" si="1"/>
        <v>-1.57</v>
      </c>
      <c r="K52" s="38">
        <v>284942.98</v>
      </c>
      <c r="L52" s="37">
        <v>131897.66</v>
      </c>
      <c r="M52" s="37">
        <v>91724.18</v>
      </c>
      <c r="N52" s="36">
        <v>14734.44</v>
      </c>
      <c r="O52" s="35">
        <v>40519.269999999997</v>
      </c>
      <c r="P52" s="40">
        <v>6437</v>
      </c>
      <c r="Q52" s="50">
        <f t="shared" si="2"/>
        <v>-12.58</v>
      </c>
      <c r="R52" s="38">
        <v>2695</v>
      </c>
      <c r="S52" s="37">
        <v>1298</v>
      </c>
      <c r="T52" s="37">
        <v>2257</v>
      </c>
      <c r="U52" s="36">
        <v>187</v>
      </c>
      <c r="V52" s="41">
        <v>-959</v>
      </c>
      <c r="W52" s="40">
        <v>342276.36</v>
      </c>
      <c r="X52" s="50">
        <f t="shared" si="3"/>
        <v>-13.05</v>
      </c>
      <c r="Y52" s="38">
        <v>158329.85</v>
      </c>
      <c r="Z52" s="37">
        <v>65945.63</v>
      </c>
      <c r="AA52" s="37">
        <v>109684.83</v>
      </c>
      <c r="AB52" s="36">
        <v>8316.0499999999993</v>
      </c>
      <c r="AC52" s="35">
        <v>-43739.199999999997</v>
      </c>
      <c r="AD52" s="40">
        <v>258</v>
      </c>
      <c r="AE52" s="50">
        <f t="shared" si="4"/>
        <v>-5.84</v>
      </c>
      <c r="AF52" s="38">
        <v>74</v>
      </c>
      <c r="AG52" s="37">
        <v>84</v>
      </c>
      <c r="AH52" s="37">
        <v>37</v>
      </c>
      <c r="AI52" s="36">
        <v>63</v>
      </c>
      <c r="AJ52" s="41">
        <v>47</v>
      </c>
      <c r="AK52" s="40">
        <v>81343.520000000004</v>
      </c>
      <c r="AL52" s="50">
        <f t="shared" si="5"/>
        <v>-10.73</v>
      </c>
      <c r="AM52" s="38">
        <v>12932.6</v>
      </c>
      <c r="AN52" s="37">
        <v>23333.49</v>
      </c>
      <c r="AO52" s="37">
        <v>6788.1</v>
      </c>
      <c r="AP52" s="36">
        <v>38289.33</v>
      </c>
      <c r="AQ52" s="35">
        <v>16545.39</v>
      </c>
      <c r="AR52" s="40">
        <v>137</v>
      </c>
      <c r="AS52" s="50">
        <f t="shared" si="6"/>
        <v>-29.74</v>
      </c>
      <c r="AT52" s="38">
        <v>16</v>
      </c>
      <c r="AU52" s="37">
        <v>28</v>
      </c>
      <c r="AV52" s="37">
        <v>24</v>
      </c>
      <c r="AW52" s="36">
        <v>68</v>
      </c>
      <c r="AX52" s="41">
        <v>5</v>
      </c>
      <c r="AY52" s="40">
        <v>84531.72</v>
      </c>
      <c r="AZ52" s="50">
        <f t="shared" si="7"/>
        <v>8.7799999999999994</v>
      </c>
      <c r="BA52" s="38">
        <v>2524.62</v>
      </c>
      <c r="BB52" s="37">
        <v>14955.9</v>
      </c>
      <c r="BC52" s="37">
        <v>8139.8</v>
      </c>
      <c r="BD52" s="36">
        <v>58320.88</v>
      </c>
      <c r="BE52" s="35">
        <v>7406.62</v>
      </c>
      <c r="BF52" s="40">
        <v>57</v>
      </c>
      <c r="BG52" s="50">
        <f t="shared" si="8"/>
        <v>-5</v>
      </c>
      <c r="BH52" s="38">
        <v>6</v>
      </c>
      <c r="BI52" s="37">
        <v>21</v>
      </c>
      <c r="BJ52" s="37">
        <v>9</v>
      </c>
      <c r="BK52" s="36">
        <v>21</v>
      </c>
      <c r="BL52" s="41">
        <v>12</v>
      </c>
      <c r="BM52" s="40">
        <v>50103.27</v>
      </c>
      <c r="BN52" s="50">
        <f t="shared" si="9"/>
        <v>-40.75</v>
      </c>
      <c r="BO52" s="38">
        <v>1304.8699999999999</v>
      </c>
      <c r="BP52" s="37">
        <v>22734.71</v>
      </c>
      <c r="BQ52" s="37">
        <v>2332</v>
      </c>
      <c r="BR52" s="36">
        <v>23731.69</v>
      </c>
      <c r="BS52" s="35">
        <v>20402.71</v>
      </c>
      <c r="BT52" s="40">
        <v>47</v>
      </c>
      <c r="BU52" s="50">
        <f t="shared" si="10"/>
        <v>-31.88</v>
      </c>
      <c r="BV52" s="38">
        <v>6</v>
      </c>
      <c r="BW52" s="37">
        <v>16</v>
      </c>
      <c r="BX52" s="37">
        <v>5</v>
      </c>
      <c r="BY52" s="36">
        <v>20</v>
      </c>
      <c r="BZ52" s="41">
        <v>11</v>
      </c>
      <c r="CA52" s="40">
        <v>62334.58</v>
      </c>
      <c r="CB52" s="50">
        <f t="shared" si="11"/>
        <v>-35.700000000000003</v>
      </c>
      <c r="CC52" s="38">
        <v>1450.36</v>
      </c>
      <c r="CD52" s="37">
        <v>16172.64</v>
      </c>
      <c r="CE52" s="37">
        <v>3313.31</v>
      </c>
      <c r="CF52" s="36">
        <v>41398.269999999997</v>
      </c>
      <c r="CG52" s="35">
        <v>12859.33</v>
      </c>
      <c r="CH52" s="40">
        <v>497</v>
      </c>
      <c r="CI52" s="50">
        <f t="shared" si="12"/>
        <v>-4.05</v>
      </c>
      <c r="CJ52" s="38">
        <v>157</v>
      </c>
      <c r="CK52" s="37">
        <v>190</v>
      </c>
      <c r="CL52" s="37">
        <v>82</v>
      </c>
      <c r="CM52" s="36">
        <v>67</v>
      </c>
      <c r="CN52" s="41">
        <v>109</v>
      </c>
      <c r="CO52" s="40">
        <v>188811.95</v>
      </c>
      <c r="CP52" s="50">
        <f t="shared" si="13"/>
        <v>4.1500000000000004</v>
      </c>
      <c r="CQ52" s="38">
        <v>41640.199999999997</v>
      </c>
      <c r="CR52" s="37">
        <v>66642.03</v>
      </c>
      <c r="CS52" s="37">
        <v>29472.68</v>
      </c>
      <c r="CT52" s="36">
        <v>50482.83</v>
      </c>
      <c r="CU52" s="35">
        <v>37743.56</v>
      </c>
    </row>
    <row r="53" spans="1:99" s="148" customFormat="1" ht="24.75" customHeight="1" x14ac:dyDescent="0.15">
      <c r="A53" s="143">
        <v>40817</v>
      </c>
      <c r="B53" s="40">
        <v>2619</v>
      </c>
      <c r="C53" s="50">
        <f t="shared" si="0"/>
        <v>-10.220000000000001</v>
      </c>
      <c r="D53" s="38">
        <v>1479</v>
      </c>
      <c r="E53" s="37">
        <v>607</v>
      </c>
      <c r="F53" s="37">
        <v>472</v>
      </c>
      <c r="G53" s="36">
        <v>58</v>
      </c>
      <c r="H53" s="41">
        <v>137</v>
      </c>
      <c r="I53" s="40">
        <v>462956.89</v>
      </c>
      <c r="J53" s="50">
        <f t="shared" si="1"/>
        <v>-5.9</v>
      </c>
      <c r="K53" s="38">
        <v>245438.25</v>
      </c>
      <c r="L53" s="37">
        <v>114377.29</v>
      </c>
      <c r="M53" s="37">
        <v>86305.84</v>
      </c>
      <c r="N53" s="36">
        <v>15633.07</v>
      </c>
      <c r="O53" s="35">
        <v>29043.88</v>
      </c>
      <c r="P53" s="40">
        <v>5911</v>
      </c>
      <c r="Q53" s="50">
        <f t="shared" si="2"/>
        <v>-8.36</v>
      </c>
      <c r="R53" s="38">
        <v>2514</v>
      </c>
      <c r="S53" s="37">
        <v>1291</v>
      </c>
      <c r="T53" s="37">
        <v>1851</v>
      </c>
      <c r="U53" s="36">
        <v>255</v>
      </c>
      <c r="V53" s="41">
        <v>-560</v>
      </c>
      <c r="W53" s="40">
        <v>318234.44</v>
      </c>
      <c r="X53" s="50">
        <f t="shared" si="3"/>
        <v>-5.78</v>
      </c>
      <c r="Y53" s="38">
        <v>146954.81</v>
      </c>
      <c r="Z53" s="37">
        <v>66741.78</v>
      </c>
      <c r="AA53" s="37">
        <v>91164.21</v>
      </c>
      <c r="AB53" s="36">
        <v>13373.64</v>
      </c>
      <c r="AC53" s="35">
        <v>-24422.43</v>
      </c>
      <c r="AD53" s="40">
        <v>165</v>
      </c>
      <c r="AE53" s="50">
        <f t="shared" si="4"/>
        <v>-8.33</v>
      </c>
      <c r="AF53" s="38">
        <v>51</v>
      </c>
      <c r="AG53" s="37">
        <v>54</v>
      </c>
      <c r="AH53" s="37">
        <v>25</v>
      </c>
      <c r="AI53" s="36">
        <v>35</v>
      </c>
      <c r="AJ53" s="41">
        <v>29</v>
      </c>
      <c r="AK53" s="40">
        <v>56313.75</v>
      </c>
      <c r="AL53" s="50">
        <f t="shared" si="5"/>
        <v>-0.01</v>
      </c>
      <c r="AM53" s="38">
        <v>8265.5300000000007</v>
      </c>
      <c r="AN53" s="37">
        <v>11344.44</v>
      </c>
      <c r="AO53" s="37">
        <v>5068.88</v>
      </c>
      <c r="AP53" s="36">
        <v>31634.9</v>
      </c>
      <c r="AQ53" s="35">
        <v>6275.56</v>
      </c>
      <c r="AR53" s="40">
        <v>126</v>
      </c>
      <c r="AS53" s="50">
        <f t="shared" si="6"/>
        <v>11.5</v>
      </c>
      <c r="AT53" s="38">
        <v>16</v>
      </c>
      <c r="AU53" s="37">
        <v>35</v>
      </c>
      <c r="AV53" s="37">
        <v>19</v>
      </c>
      <c r="AW53" s="36">
        <v>56</v>
      </c>
      <c r="AX53" s="41">
        <v>16</v>
      </c>
      <c r="AY53" s="40">
        <v>48607.94</v>
      </c>
      <c r="AZ53" s="50">
        <f t="shared" si="7"/>
        <v>12.64</v>
      </c>
      <c r="BA53" s="38">
        <v>3071.54</v>
      </c>
      <c r="BB53" s="37">
        <v>11311.12</v>
      </c>
      <c r="BC53" s="37">
        <v>3868.1</v>
      </c>
      <c r="BD53" s="36">
        <v>30357.18</v>
      </c>
      <c r="BE53" s="35">
        <v>7443.02</v>
      </c>
      <c r="BF53" s="40">
        <v>37</v>
      </c>
      <c r="BG53" s="50">
        <f t="shared" si="8"/>
        <v>-24.49</v>
      </c>
      <c r="BH53" s="38">
        <v>7</v>
      </c>
      <c r="BI53" s="37">
        <v>14</v>
      </c>
      <c r="BJ53" s="37">
        <v>5</v>
      </c>
      <c r="BK53" s="36">
        <v>11</v>
      </c>
      <c r="BL53" s="41">
        <v>9</v>
      </c>
      <c r="BM53" s="40">
        <v>34192.910000000003</v>
      </c>
      <c r="BN53" s="50">
        <f t="shared" si="9"/>
        <v>3.57</v>
      </c>
      <c r="BO53" s="38">
        <v>2193.09</v>
      </c>
      <c r="BP53" s="37">
        <v>21913.81</v>
      </c>
      <c r="BQ53" s="37">
        <v>1170.4000000000001</v>
      </c>
      <c r="BR53" s="36">
        <v>8915.61</v>
      </c>
      <c r="BS53" s="35">
        <v>20743.41</v>
      </c>
      <c r="BT53" s="40">
        <v>46</v>
      </c>
      <c r="BU53" s="50">
        <f t="shared" si="10"/>
        <v>-23.33</v>
      </c>
      <c r="BV53" s="38">
        <v>10</v>
      </c>
      <c r="BW53" s="37">
        <v>12</v>
      </c>
      <c r="BX53" s="37">
        <v>4</v>
      </c>
      <c r="BY53" s="36">
        <v>20</v>
      </c>
      <c r="BZ53" s="41">
        <v>8</v>
      </c>
      <c r="CA53" s="40">
        <v>55871.58</v>
      </c>
      <c r="CB53" s="50">
        <f t="shared" si="11"/>
        <v>-16.59</v>
      </c>
      <c r="CC53" s="38">
        <v>4681.83</v>
      </c>
      <c r="CD53" s="37">
        <v>5354.58</v>
      </c>
      <c r="CE53" s="37">
        <v>3312.22</v>
      </c>
      <c r="CF53" s="36">
        <v>42522.95</v>
      </c>
      <c r="CG53" s="35">
        <v>2042.36</v>
      </c>
      <c r="CH53" s="40">
        <v>359</v>
      </c>
      <c r="CI53" s="50">
        <f t="shared" si="12"/>
        <v>6.85</v>
      </c>
      <c r="CJ53" s="38">
        <v>105</v>
      </c>
      <c r="CK53" s="37">
        <v>130</v>
      </c>
      <c r="CL53" s="37">
        <v>63</v>
      </c>
      <c r="CM53" s="36">
        <v>61</v>
      </c>
      <c r="CN53" s="41">
        <v>67</v>
      </c>
      <c r="CO53" s="40">
        <v>113470.41</v>
      </c>
      <c r="CP53" s="50">
        <f t="shared" si="13"/>
        <v>15.45</v>
      </c>
      <c r="CQ53" s="38">
        <v>23893.11</v>
      </c>
      <c r="CR53" s="37">
        <v>43886.32</v>
      </c>
      <c r="CS53" s="37">
        <v>16104.73</v>
      </c>
      <c r="CT53" s="36">
        <v>29586.25</v>
      </c>
      <c r="CU53" s="35">
        <v>27781.59</v>
      </c>
    </row>
    <row r="54" spans="1:99" s="148" customFormat="1" ht="24.75" customHeight="1" x14ac:dyDescent="0.15">
      <c r="A54" s="143">
        <v>40848</v>
      </c>
      <c r="B54" s="40">
        <v>2850</v>
      </c>
      <c r="C54" s="50">
        <f t="shared" si="0"/>
        <v>-7.68</v>
      </c>
      <c r="D54" s="38">
        <v>1590</v>
      </c>
      <c r="E54" s="37">
        <v>697</v>
      </c>
      <c r="F54" s="37">
        <v>508</v>
      </c>
      <c r="G54" s="36">
        <v>54</v>
      </c>
      <c r="H54" s="41">
        <v>190</v>
      </c>
      <c r="I54" s="40">
        <v>474256.96</v>
      </c>
      <c r="J54" s="50">
        <f t="shared" si="1"/>
        <v>-6.47</v>
      </c>
      <c r="K54" s="38">
        <v>248849.64</v>
      </c>
      <c r="L54" s="37">
        <v>130941.85</v>
      </c>
      <c r="M54" s="37">
        <v>81178.86</v>
      </c>
      <c r="N54" s="36">
        <v>12524.15</v>
      </c>
      <c r="O54" s="35">
        <v>50525.45</v>
      </c>
      <c r="P54" s="40">
        <v>6203</v>
      </c>
      <c r="Q54" s="50">
        <f t="shared" si="2"/>
        <v>-21.89</v>
      </c>
      <c r="R54" s="38">
        <v>2796</v>
      </c>
      <c r="S54" s="37">
        <v>1387</v>
      </c>
      <c r="T54" s="37">
        <v>1806</v>
      </c>
      <c r="U54" s="36">
        <v>214</v>
      </c>
      <c r="V54" s="41">
        <v>-419</v>
      </c>
      <c r="W54" s="40">
        <v>334883.65000000002</v>
      </c>
      <c r="X54" s="50">
        <f t="shared" si="3"/>
        <v>-24.38</v>
      </c>
      <c r="Y54" s="38">
        <v>161827.26999999999</v>
      </c>
      <c r="Z54" s="37">
        <v>72128.58</v>
      </c>
      <c r="AA54" s="37">
        <v>90837.17</v>
      </c>
      <c r="AB54" s="36">
        <v>10090.629999999999</v>
      </c>
      <c r="AC54" s="35">
        <v>-18708.59</v>
      </c>
      <c r="AD54" s="40">
        <v>184</v>
      </c>
      <c r="AE54" s="50">
        <f t="shared" si="4"/>
        <v>8.24</v>
      </c>
      <c r="AF54" s="38">
        <v>49</v>
      </c>
      <c r="AG54" s="37">
        <v>57</v>
      </c>
      <c r="AH54" s="37">
        <v>36</v>
      </c>
      <c r="AI54" s="36">
        <v>41</v>
      </c>
      <c r="AJ54" s="41">
        <v>22</v>
      </c>
      <c r="AK54" s="40">
        <v>67145.87</v>
      </c>
      <c r="AL54" s="50">
        <f t="shared" si="5"/>
        <v>-5.82</v>
      </c>
      <c r="AM54" s="38">
        <v>7549.6</v>
      </c>
      <c r="AN54" s="37">
        <v>17400.41</v>
      </c>
      <c r="AO54" s="37">
        <v>14278.32</v>
      </c>
      <c r="AP54" s="36">
        <v>27242.83</v>
      </c>
      <c r="AQ54" s="35">
        <v>3796.8</v>
      </c>
      <c r="AR54" s="40">
        <v>123</v>
      </c>
      <c r="AS54" s="50">
        <f t="shared" si="6"/>
        <v>-5.38</v>
      </c>
      <c r="AT54" s="38">
        <v>14</v>
      </c>
      <c r="AU54" s="37">
        <v>32</v>
      </c>
      <c r="AV54" s="37">
        <v>22</v>
      </c>
      <c r="AW54" s="36">
        <v>55</v>
      </c>
      <c r="AX54" s="41">
        <v>10</v>
      </c>
      <c r="AY54" s="40">
        <v>92303.05</v>
      </c>
      <c r="AZ54" s="50">
        <f t="shared" si="7"/>
        <v>80.34</v>
      </c>
      <c r="BA54" s="38">
        <v>4051.85</v>
      </c>
      <c r="BB54" s="37">
        <v>8420.23</v>
      </c>
      <c r="BC54" s="37">
        <v>6608.42</v>
      </c>
      <c r="BD54" s="36">
        <v>73222.55</v>
      </c>
      <c r="BE54" s="35">
        <v>1811.81</v>
      </c>
      <c r="BF54" s="40">
        <v>52</v>
      </c>
      <c r="BG54" s="50">
        <f t="shared" si="8"/>
        <v>-1.89</v>
      </c>
      <c r="BH54" s="38">
        <v>6</v>
      </c>
      <c r="BI54" s="37">
        <v>15</v>
      </c>
      <c r="BJ54" s="37">
        <v>12</v>
      </c>
      <c r="BK54" s="36">
        <v>19</v>
      </c>
      <c r="BL54" s="41">
        <v>3</v>
      </c>
      <c r="BM54" s="40">
        <v>55854.38</v>
      </c>
      <c r="BN54" s="50">
        <f t="shared" si="9"/>
        <v>-15.8</v>
      </c>
      <c r="BO54" s="38">
        <v>6411.93</v>
      </c>
      <c r="BP54" s="37">
        <v>10571.17</v>
      </c>
      <c r="BQ54" s="37">
        <v>5014.8900000000003</v>
      </c>
      <c r="BR54" s="36">
        <v>33856.39</v>
      </c>
      <c r="BS54" s="35">
        <v>5556.28</v>
      </c>
      <c r="BT54" s="40">
        <v>36</v>
      </c>
      <c r="BU54" s="50">
        <f t="shared" si="10"/>
        <v>0</v>
      </c>
      <c r="BV54" s="38">
        <v>5</v>
      </c>
      <c r="BW54" s="37">
        <v>12</v>
      </c>
      <c r="BX54" s="37">
        <v>6</v>
      </c>
      <c r="BY54" s="36">
        <v>13</v>
      </c>
      <c r="BZ54" s="41">
        <v>6</v>
      </c>
      <c r="CA54" s="40">
        <v>53486.92</v>
      </c>
      <c r="CB54" s="50">
        <f t="shared" si="11"/>
        <v>86.1</v>
      </c>
      <c r="CC54" s="38">
        <v>1707.03</v>
      </c>
      <c r="CD54" s="37">
        <v>6978.82</v>
      </c>
      <c r="CE54" s="37">
        <v>6279.16</v>
      </c>
      <c r="CF54" s="36">
        <v>38521.910000000003</v>
      </c>
      <c r="CG54" s="35">
        <v>699.66</v>
      </c>
      <c r="CH54" s="40">
        <v>396</v>
      </c>
      <c r="CI54" s="50">
        <f t="shared" si="12"/>
        <v>1.02</v>
      </c>
      <c r="CJ54" s="38">
        <v>136</v>
      </c>
      <c r="CK54" s="37">
        <v>132</v>
      </c>
      <c r="CL54" s="37">
        <v>72</v>
      </c>
      <c r="CM54" s="36">
        <v>54</v>
      </c>
      <c r="CN54" s="41">
        <v>62</v>
      </c>
      <c r="CO54" s="40">
        <v>132490.95000000001</v>
      </c>
      <c r="CP54" s="50">
        <f t="shared" si="13"/>
        <v>15.13</v>
      </c>
      <c r="CQ54" s="38">
        <v>33556.68</v>
      </c>
      <c r="CR54" s="37">
        <v>48273.68</v>
      </c>
      <c r="CS54" s="37">
        <v>14383.01</v>
      </c>
      <c r="CT54" s="36">
        <v>34275.06</v>
      </c>
      <c r="CU54" s="35">
        <v>35893.19</v>
      </c>
    </row>
    <row r="55" spans="1:99" s="148" customFormat="1" ht="24.75" customHeight="1" thickBot="1" x14ac:dyDescent="0.2">
      <c r="A55" s="145">
        <v>40878</v>
      </c>
      <c r="B55" s="10">
        <v>3273</v>
      </c>
      <c r="C55" s="49">
        <f t="shared" si="0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9">
        <f t="shared" si="1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9">
        <f t="shared" si="2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9">
        <f t="shared" si="3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9">
        <f t="shared" si="4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9">
        <f t="shared" si="5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9">
        <f t="shared" si="6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9">
        <f t="shared" si="7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9">
        <f t="shared" si="8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9">
        <f t="shared" si="9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9">
        <f t="shared" si="10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9">
        <f t="shared" si="11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9">
        <f t="shared" si="12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9">
        <f t="shared" si="13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s="148" customFormat="1" ht="24.75" customHeight="1" x14ac:dyDescent="0.15">
      <c r="A56" s="142">
        <v>40909</v>
      </c>
      <c r="B56" s="47">
        <v>2303</v>
      </c>
      <c r="C56" s="51">
        <f t="shared" si="0"/>
        <v>-5.77</v>
      </c>
      <c r="D56" s="45">
        <v>1341</v>
      </c>
      <c r="E56" s="44">
        <v>578</v>
      </c>
      <c r="F56" s="44">
        <v>330</v>
      </c>
      <c r="G56" s="43">
        <v>48</v>
      </c>
      <c r="H56" s="48">
        <v>253</v>
      </c>
      <c r="I56" s="47">
        <v>414082.21</v>
      </c>
      <c r="J56" s="51">
        <f t="shared" si="1"/>
        <v>-3.47</v>
      </c>
      <c r="K56" s="45">
        <v>211462.44</v>
      </c>
      <c r="L56" s="44">
        <v>129319.61</v>
      </c>
      <c r="M56" s="44">
        <v>57536.5</v>
      </c>
      <c r="N56" s="43">
        <v>13350.07</v>
      </c>
      <c r="O56" s="42">
        <v>74022.66</v>
      </c>
      <c r="P56" s="47">
        <v>4970</v>
      </c>
      <c r="Q56" s="51">
        <f t="shared" si="2"/>
        <v>-17.670000000000002</v>
      </c>
      <c r="R56" s="45">
        <v>2163</v>
      </c>
      <c r="S56" s="44">
        <v>1180</v>
      </c>
      <c r="T56" s="44">
        <v>1489</v>
      </c>
      <c r="U56" s="43">
        <v>138</v>
      </c>
      <c r="V56" s="48">
        <v>-309</v>
      </c>
      <c r="W56" s="47">
        <v>267876.13</v>
      </c>
      <c r="X56" s="51">
        <f t="shared" si="3"/>
        <v>-18.75</v>
      </c>
      <c r="Y56" s="45">
        <v>126156.73</v>
      </c>
      <c r="Z56" s="44">
        <v>61306.080000000002</v>
      </c>
      <c r="AA56" s="44">
        <v>73601.53</v>
      </c>
      <c r="AB56" s="43">
        <v>6811.79</v>
      </c>
      <c r="AC56" s="42">
        <v>-12295.45</v>
      </c>
      <c r="AD56" s="47">
        <v>153</v>
      </c>
      <c r="AE56" s="51">
        <f t="shared" si="4"/>
        <v>-7.83</v>
      </c>
      <c r="AF56" s="45">
        <v>39</v>
      </c>
      <c r="AG56" s="44">
        <v>54</v>
      </c>
      <c r="AH56" s="44">
        <v>18</v>
      </c>
      <c r="AI56" s="43">
        <v>41</v>
      </c>
      <c r="AJ56" s="48">
        <v>36</v>
      </c>
      <c r="AK56" s="47">
        <v>44846.8</v>
      </c>
      <c r="AL56" s="51">
        <f t="shared" si="5"/>
        <v>-0.45</v>
      </c>
      <c r="AM56" s="45">
        <v>6183.23</v>
      </c>
      <c r="AN56" s="44">
        <v>10993.72</v>
      </c>
      <c r="AO56" s="44">
        <v>4273.66</v>
      </c>
      <c r="AP56" s="43">
        <v>23234.57</v>
      </c>
      <c r="AQ56" s="42">
        <v>6720.06</v>
      </c>
      <c r="AR56" s="47">
        <v>109</v>
      </c>
      <c r="AS56" s="51">
        <f t="shared" si="6"/>
        <v>-9.17</v>
      </c>
      <c r="AT56" s="45">
        <v>13</v>
      </c>
      <c r="AU56" s="44">
        <v>26</v>
      </c>
      <c r="AV56" s="44">
        <v>19</v>
      </c>
      <c r="AW56" s="43">
        <v>51</v>
      </c>
      <c r="AX56" s="48">
        <v>7</v>
      </c>
      <c r="AY56" s="47">
        <v>61310.18</v>
      </c>
      <c r="AZ56" s="51">
        <f t="shared" si="7"/>
        <v>-28.77</v>
      </c>
      <c r="BA56" s="45">
        <v>3793.84</v>
      </c>
      <c r="BB56" s="44">
        <v>10360.719999999999</v>
      </c>
      <c r="BC56" s="44">
        <v>3528.57</v>
      </c>
      <c r="BD56" s="43">
        <v>43627.05</v>
      </c>
      <c r="BE56" s="42">
        <v>6832.15</v>
      </c>
      <c r="BF56" s="47">
        <v>27</v>
      </c>
      <c r="BG56" s="51">
        <f t="shared" si="8"/>
        <v>-35.71</v>
      </c>
      <c r="BH56" s="45">
        <v>3</v>
      </c>
      <c r="BI56" s="44">
        <v>5</v>
      </c>
      <c r="BJ56" s="44">
        <v>4</v>
      </c>
      <c r="BK56" s="43">
        <v>15</v>
      </c>
      <c r="BL56" s="48">
        <v>1</v>
      </c>
      <c r="BM56" s="47">
        <v>19566.13</v>
      </c>
      <c r="BN56" s="51">
        <f t="shared" si="9"/>
        <v>-57.98</v>
      </c>
      <c r="BO56" s="45">
        <v>580.96</v>
      </c>
      <c r="BP56" s="44">
        <v>2221.48</v>
      </c>
      <c r="BQ56" s="44">
        <v>3600.03</v>
      </c>
      <c r="BR56" s="43">
        <v>13163.66</v>
      </c>
      <c r="BS56" s="42">
        <v>-1378.55</v>
      </c>
      <c r="BT56" s="47">
        <v>37</v>
      </c>
      <c r="BU56" s="51">
        <f t="shared" si="10"/>
        <v>15.63</v>
      </c>
      <c r="BV56" s="45">
        <v>9</v>
      </c>
      <c r="BW56" s="44">
        <v>7</v>
      </c>
      <c r="BX56" s="44">
        <v>8</v>
      </c>
      <c r="BY56" s="43">
        <v>12</v>
      </c>
      <c r="BZ56" s="48">
        <v>0</v>
      </c>
      <c r="CA56" s="47">
        <v>88764.86</v>
      </c>
      <c r="CB56" s="51">
        <f t="shared" si="11"/>
        <v>61.01</v>
      </c>
      <c r="CC56" s="45">
        <v>6166.15</v>
      </c>
      <c r="CD56" s="44">
        <v>12241.46</v>
      </c>
      <c r="CE56" s="44">
        <v>10432.61</v>
      </c>
      <c r="CF56" s="43">
        <v>59647.06</v>
      </c>
      <c r="CG56" s="42">
        <v>2086.4299999999998</v>
      </c>
      <c r="CH56" s="47">
        <v>339</v>
      </c>
      <c r="CI56" s="51">
        <f t="shared" si="12"/>
        <v>3.35</v>
      </c>
      <c r="CJ56" s="45">
        <v>111</v>
      </c>
      <c r="CK56" s="44">
        <v>114</v>
      </c>
      <c r="CL56" s="44">
        <v>57</v>
      </c>
      <c r="CM56" s="43">
        <v>56</v>
      </c>
      <c r="CN56" s="48">
        <v>58</v>
      </c>
      <c r="CO56" s="47">
        <v>104106.79</v>
      </c>
      <c r="CP56" s="51">
        <f t="shared" si="13"/>
        <v>8.84</v>
      </c>
      <c r="CQ56" s="45">
        <v>26145.14</v>
      </c>
      <c r="CR56" s="44">
        <v>37683.370000000003</v>
      </c>
      <c r="CS56" s="44">
        <v>15835.28</v>
      </c>
      <c r="CT56" s="43">
        <v>23921.439999999999</v>
      </c>
      <c r="CU56" s="42">
        <v>22369.65</v>
      </c>
    </row>
    <row r="57" spans="1:99" s="148" customFormat="1" ht="24.75" customHeight="1" x14ac:dyDescent="0.15">
      <c r="A57" s="143">
        <v>40940</v>
      </c>
      <c r="B57" s="40">
        <v>2679</v>
      </c>
      <c r="C57" s="50">
        <f t="shared" si="0"/>
        <v>2.8</v>
      </c>
      <c r="D57" s="38">
        <v>1515</v>
      </c>
      <c r="E57" s="37">
        <v>620</v>
      </c>
      <c r="F57" s="37">
        <v>494</v>
      </c>
      <c r="G57" s="36">
        <v>48</v>
      </c>
      <c r="H57" s="41">
        <v>127</v>
      </c>
      <c r="I57" s="40">
        <v>449770.18</v>
      </c>
      <c r="J57" s="50">
        <f t="shared" si="1"/>
        <v>-0.23</v>
      </c>
      <c r="K57" s="38">
        <v>241564.6</v>
      </c>
      <c r="L57" s="37">
        <v>112663.91</v>
      </c>
      <c r="M57" s="37">
        <v>84643.59</v>
      </c>
      <c r="N57" s="36">
        <v>10630.7</v>
      </c>
      <c r="O57" s="35">
        <v>28098.83</v>
      </c>
      <c r="P57" s="40">
        <v>5915</v>
      </c>
      <c r="Q57" s="50">
        <f t="shared" si="2"/>
        <v>-5.54</v>
      </c>
      <c r="R57" s="38">
        <v>2729</v>
      </c>
      <c r="S57" s="37">
        <v>1094</v>
      </c>
      <c r="T57" s="37">
        <v>1867</v>
      </c>
      <c r="U57" s="36">
        <v>224</v>
      </c>
      <c r="V57" s="41">
        <v>-773</v>
      </c>
      <c r="W57" s="40">
        <v>316216.7</v>
      </c>
      <c r="X57" s="50">
        <f t="shared" si="3"/>
        <v>-4.16</v>
      </c>
      <c r="Y57" s="38">
        <v>157338.13</v>
      </c>
      <c r="Z57" s="37">
        <v>55303.39</v>
      </c>
      <c r="AA57" s="37">
        <v>93623.16</v>
      </c>
      <c r="AB57" s="36">
        <v>9851.5</v>
      </c>
      <c r="AC57" s="35">
        <v>-38319.769999999997</v>
      </c>
      <c r="AD57" s="40">
        <v>170</v>
      </c>
      <c r="AE57" s="50">
        <f t="shared" si="4"/>
        <v>4.29</v>
      </c>
      <c r="AF57" s="38">
        <v>43</v>
      </c>
      <c r="AG57" s="37">
        <v>60</v>
      </c>
      <c r="AH57" s="37">
        <v>21</v>
      </c>
      <c r="AI57" s="36">
        <v>44</v>
      </c>
      <c r="AJ57" s="41">
        <v>41</v>
      </c>
      <c r="AK57" s="40">
        <v>61511.8</v>
      </c>
      <c r="AL57" s="50">
        <f t="shared" si="5"/>
        <v>-20.71</v>
      </c>
      <c r="AM57" s="38">
        <v>6389.37</v>
      </c>
      <c r="AN57" s="37">
        <v>16028.76</v>
      </c>
      <c r="AO57" s="37">
        <v>3782.55</v>
      </c>
      <c r="AP57" s="36">
        <v>32196.44</v>
      </c>
      <c r="AQ57" s="35">
        <v>15360.89</v>
      </c>
      <c r="AR57" s="40">
        <v>134</v>
      </c>
      <c r="AS57" s="50">
        <f t="shared" si="6"/>
        <v>-6.29</v>
      </c>
      <c r="AT57" s="38">
        <v>18</v>
      </c>
      <c r="AU57" s="37">
        <v>30</v>
      </c>
      <c r="AV57" s="37">
        <v>24</v>
      </c>
      <c r="AW57" s="36">
        <v>61</v>
      </c>
      <c r="AX57" s="41">
        <v>7</v>
      </c>
      <c r="AY57" s="40">
        <v>79965.03</v>
      </c>
      <c r="AZ57" s="50">
        <f t="shared" si="7"/>
        <v>-10.06</v>
      </c>
      <c r="BA57" s="38">
        <v>4682.66</v>
      </c>
      <c r="BB57" s="37">
        <v>10777.04</v>
      </c>
      <c r="BC57" s="37">
        <v>6008.08</v>
      </c>
      <c r="BD57" s="36">
        <v>53529.06</v>
      </c>
      <c r="BE57" s="35">
        <v>9737.15</v>
      </c>
      <c r="BF57" s="40">
        <v>48</v>
      </c>
      <c r="BG57" s="50">
        <f t="shared" si="8"/>
        <v>29.73</v>
      </c>
      <c r="BH57" s="38">
        <v>10</v>
      </c>
      <c r="BI57" s="37">
        <v>17</v>
      </c>
      <c r="BJ57" s="37">
        <v>8</v>
      </c>
      <c r="BK57" s="36">
        <v>13</v>
      </c>
      <c r="BL57" s="41">
        <v>9</v>
      </c>
      <c r="BM57" s="40">
        <v>91228.160000000003</v>
      </c>
      <c r="BN57" s="50">
        <f t="shared" si="9"/>
        <v>131.08000000000001</v>
      </c>
      <c r="BO57" s="38">
        <v>2427.35</v>
      </c>
      <c r="BP57" s="37">
        <v>11434.66</v>
      </c>
      <c r="BQ57" s="37">
        <v>2998.42</v>
      </c>
      <c r="BR57" s="36">
        <v>74367.73</v>
      </c>
      <c r="BS57" s="35">
        <v>8436.24</v>
      </c>
      <c r="BT57" s="40">
        <v>23</v>
      </c>
      <c r="BU57" s="50">
        <f t="shared" si="10"/>
        <v>-52.08</v>
      </c>
      <c r="BV57" s="38">
        <v>0</v>
      </c>
      <c r="BW57" s="37">
        <v>8</v>
      </c>
      <c r="BX57" s="37">
        <v>3</v>
      </c>
      <c r="BY57" s="36">
        <v>12</v>
      </c>
      <c r="BZ57" s="41">
        <v>5</v>
      </c>
      <c r="CA57" s="40">
        <v>62846.559999999998</v>
      </c>
      <c r="CB57" s="50">
        <f t="shared" si="11"/>
        <v>13.29</v>
      </c>
      <c r="CC57" s="38">
        <v>0</v>
      </c>
      <c r="CD57" s="37">
        <v>2988.42</v>
      </c>
      <c r="CE57" s="37">
        <v>968.71</v>
      </c>
      <c r="CF57" s="36">
        <v>58889.43</v>
      </c>
      <c r="CG57" s="35">
        <v>2019.71</v>
      </c>
      <c r="CH57" s="40">
        <v>373</v>
      </c>
      <c r="CI57" s="50">
        <f t="shared" si="12"/>
        <v>5.37</v>
      </c>
      <c r="CJ57" s="38">
        <v>128</v>
      </c>
      <c r="CK57" s="37">
        <v>133</v>
      </c>
      <c r="CL57" s="37">
        <v>56</v>
      </c>
      <c r="CM57" s="36">
        <v>54</v>
      </c>
      <c r="CN57" s="41">
        <v>78</v>
      </c>
      <c r="CO57" s="40">
        <v>123579.45</v>
      </c>
      <c r="CP57" s="50">
        <f t="shared" si="13"/>
        <v>3.68</v>
      </c>
      <c r="CQ57" s="38">
        <v>27961</v>
      </c>
      <c r="CR57" s="37">
        <v>54251.81</v>
      </c>
      <c r="CS57" s="37">
        <v>14358.51</v>
      </c>
      <c r="CT57" s="36">
        <v>26655.25</v>
      </c>
      <c r="CU57" s="35">
        <v>40130.22</v>
      </c>
    </row>
    <row r="58" spans="1:99" s="148" customFormat="1" ht="24.75" customHeight="1" x14ac:dyDescent="0.15">
      <c r="A58" s="143">
        <v>40969</v>
      </c>
      <c r="B58" s="40">
        <v>3934</v>
      </c>
      <c r="C58" s="50">
        <f t="shared" si="0"/>
        <v>1.58</v>
      </c>
      <c r="D58" s="38">
        <v>2360</v>
      </c>
      <c r="E58" s="37">
        <v>862</v>
      </c>
      <c r="F58" s="37">
        <v>613</v>
      </c>
      <c r="G58" s="36">
        <v>96</v>
      </c>
      <c r="H58" s="41">
        <v>249</v>
      </c>
      <c r="I58" s="40">
        <v>681782.58</v>
      </c>
      <c r="J58" s="50">
        <f t="shared" si="1"/>
        <v>5.12</v>
      </c>
      <c r="K58" s="38">
        <v>368621.82</v>
      </c>
      <c r="L58" s="37">
        <v>176979.27</v>
      </c>
      <c r="M58" s="37">
        <v>105326.8</v>
      </c>
      <c r="N58" s="36">
        <v>30520.62</v>
      </c>
      <c r="O58" s="35">
        <v>71652.47</v>
      </c>
      <c r="P58" s="40">
        <v>9634</v>
      </c>
      <c r="Q58" s="50">
        <f t="shared" si="2"/>
        <v>1.88</v>
      </c>
      <c r="R58" s="38">
        <v>4478</v>
      </c>
      <c r="S58" s="37">
        <v>1654</v>
      </c>
      <c r="T58" s="37">
        <v>3201</v>
      </c>
      <c r="U58" s="36">
        <v>301</v>
      </c>
      <c r="V58" s="41">
        <v>-1547</v>
      </c>
      <c r="W58" s="40">
        <v>550112.81000000006</v>
      </c>
      <c r="X58" s="50">
        <f t="shared" si="3"/>
        <v>2.13</v>
      </c>
      <c r="Y58" s="38">
        <v>274969.96000000002</v>
      </c>
      <c r="Z58" s="37">
        <v>85376</v>
      </c>
      <c r="AA58" s="37">
        <v>174561.63</v>
      </c>
      <c r="AB58" s="36">
        <v>15205.22</v>
      </c>
      <c r="AC58" s="35">
        <v>-89185.63</v>
      </c>
      <c r="AD58" s="40">
        <v>282</v>
      </c>
      <c r="AE58" s="50">
        <f t="shared" si="4"/>
        <v>17.989999999999998</v>
      </c>
      <c r="AF58" s="38">
        <v>98</v>
      </c>
      <c r="AG58" s="37">
        <v>83</v>
      </c>
      <c r="AH58" s="37">
        <v>40</v>
      </c>
      <c r="AI58" s="36">
        <v>58</v>
      </c>
      <c r="AJ58" s="41">
        <v>43</v>
      </c>
      <c r="AK58" s="40">
        <v>72112.149999999994</v>
      </c>
      <c r="AL58" s="50">
        <f t="shared" si="5"/>
        <v>-53.65</v>
      </c>
      <c r="AM58" s="38">
        <v>16936.98</v>
      </c>
      <c r="AN58" s="37">
        <v>19967.93</v>
      </c>
      <c r="AO58" s="37">
        <v>8615.6200000000008</v>
      </c>
      <c r="AP58" s="36">
        <v>26245.200000000001</v>
      </c>
      <c r="AQ58" s="35">
        <v>11352.31</v>
      </c>
      <c r="AR58" s="40">
        <v>218</v>
      </c>
      <c r="AS58" s="50">
        <f t="shared" si="6"/>
        <v>13.54</v>
      </c>
      <c r="AT58" s="38">
        <v>20</v>
      </c>
      <c r="AU58" s="37">
        <v>51</v>
      </c>
      <c r="AV58" s="37">
        <v>27</v>
      </c>
      <c r="AW58" s="36">
        <v>118</v>
      </c>
      <c r="AX58" s="41">
        <v>24</v>
      </c>
      <c r="AY58" s="40">
        <v>127039.41</v>
      </c>
      <c r="AZ58" s="50">
        <f t="shared" si="7"/>
        <v>-17.87</v>
      </c>
      <c r="BA58" s="38">
        <v>5482.57</v>
      </c>
      <c r="BB58" s="37">
        <v>19890.900000000001</v>
      </c>
      <c r="BC58" s="37">
        <v>5798.28</v>
      </c>
      <c r="BD58" s="36">
        <v>73731.12</v>
      </c>
      <c r="BE58" s="35">
        <v>14092.62</v>
      </c>
      <c r="BF58" s="40">
        <v>56</v>
      </c>
      <c r="BG58" s="50">
        <f t="shared" si="8"/>
        <v>-20</v>
      </c>
      <c r="BH58" s="38">
        <v>5</v>
      </c>
      <c r="BI58" s="37">
        <v>16</v>
      </c>
      <c r="BJ58" s="37">
        <v>7</v>
      </c>
      <c r="BK58" s="36">
        <v>28</v>
      </c>
      <c r="BL58" s="41">
        <v>9</v>
      </c>
      <c r="BM58" s="40">
        <v>45663.97</v>
      </c>
      <c r="BN58" s="50">
        <f t="shared" si="9"/>
        <v>-51.22</v>
      </c>
      <c r="BO58" s="38">
        <v>1476.43</v>
      </c>
      <c r="BP58" s="37">
        <v>6634.43</v>
      </c>
      <c r="BQ58" s="37">
        <v>1727.88</v>
      </c>
      <c r="BR58" s="36">
        <v>35825.230000000003</v>
      </c>
      <c r="BS58" s="35">
        <v>4906.55</v>
      </c>
      <c r="BT58" s="40">
        <v>74</v>
      </c>
      <c r="BU58" s="50">
        <f t="shared" si="10"/>
        <v>57.45</v>
      </c>
      <c r="BV58" s="38">
        <v>3</v>
      </c>
      <c r="BW58" s="37">
        <v>15</v>
      </c>
      <c r="BX58" s="37">
        <v>10</v>
      </c>
      <c r="BY58" s="36">
        <v>46</v>
      </c>
      <c r="BZ58" s="41">
        <v>5</v>
      </c>
      <c r="CA58" s="40">
        <v>154911.47</v>
      </c>
      <c r="CB58" s="50">
        <f t="shared" si="11"/>
        <v>1.1200000000000001</v>
      </c>
      <c r="CC58" s="38">
        <v>1716.09</v>
      </c>
      <c r="CD58" s="37">
        <v>13896.19</v>
      </c>
      <c r="CE58" s="37">
        <v>4660.88</v>
      </c>
      <c r="CF58" s="36">
        <v>134638.31</v>
      </c>
      <c r="CG58" s="35">
        <v>9235.31</v>
      </c>
      <c r="CH58" s="40">
        <v>655</v>
      </c>
      <c r="CI58" s="50">
        <f t="shared" si="12"/>
        <v>18.66</v>
      </c>
      <c r="CJ58" s="38">
        <v>197</v>
      </c>
      <c r="CK58" s="37">
        <v>233</v>
      </c>
      <c r="CL58" s="37">
        <v>110</v>
      </c>
      <c r="CM58" s="36">
        <v>109</v>
      </c>
      <c r="CN58" s="41">
        <v>129</v>
      </c>
      <c r="CO58" s="40">
        <v>229168.1</v>
      </c>
      <c r="CP58" s="50">
        <f t="shared" si="13"/>
        <v>6.64</v>
      </c>
      <c r="CQ58" s="38">
        <v>43056.54</v>
      </c>
      <c r="CR58" s="37">
        <v>98962.39</v>
      </c>
      <c r="CS58" s="37">
        <v>27889.34</v>
      </c>
      <c r="CT58" s="36">
        <v>44254.85</v>
      </c>
      <c r="CU58" s="35">
        <v>86078.03</v>
      </c>
    </row>
    <row r="59" spans="1:99" s="148" customFormat="1" ht="24.75" customHeight="1" x14ac:dyDescent="0.15">
      <c r="A59" s="143">
        <v>41000</v>
      </c>
      <c r="B59" s="10">
        <v>2796</v>
      </c>
      <c r="C59" s="49">
        <f t="shared" si="0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9">
        <f t="shared" si="1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9">
        <f t="shared" si="2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9">
        <f t="shared" si="3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9">
        <f t="shared" si="4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9">
        <f t="shared" si="5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9">
        <f t="shared" si="6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9">
        <f t="shared" si="7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9">
        <f t="shared" si="8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9">
        <f t="shared" si="9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9">
        <f t="shared" si="10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9">
        <f t="shared" si="11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9">
        <f t="shared" si="12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9">
        <f t="shared" si="13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s="148" customFormat="1" ht="24.75" customHeight="1" x14ac:dyDescent="0.15">
      <c r="A60" s="143">
        <v>41030</v>
      </c>
      <c r="B60" s="10">
        <v>2795</v>
      </c>
      <c r="C60" s="49">
        <f t="shared" si="0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9">
        <f t="shared" si="1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9">
        <f t="shared" si="2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9">
        <f t="shared" si="3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9">
        <f t="shared" si="4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9">
        <f t="shared" si="5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9">
        <f t="shared" si="6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9">
        <f t="shared" si="7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9">
        <f t="shared" si="8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9">
        <f t="shared" si="9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9">
        <f t="shared" si="10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9">
        <f t="shared" si="11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9">
        <f t="shared" si="12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9">
        <f t="shared" si="13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s="148" customFormat="1" ht="24.75" customHeight="1" x14ac:dyDescent="0.15">
      <c r="A61" s="143">
        <v>41061</v>
      </c>
      <c r="B61" s="10">
        <v>3009</v>
      </c>
      <c r="C61" s="9">
        <f t="shared" si="0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1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2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3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4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5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6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7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8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9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10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1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2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3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s="148" customFormat="1" ht="24.75" customHeight="1" x14ac:dyDescent="0.15">
      <c r="A62" s="143">
        <v>41091</v>
      </c>
      <c r="B62" s="10">
        <v>3213</v>
      </c>
      <c r="C62" s="9">
        <f t="shared" si="0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1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2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3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4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5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6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7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8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9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10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1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2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3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s="148" customFormat="1" ht="24.75" customHeight="1" x14ac:dyDescent="0.15">
      <c r="A63" s="143">
        <v>41122</v>
      </c>
      <c r="B63" s="10">
        <v>2998</v>
      </c>
      <c r="C63" s="9">
        <f t="shared" si="0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1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2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3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4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5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6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7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8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9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10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1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2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3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s="148" customFormat="1" ht="24.75" customHeight="1" x14ac:dyDescent="0.15">
      <c r="A64" s="143">
        <v>41153</v>
      </c>
      <c r="B64" s="10">
        <v>2843</v>
      </c>
      <c r="C64" s="9">
        <f t="shared" si="0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1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2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3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4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5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6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7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8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9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10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1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2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3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s="148" customFormat="1" ht="24.75" customHeight="1" x14ac:dyDescent="0.15">
      <c r="A65" s="143">
        <v>41183</v>
      </c>
      <c r="B65" s="10">
        <v>2985</v>
      </c>
      <c r="C65" s="9">
        <f t="shared" si="0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1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2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3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4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5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6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7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8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9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10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1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2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3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s="148" customFormat="1" ht="24.75" customHeight="1" x14ac:dyDescent="0.15">
      <c r="A66" s="143">
        <v>41214</v>
      </c>
      <c r="B66" s="10">
        <v>3233</v>
      </c>
      <c r="C66" s="9">
        <f t="shared" si="0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1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2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3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4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5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6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7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8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9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10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1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2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3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s="148" customFormat="1" ht="24.75" customHeight="1" thickBot="1" x14ac:dyDescent="0.2">
      <c r="A67" s="145">
        <v>41244</v>
      </c>
      <c r="B67" s="10">
        <v>3362</v>
      </c>
      <c r="C67" s="9">
        <f t="shared" si="0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1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2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3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4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5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6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7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8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9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10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1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2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3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s="148" customFormat="1" ht="24.75" customHeight="1" x14ac:dyDescent="0.15">
      <c r="A68" s="142">
        <v>41275</v>
      </c>
      <c r="B68" s="47">
        <v>2287</v>
      </c>
      <c r="C68" s="46">
        <f t="shared" si="0"/>
        <v>-0.69</v>
      </c>
      <c r="D68" s="45">
        <v>1324</v>
      </c>
      <c r="E68" s="44">
        <v>616</v>
      </c>
      <c r="F68" s="44">
        <v>294</v>
      </c>
      <c r="G68" s="43">
        <v>53</v>
      </c>
      <c r="H68" s="48">
        <v>322</v>
      </c>
      <c r="I68" s="47">
        <v>408641.5</v>
      </c>
      <c r="J68" s="46">
        <f t="shared" si="1"/>
        <v>-1.31</v>
      </c>
      <c r="K68" s="45">
        <v>220792.85</v>
      </c>
      <c r="L68" s="44">
        <v>121287</v>
      </c>
      <c r="M68" s="44">
        <v>47488.88</v>
      </c>
      <c r="N68" s="43">
        <v>19072.77</v>
      </c>
      <c r="O68" s="42">
        <v>73798.12</v>
      </c>
      <c r="P68" s="47">
        <v>5343</v>
      </c>
      <c r="Q68" s="46">
        <f t="shared" si="2"/>
        <v>7.51</v>
      </c>
      <c r="R68" s="45">
        <v>2379</v>
      </c>
      <c r="S68" s="44">
        <v>1278</v>
      </c>
      <c r="T68" s="44">
        <v>1490</v>
      </c>
      <c r="U68" s="43">
        <v>196</v>
      </c>
      <c r="V68" s="48">
        <v>-212</v>
      </c>
      <c r="W68" s="47">
        <v>282157.55</v>
      </c>
      <c r="X68" s="46">
        <f t="shared" si="3"/>
        <v>5.33</v>
      </c>
      <c r="Y68" s="45">
        <v>135225.15</v>
      </c>
      <c r="Z68" s="44">
        <v>67937.539999999994</v>
      </c>
      <c r="AA68" s="44">
        <v>70772.94</v>
      </c>
      <c r="AB68" s="43">
        <v>8221.92</v>
      </c>
      <c r="AC68" s="42">
        <v>-2835.4</v>
      </c>
      <c r="AD68" s="47">
        <v>169</v>
      </c>
      <c r="AE68" s="46">
        <f t="shared" si="4"/>
        <v>10.46</v>
      </c>
      <c r="AF68" s="45">
        <v>49</v>
      </c>
      <c r="AG68" s="44">
        <v>65</v>
      </c>
      <c r="AH68" s="44">
        <v>22</v>
      </c>
      <c r="AI68" s="43">
        <v>33</v>
      </c>
      <c r="AJ68" s="48">
        <v>43</v>
      </c>
      <c r="AK68" s="47">
        <v>43319.19</v>
      </c>
      <c r="AL68" s="46">
        <f t="shared" si="5"/>
        <v>-3.41</v>
      </c>
      <c r="AM68" s="45">
        <v>8065.13</v>
      </c>
      <c r="AN68" s="44">
        <v>17080.240000000002</v>
      </c>
      <c r="AO68" s="44">
        <v>6259.42</v>
      </c>
      <c r="AP68" s="43">
        <v>11914.4</v>
      </c>
      <c r="AQ68" s="42">
        <v>10820.82</v>
      </c>
      <c r="AR68" s="47">
        <v>124</v>
      </c>
      <c r="AS68" s="46">
        <f t="shared" si="6"/>
        <v>13.76</v>
      </c>
      <c r="AT68" s="45">
        <v>15</v>
      </c>
      <c r="AU68" s="44">
        <v>32</v>
      </c>
      <c r="AV68" s="44">
        <v>17</v>
      </c>
      <c r="AW68" s="43">
        <v>60</v>
      </c>
      <c r="AX68" s="48">
        <v>15</v>
      </c>
      <c r="AY68" s="47">
        <v>64356.5</v>
      </c>
      <c r="AZ68" s="46">
        <f t="shared" si="7"/>
        <v>4.97</v>
      </c>
      <c r="BA68" s="45">
        <v>2595.4699999999998</v>
      </c>
      <c r="BB68" s="44">
        <v>8701.36</v>
      </c>
      <c r="BC68" s="44">
        <v>7143.56</v>
      </c>
      <c r="BD68" s="43">
        <v>45916.11</v>
      </c>
      <c r="BE68" s="42">
        <v>1557.8</v>
      </c>
      <c r="BF68" s="47">
        <v>30</v>
      </c>
      <c r="BG68" s="46">
        <f t="shared" si="8"/>
        <v>11.11</v>
      </c>
      <c r="BH68" s="45">
        <v>6</v>
      </c>
      <c r="BI68" s="44">
        <v>2</v>
      </c>
      <c r="BJ68" s="44">
        <v>4</v>
      </c>
      <c r="BK68" s="43">
        <v>18</v>
      </c>
      <c r="BL68" s="48">
        <v>-2</v>
      </c>
      <c r="BM68" s="47">
        <v>17963.57</v>
      </c>
      <c r="BN68" s="46">
        <f t="shared" si="9"/>
        <v>-8.19</v>
      </c>
      <c r="BO68" s="45">
        <v>2603.3000000000002</v>
      </c>
      <c r="BP68" s="44">
        <v>556.84</v>
      </c>
      <c r="BQ68" s="44">
        <v>894.69</v>
      </c>
      <c r="BR68" s="43">
        <v>13908.74</v>
      </c>
      <c r="BS68" s="42">
        <v>-337.85</v>
      </c>
      <c r="BT68" s="47">
        <v>35</v>
      </c>
      <c r="BU68" s="46">
        <f t="shared" si="10"/>
        <v>-5.41</v>
      </c>
      <c r="BV68" s="45">
        <v>1</v>
      </c>
      <c r="BW68" s="44">
        <v>11</v>
      </c>
      <c r="BX68" s="44">
        <v>5</v>
      </c>
      <c r="BY68" s="43">
        <v>17</v>
      </c>
      <c r="BZ68" s="48">
        <v>7</v>
      </c>
      <c r="CA68" s="47">
        <v>37369.06</v>
      </c>
      <c r="CB68" s="46">
        <f t="shared" si="11"/>
        <v>-57.9</v>
      </c>
      <c r="CC68" s="45">
        <v>186.31</v>
      </c>
      <c r="CD68" s="44">
        <v>4920.33</v>
      </c>
      <c r="CE68" s="44">
        <v>2249.13</v>
      </c>
      <c r="CF68" s="43">
        <v>29509.47</v>
      </c>
      <c r="CG68" s="42">
        <v>3175.02</v>
      </c>
      <c r="CH68" s="47">
        <v>387</v>
      </c>
      <c r="CI68" s="46">
        <f t="shared" si="12"/>
        <v>14.16</v>
      </c>
      <c r="CJ68" s="45">
        <v>113</v>
      </c>
      <c r="CK68" s="44">
        <v>153</v>
      </c>
      <c r="CL68" s="44">
        <v>54</v>
      </c>
      <c r="CM68" s="43">
        <v>65</v>
      </c>
      <c r="CN68" s="48">
        <v>101</v>
      </c>
      <c r="CO68" s="47">
        <v>135642.87</v>
      </c>
      <c r="CP68" s="46">
        <f t="shared" si="13"/>
        <v>30.29</v>
      </c>
      <c r="CQ68" s="45">
        <v>25521.599999999999</v>
      </c>
      <c r="CR68" s="44">
        <v>45594.12</v>
      </c>
      <c r="CS68" s="44">
        <v>16631.14</v>
      </c>
      <c r="CT68" s="43">
        <v>40551.550000000003</v>
      </c>
      <c r="CU68" s="42">
        <v>36307.440000000002</v>
      </c>
    </row>
    <row r="69" spans="1:99" s="148" customFormat="1" ht="24.75" customHeight="1" x14ac:dyDescent="0.15">
      <c r="A69" s="143">
        <v>41306</v>
      </c>
      <c r="B69" s="10">
        <v>2785</v>
      </c>
      <c r="C69" s="9">
        <f t="shared" si="0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1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2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3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4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5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6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7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8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9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10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1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2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3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s="148" customFormat="1" ht="24.75" customHeight="1" x14ac:dyDescent="0.15">
      <c r="A70" s="143">
        <v>41334</v>
      </c>
      <c r="B70" s="10">
        <v>4186</v>
      </c>
      <c r="C70" s="9">
        <f t="shared" si="0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1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2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3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4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5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6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7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8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9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10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1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2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3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s="148" customFormat="1" ht="24.75" customHeight="1" x14ac:dyDescent="0.15">
      <c r="A71" s="143">
        <v>41365</v>
      </c>
      <c r="B71" s="10">
        <v>2977</v>
      </c>
      <c r="C71" s="9">
        <f t="shared" si="0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1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2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3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4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5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6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7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8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9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10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1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2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3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s="148" customFormat="1" ht="24.75" customHeight="1" x14ac:dyDescent="0.15">
      <c r="A72" s="143">
        <v>41395</v>
      </c>
      <c r="B72" s="10">
        <v>3271</v>
      </c>
      <c r="C72" s="9">
        <f t="shared" si="0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1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2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3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4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5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6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7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8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9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10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1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2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3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s="148" customFormat="1" ht="24.75" customHeight="1" x14ac:dyDescent="0.15">
      <c r="A73" s="143">
        <v>41426</v>
      </c>
      <c r="B73" s="10">
        <v>3312</v>
      </c>
      <c r="C73" s="9">
        <f t="shared" si="0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1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2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3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4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5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6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7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8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9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10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1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2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3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s="148" customFormat="1" ht="24.75" customHeight="1" x14ac:dyDescent="0.15">
      <c r="A74" s="143">
        <v>41456</v>
      </c>
      <c r="B74" s="10">
        <v>3357</v>
      </c>
      <c r="C74" s="9">
        <f t="shared" si="0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1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2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3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4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5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6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7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8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9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10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1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2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3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s="148" customFormat="1" ht="24.75" customHeight="1" x14ac:dyDescent="0.15">
      <c r="A75" s="143">
        <v>41487</v>
      </c>
      <c r="B75" s="40">
        <v>2929</v>
      </c>
      <c r="C75" s="39">
        <f t="shared" si="0"/>
        <v>-2.2999999999999998</v>
      </c>
      <c r="D75" s="38">
        <v>1765</v>
      </c>
      <c r="E75" s="37">
        <v>660</v>
      </c>
      <c r="F75" s="37">
        <v>434</v>
      </c>
      <c r="G75" s="36">
        <v>69</v>
      </c>
      <c r="H75" s="41">
        <v>227</v>
      </c>
      <c r="I75" s="40">
        <v>481168.72</v>
      </c>
      <c r="J75" s="39">
        <f t="shared" si="1"/>
        <v>-4.2</v>
      </c>
      <c r="K75" s="38">
        <v>271303.67999999999</v>
      </c>
      <c r="L75" s="37">
        <v>118560.08</v>
      </c>
      <c r="M75" s="37">
        <v>71621.23</v>
      </c>
      <c r="N75" s="36">
        <v>19469.72</v>
      </c>
      <c r="O75" s="35">
        <v>47152.86</v>
      </c>
      <c r="P75" s="40">
        <v>6915</v>
      </c>
      <c r="Q75" s="39">
        <f t="shared" si="2"/>
        <v>8.93</v>
      </c>
      <c r="R75" s="38">
        <v>3353</v>
      </c>
      <c r="S75" s="37">
        <v>1494</v>
      </c>
      <c r="T75" s="37">
        <v>1872</v>
      </c>
      <c r="U75" s="36">
        <v>196</v>
      </c>
      <c r="V75" s="41">
        <v>-378</v>
      </c>
      <c r="W75" s="40">
        <v>373933.19</v>
      </c>
      <c r="X75" s="39">
        <f t="shared" si="3"/>
        <v>7.77</v>
      </c>
      <c r="Y75" s="38">
        <v>192514.56</v>
      </c>
      <c r="Z75" s="37">
        <v>76287.350000000006</v>
      </c>
      <c r="AA75" s="37">
        <v>96805.38</v>
      </c>
      <c r="AB75" s="36">
        <v>8325.9</v>
      </c>
      <c r="AC75" s="35">
        <v>-20518.03</v>
      </c>
      <c r="AD75" s="40">
        <v>193</v>
      </c>
      <c r="AE75" s="39">
        <f t="shared" si="4"/>
        <v>9.0399999999999991</v>
      </c>
      <c r="AF75" s="38">
        <v>53</v>
      </c>
      <c r="AG75" s="37">
        <v>71</v>
      </c>
      <c r="AH75" s="37">
        <v>20</v>
      </c>
      <c r="AI75" s="36">
        <v>49</v>
      </c>
      <c r="AJ75" s="41">
        <v>51</v>
      </c>
      <c r="AK75" s="40">
        <v>54132.56</v>
      </c>
      <c r="AL75" s="39">
        <f t="shared" si="5"/>
        <v>15</v>
      </c>
      <c r="AM75" s="38">
        <v>7962.54</v>
      </c>
      <c r="AN75" s="37">
        <v>18360.04</v>
      </c>
      <c r="AO75" s="37">
        <v>3962.05</v>
      </c>
      <c r="AP75" s="36">
        <v>23847.93</v>
      </c>
      <c r="AQ75" s="35">
        <v>14397.99</v>
      </c>
      <c r="AR75" s="40">
        <v>137</v>
      </c>
      <c r="AS75" s="39">
        <f t="shared" si="6"/>
        <v>7.03</v>
      </c>
      <c r="AT75" s="38">
        <v>13</v>
      </c>
      <c r="AU75" s="37">
        <v>30</v>
      </c>
      <c r="AV75" s="37">
        <v>25</v>
      </c>
      <c r="AW75" s="36">
        <v>69</v>
      </c>
      <c r="AX75" s="41">
        <v>5</v>
      </c>
      <c r="AY75" s="40">
        <v>55198.53</v>
      </c>
      <c r="AZ75" s="39">
        <f t="shared" si="7"/>
        <v>-3.28</v>
      </c>
      <c r="BA75" s="38">
        <v>2150.63</v>
      </c>
      <c r="BB75" s="37">
        <v>10832.16</v>
      </c>
      <c r="BC75" s="37">
        <v>8802.81</v>
      </c>
      <c r="BD75" s="36">
        <v>33412.93</v>
      </c>
      <c r="BE75" s="35">
        <v>2029.35</v>
      </c>
      <c r="BF75" s="40">
        <v>42</v>
      </c>
      <c r="BG75" s="39">
        <f t="shared" si="8"/>
        <v>-6.67</v>
      </c>
      <c r="BH75" s="38">
        <v>5</v>
      </c>
      <c r="BI75" s="37">
        <v>15</v>
      </c>
      <c r="BJ75" s="37">
        <v>5</v>
      </c>
      <c r="BK75" s="36">
        <v>17</v>
      </c>
      <c r="BL75" s="41">
        <v>10</v>
      </c>
      <c r="BM75" s="40">
        <v>52231.23</v>
      </c>
      <c r="BN75" s="39">
        <f t="shared" si="9"/>
        <v>16.62</v>
      </c>
      <c r="BO75" s="38">
        <v>2873.54</v>
      </c>
      <c r="BP75" s="37">
        <v>8939.0300000000007</v>
      </c>
      <c r="BQ75" s="37">
        <v>4036.82</v>
      </c>
      <c r="BR75" s="36">
        <v>36381.839999999997</v>
      </c>
      <c r="BS75" s="35">
        <v>4902.21</v>
      </c>
      <c r="BT75" s="40">
        <v>41</v>
      </c>
      <c r="BU75" s="39">
        <f t="shared" si="10"/>
        <v>-2.38</v>
      </c>
      <c r="BV75" s="38">
        <v>7</v>
      </c>
      <c r="BW75" s="37">
        <v>9</v>
      </c>
      <c r="BX75" s="37">
        <v>6</v>
      </c>
      <c r="BY75" s="36">
        <v>19</v>
      </c>
      <c r="BZ75" s="41">
        <v>3</v>
      </c>
      <c r="CA75" s="40">
        <v>77177.22</v>
      </c>
      <c r="CB75" s="39">
        <f t="shared" si="11"/>
        <v>44.03</v>
      </c>
      <c r="CC75" s="38">
        <v>4173</v>
      </c>
      <c r="CD75" s="37">
        <v>5072.7299999999996</v>
      </c>
      <c r="CE75" s="37">
        <v>3527.2</v>
      </c>
      <c r="CF75" s="36">
        <v>64404.29</v>
      </c>
      <c r="CG75" s="35">
        <v>1545.53</v>
      </c>
      <c r="CH75" s="40">
        <v>550</v>
      </c>
      <c r="CI75" s="39">
        <f t="shared" si="12"/>
        <v>27.91</v>
      </c>
      <c r="CJ75" s="38">
        <v>155</v>
      </c>
      <c r="CK75" s="37">
        <v>220</v>
      </c>
      <c r="CL75" s="37">
        <v>75</v>
      </c>
      <c r="CM75" s="36">
        <v>100</v>
      </c>
      <c r="CN75" s="41">
        <v>145</v>
      </c>
      <c r="CO75" s="40">
        <v>186399.59</v>
      </c>
      <c r="CP75" s="39">
        <f t="shared" si="13"/>
        <v>14.94</v>
      </c>
      <c r="CQ75" s="38">
        <v>34355.67</v>
      </c>
      <c r="CR75" s="37">
        <v>82892.75</v>
      </c>
      <c r="CS75" s="37">
        <v>20913.71</v>
      </c>
      <c r="CT75" s="36">
        <v>48237.46</v>
      </c>
      <c r="CU75" s="35">
        <v>61979.040000000001</v>
      </c>
    </row>
    <row r="76" spans="1:99" s="148" customFormat="1" ht="24.75" customHeight="1" x14ac:dyDescent="0.15">
      <c r="A76" s="143">
        <v>41518</v>
      </c>
      <c r="B76" s="10">
        <v>3094</v>
      </c>
      <c r="C76" s="9">
        <f t="shared" si="0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1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2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3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4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5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6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7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8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9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10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1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2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3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s="148" customFormat="1" ht="24.75" customHeight="1" x14ac:dyDescent="0.15">
      <c r="A77" s="143">
        <v>41548</v>
      </c>
      <c r="B77" s="10">
        <v>3088</v>
      </c>
      <c r="C77" s="9">
        <f t="shared" si="0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1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2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3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4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5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6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7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8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9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10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1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2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3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s="148" customFormat="1" ht="24.75" customHeight="1" x14ac:dyDescent="0.15">
      <c r="A78" s="143">
        <v>41579</v>
      </c>
      <c r="B78" s="10">
        <v>3213</v>
      </c>
      <c r="C78" s="9">
        <f t="shared" si="0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1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2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3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4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5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6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7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8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9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10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1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2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3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s="148" customFormat="1" ht="24.75" customHeight="1" thickBot="1" x14ac:dyDescent="0.2">
      <c r="A79" s="145">
        <v>41609</v>
      </c>
      <c r="B79" s="25">
        <v>3437</v>
      </c>
      <c r="C79" s="24">
        <f t="shared" si="0"/>
        <v>2.23</v>
      </c>
      <c r="D79" s="23">
        <v>1942</v>
      </c>
      <c r="E79" s="22">
        <v>881</v>
      </c>
      <c r="F79" s="22">
        <v>541</v>
      </c>
      <c r="G79" s="21">
        <v>70</v>
      </c>
      <c r="H79" s="26">
        <v>341</v>
      </c>
      <c r="I79" s="25">
        <v>598940.34</v>
      </c>
      <c r="J79" s="24">
        <f t="shared" si="1"/>
        <v>1.84</v>
      </c>
      <c r="K79" s="23">
        <v>311332.90999999997</v>
      </c>
      <c r="L79" s="22">
        <v>177988.58</v>
      </c>
      <c r="M79" s="22">
        <v>93022.76</v>
      </c>
      <c r="N79" s="21">
        <v>13484.05</v>
      </c>
      <c r="O79" s="20">
        <v>85210.44</v>
      </c>
      <c r="P79" s="25">
        <v>7749</v>
      </c>
      <c r="Q79" s="24">
        <f t="shared" si="2"/>
        <v>5.01</v>
      </c>
      <c r="R79" s="23">
        <v>3631</v>
      </c>
      <c r="S79" s="22">
        <v>1693</v>
      </c>
      <c r="T79" s="22">
        <v>2153</v>
      </c>
      <c r="U79" s="21">
        <v>265</v>
      </c>
      <c r="V79" s="26">
        <v>-455</v>
      </c>
      <c r="W79" s="25">
        <v>409291.5</v>
      </c>
      <c r="X79" s="24">
        <f t="shared" si="3"/>
        <v>0.8</v>
      </c>
      <c r="Y79" s="23">
        <v>201844.13</v>
      </c>
      <c r="Z79" s="22">
        <v>88391.84</v>
      </c>
      <c r="AA79" s="22">
        <v>106212.07</v>
      </c>
      <c r="AB79" s="21">
        <v>12374.22</v>
      </c>
      <c r="AC79" s="20">
        <v>-17416.689999999999</v>
      </c>
      <c r="AD79" s="25">
        <v>291</v>
      </c>
      <c r="AE79" s="24">
        <f t="shared" si="4"/>
        <v>7.78</v>
      </c>
      <c r="AF79" s="23">
        <v>66</v>
      </c>
      <c r="AG79" s="22">
        <v>108</v>
      </c>
      <c r="AH79" s="22">
        <v>43</v>
      </c>
      <c r="AI79" s="21">
        <v>73</v>
      </c>
      <c r="AJ79" s="26">
        <v>66</v>
      </c>
      <c r="AK79" s="25">
        <v>464091.3</v>
      </c>
      <c r="AL79" s="24">
        <f t="shared" si="5"/>
        <v>414.68</v>
      </c>
      <c r="AM79" s="23">
        <v>15624.32</v>
      </c>
      <c r="AN79" s="22">
        <v>47462.16</v>
      </c>
      <c r="AO79" s="22">
        <v>7861.98</v>
      </c>
      <c r="AP79" s="21">
        <v>392981.73</v>
      </c>
      <c r="AQ79" s="20">
        <v>39761.29</v>
      </c>
      <c r="AR79" s="25">
        <v>200</v>
      </c>
      <c r="AS79" s="24">
        <f t="shared" si="6"/>
        <v>12.36</v>
      </c>
      <c r="AT79" s="23">
        <v>26</v>
      </c>
      <c r="AU79" s="22">
        <v>61</v>
      </c>
      <c r="AV79" s="22">
        <v>24</v>
      </c>
      <c r="AW79" s="21">
        <v>87</v>
      </c>
      <c r="AX79" s="26">
        <v>39</v>
      </c>
      <c r="AY79" s="25">
        <v>141536.34</v>
      </c>
      <c r="AZ79" s="24">
        <f t="shared" si="7"/>
        <v>19.61</v>
      </c>
      <c r="BA79" s="23">
        <v>8463.7199999999993</v>
      </c>
      <c r="BB79" s="22">
        <v>16190.3</v>
      </c>
      <c r="BC79" s="22">
        <v>10272.9</v>
      </c>
      <c r="BD79" s="21">
        <v>99294.97</v>
      </c>
      <c r="BE79" s="20">
        <v>13231.85</v>
      </c>
      <c r="BF79" s="25">
        <v>72</v>
      </c>
      <c r="BG79" s="24">
        <f t="shared" si="8"/>
        <v>16.13</v>
      </c>
      <c r="BH79" s="23">
        <v>13</v>
      </c>
      <c r="BI79" s="22">
        <v>18</v>
      </c>
      <c r="BJ79" s="22">
        <v>14</v>
      </c>
      <c r="BK79" s="21">
        <v>27</v>
      </c>
      <c r="BL79" s="26">
        <v>4</v>
      </c>
      <c r="BM79" s="25">
        <v>130948.77</v>
      </c>
      <c r="BN79" s="24">
        <f t="shared" si="9"/>
        <v>75.239999999999995</v>
      </c>
      <c r="BO79" s="23">
        <v>4255.2700000000004</v>
      </c>
      <c r="BP79" s="22">
        <v>9966.93</v>
      </c>
      <c r="BQ79" s="22">
        <v>7017.68</v>
      </c>
      <c r="BR79" s="21">
        <v>109708.89</v>
      </c>
      <c r="BS79" s="20">
        <v>2949.25</v>
      </c>
      <c r="BT79" s="25">
        <v>60</v>
      </c>
      <c r="BU79" s="24">
        <f t="shared" si="10"/>
        <v>13.21</v>
      </c>
      <c r="BV79" s="23">
        <v>2</v>
      </c>
      <c r="BW79" s="22">
        <v>20</v>
      </c>
      <c r="BX79" s="22">
        <v>7</v>
      </c>
      <c r="BY79" s="21">
        <v>31</v>
      </c>
      <c r="BZ79" s="26">
        <v>13</v>
      </c>
      <c r="CA79" s="25">
        <v>80101.34</v>
      </c>
      <c r="CB79" s="24">
        <f t="shared" si="11"/>
        <v>4.0199999999999996</v>
      </c>
      <c r="CC79" s="23">
        <v>263.89</v>
      </c>
      <c r="CD79" s="22">
        <v>11066.5</v>
      </c>
      <c r="CE79" s="22">
        <v>8779.52</v>
      </c>
      <c r="CF79" s="21">
        <v>59991.43</v>
      </c>
      <c r="CG79" s="20">
        <v>2286.98</v>
      </c>
      <c r="CH79" s="25">
        <v>723</v>
      </c>
      <c r="CI79" s="24">
        <f t="shared" si="12"/>
        <v>20.100000000000001</v>
      </c>
      <c r="CJ79" s="23">
        <v>191</v>
      </c>
      <c r="CK79" s="22">
        <v>322</v>
      </c>
      <c r="CL79" s="22">
        <v>95</v>
      </c>
      <c r="CM79" s="21">
        <v>112</v>
      </c>
      <c r="CN79" s="26">
        <v>229</v>
      </c>
      <c r="CO79" s="25">
        <v>249493.92</v>
      </c>
      <c r="CP79" s="24">
        <f t="shared" si="13"/>
        <v>14.9</v>
      </c>
      <c r="CQ79" s="23">
        <v>44317.77</v>
      </c>
      <c r="CR79" s="22">
        <v>113403.38</v>
      </c>
      <c r="CS79" s="22">
        <v>23227.919999999998</v>
      </c>
      <c r="CT79" s="21">
        <v>66033.08</v>
      </c>
      <c r="CU79" s="20">
        <v>92530.03</v>
      </c>
    </row>
    <row r="80" spans="1:99" s="148" customFormat="1" ht="24.75" customHeight="1" x14ac:dyDescent="0.15">
      <c r="A80" s="142">
        <v>41640</v>
      </c>
      <c r="B80" s="10">
        <v>2555</v>
      </c>
      <c r="C80" s="9">
        <f t="shared" si="0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1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2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3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4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5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6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7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8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9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10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1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2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3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s="148" customFormat="1" ht="24.75" customHeight="1" x14ac:dyDescent="0.15">
      <c r="A81" s="143">
        <v>41671</v>
      </c>
      <c r="B81" s="10">
        <v>2862</v>
      </c>
      <c r="C81" s="9">
        <f t="shared" si="0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1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2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3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4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5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6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7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8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9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10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1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2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3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s="148" customFormat="1" ht="24.75" customHeight="1" x14ac:dyDescent="0.15">
      <c r="A82" s="143">
        <v>41699</v>
      </c>
      <c r="B82" s="40">
        <v>4482</v>
      </c>
      <c r="C82" s="39">
        <f t="shared" si="0"/>
        <v>7.07</v>
      </c>
      <c r="D82" s="38">
        <v>2708</v>
      </c>
      <c r="E82" s="37">
        <v>1015</v>
      </c>
      <c r="F82" s="37">
        <v>654</v>
      </c>
      <c r="G82" s="36">
        <v>101</v>
      </c>
      <c r="H82" s="41">
        <v>363</v>
      </c>
      <c r="I82" s="40">
        <v>745362.38</v>
      </c>
      <c r="J82" s="39">
        <f t="shared" si="1"/>
        <v>9.59</v>
      </c>
      <c r="K82" s="38">
        <v>417935.01</v>
      </c>
      <c r="L82" s="37">
        <v>183013.36</v>
      </c>
      <c r="M82" s="37">
        <v>114317.72</v>
      </c>
      <c r="N82" s="36">
        <v>29386.19</v>
      </c>
      <c r="O82" s="35">
        <v>69003.19</v>
      </c>
      <c r="P82" s="40">
        <v>11632</v>
      </c>
      <c r="Q82" s="39">
        <f t="shared" si="2"/>
        <v>5.14</v>
      </c>
      <c r="R82" s="38">
        <v>5794</v>
      </c>
      <c r="S82" s="37">
        <v>2108</v>
      </c>
      <c r="T82" s="37">
        <v>3370</v>
      </c>
      <c r="U82" s="36">
        <v>359</v>
      </c>
      <c r="V82" s="41">
        <v>-1261</v>
      </c>
      <c r="W82" s="40">
        <v>650329.59999999998</v>
      </c>
      <c r="X82" s="39">
        <f t="shared" si="3"/>
        <v>2.75</v>
      </c>
      <c r="Y82" s="38">
        <v>339812.3</v>
      </c>
      <c r="Z82" s="37">
        <v>111988.87</v>
      </c>
      <c r="AA82" s="37">
        <v>180684.34</v>
      </c>
      <c r="AB82" s="36">
        <v>17785.75</v>
      </c>
      <c r="AC82" s="35">
        <v>-68637.13</v>
      </c>
      <c r="AD82" s="40">
        <v>377</v>
      </c>
      <c r="AE82" s="39">
        <f t="shared" si="4"/>
        <v>11.54</v>
      </c>
      <c r="AF82" s="38">
        <v>94</v>
      </c>
      <c r="AG82" s="37">
        <v>123</v>
      </c>
      <c r="AH82" s="37">
        <v>39</v>
      </c>
      <c r="AI82" s="36">
        <v>118</v>
      </c>
      <c r="AJ82" s="41">
        <v>86</v>
      </c>
      <c r="AK82" s="40">
        <v>144320.04</v>
      </c>
      <c r="AL82" s="39">
        <f t="shared" si="5"/>
        <v>30.89</v>
      </c>
      <c r="AM82" s="38">
        <v>18252.91</v>
      </c>
      <c r="AN82" s="37">
        <v>28933.93</v>
      </c>
      <c r="AO82" s="37">
        <v>11753.58</v>
      </c>
      <c r="AP82" s="36">
        <v>84395.72</v>
      </c>
      <c r="AQ82" s="35">
        <v>17720.03</v>
      </c>
      <c r="AR82" s="40">
        <v>294</v>
      </c>
      <c r="AS82" s="39">
        <f t="shared" si="6"/>
        <v>21.49</v>
      </c>
      <c r="AT82" s="38">
        <v>33</v>
      </c>
      <c r="AU82" s="37">
        <v>71</v>
      </c>
      <c r="AV82" s="37">
        <v>35</v>
      </c>
      <c r="AW82" s="36">
        <v>153</v>
      </c>
      <c r="AX82" s="41">
        <v>38</v>
      </c>
      <c r="AY82" s="40">
        <v>199094.49</v>
      </c>
      <c r="AZ82" s="39">
        <f t="shared" si="7"/>
        <v>84.3</v>
      </c>
      <c r="BA82" s="38">
        <v>7582.61</v>
      </c>
      <c r="BB82" s="37">
        <v>24429.4</v>
      </c>
      <c r="BC82" s="37">
        <v>10727.94</v>
      </c>
      <c r="BD82" s="36">
        <v>153033.07</v>
      </c>
      <c r="BE82" s="35">
        <v>17022.93</v>
      </c>
      <c r="BF82" s="40">
        <v>80</v>
      </c>
      <c r="BG82" s="39">
        <f t="shared" si="8"/>
        <v>3.9</v>
      </c>
      <c r="BH82" s="38">
        <v>8</v>
      </c>
      <c r="BI82" s="37">
        <v>30</v>
      </c>
      <c r="BJ82" s="37">
        <v>10</v>
      </c>
      <c r="BK82" s="36">
        <v>32</v>
      </c>
      <c r="BL82" s="41">
        <v>20</v>
      </c>
      <c r="BM82" s="40">
        <v>141105.85</v>
      </c>
      <c r="BN82" s="39">
        <f t="shared" si="9"/>
        <v>38.26</v>
      </c>
      <c r="BO82" s="38">
        <v>3238.65</v>
      </c>
      <c r="BP82" s="37">
        <v>22587.66</v>
      </c>
      <c r="BQ82" s="37">
        <v>8458.2900000000009</v>
      </c>
      <c r="BR82" s="36">
        <v>106821.25</v>
      </c>
      <c r="BS82" s="35">
        <v>14129.37</v>
      </c>
      <c r="BT82" s="40">
        <v>70</v>
      </c>
      <c r="BU82" s="39">
        <f t="shared" si="10"/>
        <v>6.06</v>
      </c>
      <c r="BV82" s="38">
        <v>9</v>
      </c>
      <c r="BW82" s="37">
        <v>20</v>
      </c>
      <c r="BX82" s="37">
        <v>9</v>
      </c>
      <c r="BY82" s="36">
        <v>29</v>
      </c>
      <c r="BZ82" s="41">
        <v>13</v>
      </c>
      <c r="CA82" s="40">
        <v>95490.7</v>
      </c>
      <c r="CB82" s="39">
        <f t="shared" si="11"/>
        <v>6.82</v>
      </c>
      <c r="CC82" s="38">
        <v>5124.7299999999996</v>
      </c>
      <c r="CD82" s="37">
        <v>11053.09</v>
      </c>
      <c r="CE82" s="37">
        <v>2930.49</v>
      </c>
      <c r="CF82" s="36">
        <v>63580.03</v>
      </c>
      <c r="CG82" s="35">
        <v>17685.099999999999</v>
      </c>
      <c r="CH82" s="40">
        <v>1061</v>
      </c>
      <c r="CI82" s="39">
        <f t="shared" si="12"/>
        <v>29.08</v>
      </c>
      <c r="CJ82" s="38">
        <v>269</v>
      </c>
      <c r="CK82" s="37">
        <v>396</v>
      </c>
      <c r="CL82" s="37">
        <v>159</v>
      </c>
      <c r="CM82" s="36">
        <v>232</v>
      </c>
      <c r="CN82" s="41">
        <v>241</v>
      </c>
      <c r="CO82" s="40">
        <v>378045.4</v>
      </c>
      <c r="CP82" s="39">
        <f t="shared" si="13"/>
        <v>33.590000000000003</v>
      </c>
      <c r="CQ82" s="38">
        <v>61208.09</v>
      </c>
      <c r="CR82" s="37">
        <v>160610.03</v>
      </c>
      <c r="CS82" s="37">
        <v>41367.01</v>
      </c>
      <c r="CT82" s="36">
        <v>106013.84</v>
      </c>
      <c r="CU82" s="35">
        <v>123959.91</v>
      </c>
    </row>
    <row r="83" spans="1:99" s="148" customFormat="1" ht="24.75" customHeight="1" x14ac:dyDescent="0.15">
      <c r="A83" s="143">
        <v>41730</v>
      </c>
      <c r="B83" s="40">
        <v>2651</v>
      </c>
      <c r="C83" s="39">
        <f t="shared" si="0"/>
        <v>-10.95</v>
      </c>
      <c r="D83" s="38">
        <v>1550</v>
      </c>
      <c r="E83" s="37">
        <v>670</v>
      </c>
      <c r="F83" s="37">
        <v>370</v>
      </c>
      <c r="G83" s="36">
        <v>58</v>
      </c>
      <c r="H83" s="41">
        <v>300</v>
      </c>
      <c r="I83" s="40">
        <v>437513.48</v>
      </c>
      <c r="J83" s="39">
        <f t="shared" si="1"/>
        <v>-10.81</v>
      </c>
      <c r="K83" s="38">
        <v>245887.57</v>
      </c>
      <c r="L83" s="37">
        <v>117731.57</v>
      </c>
      <c r="M83" s="37">
        <v>58500.68</v>
      </c>
      <c r="N83" s="36">
        <v>14791.78</v>
      </c>
      <c r="O83" s="35">
        <v>59230.89</v>
      </c>
      <c r="P83" s="40">
        <v>6654</v>
      </c>
      <c r="Q83" s="39">
        <f t="shared" si="2"/>
        <v>-15.12</v>
      </c>
      <c r="R83" s="38">
        <v>3450</v>
      </c>
      <c r="S83" s="37">
        <v>1569</v>
      </c>
      <c r="T83" s="37">
        <v>1486</v>
      </c>
      <c r="U83" s="36">
        <v>148</v>
      </c>
      <c r="V83" s="41">
        <v>83</v>
      </c>
      <c r="W83" s="40">
        <v>356890.41</v>
      </c>
      <c r="X83" s="39">
        <f t="shared" si="3"/>
        <v>-17.670000000000002</v>
      </c>
      <c r="Y83" s="38">
        <v>194969.81</v>
      </c>
      <c r="Z83" s="37">
        <v>80455.259999999995</v>
      </c>
      <c r="AA83" s="37">
        <v>73858.73</v>
      </c>
      <c r="AB83" s="36">
        <v>7573.69</v>
      </c>
      <c r="AC83" s="35">
        <v>6596.53</v>
      </c>
      <c r="AD83" s="40">
        <v>211</v>
      </c>
      <c r="AE83" s="39">
        <f t="shared" si="4"/>
        <v>2.93</v>
      </c>
      <c r="AF83" s="38">
        <v>53</v>
      </c>
      <c r="AG83" s="37">
        <v>76</v>
      </c>
      <c r="AH83" s="37">
        <v>29</v>
      </c>
      <c r="AI83" s="36">
        <v>52</v>
      </c>
      <c r="AJ83" s="41">
        <v>48</v>
      </c>
      <c r="AK83" s="40">
        <v>145987.44</v>
      </c>
      <c r="AL83" s="39">
        <f t="shared" si="5"/>
        <v>94.17</v>
      </c>
      <c r="AM83" s="38">
        <v>11286.28</v>
      </c>
      <c r="AN83" s="37">
        <v>24143</v>
      </c>
      <c r="AO83" s="37">
        <v>7877.08</v>
      </c>
      <c r="AP83" s="36">
        <v>19820.080000000002</v>
      </c>
      <c r="AQ83" s="35">
        <v>99126.92</v>
      </c>
      <c r="AR83" s="40">
        <v>129</v>
      </c>
      <c r="AS83" s="39">
        <f t="shared" si="6"/>
        <v>3.2</v>
      </c>
      <c r="AT83" s="38">
        <v>10</v>
      </c>
      <c r="AU83" s="37">
        <v>20</v>
      </c>
      <c r="AV83" s="37">
        <v>23</v>
      </c>
      <c r="AW83" s="36">
        <v>75</v>
      </c>
      <c r="AX83" s="41">
        <v>-4</v>
      </c>
      <c r="AY83" s="40">
        <v>179116.54</v>
      </c>
      <c r="AZ83" s="39">
        <f t="shared" si="7"/>
        <v>116.93</v>
      </c>
      <c r="BA83" s="38">
        <v>2932.53</v>
      </c>
      <c r="BB83" s="37">
        <v>6405.43</v>
      </c>
      <c r="BC83" s="37">
        <v>5632.44</v>
      </c>
      <c r="BD83" s="36">
        <v>163467.26</v>
      </c>
      <c r="BE83" s="35">
        <v>94.11</v>
      </c>
      <c r="BF83" s="40">
        <v>35</v>
      </c>
      <c r="BG83" s="39">
        <f t="shared" si="8"/>
        <v>-22.22</v>
      </c>
      <c r="BH83" s="38">
        <v>4</v>
      </c>
      <c r="BI83" s="37">
        <v>10</v>
      </c>
      <c r="BJ83" s="37">
        <v>2</v>
      </c>
      <c r="BK83" s="36">
        <v>19</v>
      </c>
      <c r="BL83" s="41">
        <v>8</v>
      </c>
      <c r="BM83" s="40">
        <v>47552.41</v>
      </c>
      <c r="BN83" s="39">
        <f t="shared" si="9"/>
        <v>25.33</v>
      </c>
      <c r="BO83" s="38">
        <v>2429.25</v>
      </c>
      <c r="BP83" s="37">
        <v>5809.79</v>
      </c>
      <c r="BQ83" s="37">
        <v>478.97</v>
      </c>
      <c r="BR83" s="36">
        <v>38834.400000000001</v>
      </c>
      <c r="BS83" s="35">
        <v>5330.82</v>
      </c>
      <c r="BT83" s="40">
        <v>46</v>
      </c>
      <c r="BU83" s="39">
        <f t="shared" si="10"/>
        <v>12.2</v>
      </c>
      <c r="BV83" s="38">
        <v>7</v>
      </c>
      <c r="BW83" s="37">
        <v>11</v>
      </c>
      <c r="BX83" s="37">
        <v>7</v>
      </c>
      <c r="BY83" s="36">
        <v>21</v>
      </c>
      <c r="BZ83" s="41">
        <v>4</v>
      </c>
      <c r="CA83" s="40">
        <v>162313.75</v>
      </c>
      <c r="CB83" s="39">
        <f t="shared" si="11"/>
        <v>497.32</v>
      </c>
      <c r="CC83" s="38">
        <v>1976.91</v>
      </c>
      <c r="CD83" s="37">
        <v>10271.17</v>
      </c>
      <c r="CE83" s="37">
        <v>6704.72</v>
      </c>
      <c r="CF83" s="36">
        <v>143360.95000000001</v>
      </c>
      <c r="CG83" s="35">
        <v>3566.45</v>
      </c>
      <c r="CH83" s="40">
        <v>471</v>
      </c>
      <c r="CI83" s="39">
        <f t="shared" si="12"/>
        <v>0.64</v>
      </c>
      <c r="CJ83" s="38">
        <v>129</v>
      </c>
      <c r="CK83" s="37">
        <v>184</v>
      </c>
      <c r="CL83" s="37">
        <v>71</v>
      </c>
      <c r="CM83" s="36">
        <v>87</v>
      </c>
      <c r="CN83" s="41">
        <v>113</v>
      </c>
      <c r="CO83" s="40">
        <v>147194.54999999999</v>
      </c>
      <c r="CP83" s="39">
        <f t="shared" si="13"/>
        <v>0.09</v>
      </c>
      <c r="CQ83" s="38">
        <v>35538.65</v>
      </c>
      <c r="CR83" s="37">
        <v>60121.89</v>
      </c>
      <c r="CS83" s="37">
        <v>19211.39</v>
      </c>
      <c r="CT83" s="36">
        <v>32322.62</v>
      </c>
      <c r="CU83" s="35">
        <v>40910.5</v>
      </c>
    </row>
    <row r="84" spans="1:99" s="148" customFormat="1" ht="24.75" customHeight="1" x14ac:dyDescent="0.15">
      <c r="A84" s="143">
        <v>41760</v>
      </c>
      <c r="B84" s="40">
        <v>2914</v>
      </c>
      <c r="C84" s="39">
        <f t="shared" si="0"/>
        <v>-10.91</v>
      </c>
      <c r="D84" s="38">
        <v>1665</v>
      </c>
      <c r="E84" s="37">
        <v>721</v>
      </c>
      <c r="F84" s="37">
        <v>467</v>
      </c>
      <c r="G84" s="36">
        <v>59</v>
      </c>
      <c r="H84" s="41">
        <v>256</v>
      </c>
      <c r="I84" s="40">
        <v>481842.79</v>
      </c>
      <c r="J84" s="39">
        <f t="shared" si="1"/>
        <v>-13.36</v>
      </c>
      <c r="K84" s="38">
        <v>261686.92</v>
      </c>
      <c r="L84" s="37">
        <v>133670.70000000001</v>
      </c>
      <c r="M84" s="37">
        <v>72383.16</v>
      </c>
      <c r="N84" s="36">
        <v>13722.33</v>
      </c>
      <c r="O84" s="35">
        <v>61667.22</v>
      </c>
      <c r="P84" s="40">
        <v>6759</v>
      </c>
      <c r="Q84" s="39">
        <f t="shared" si="2"/>
        <v>-8.56</v>
      </c>
      <c r="R84" s="38">
        <v>3222</v>
      </c>
      <c r="S84" s="37">
        <v>1645</v>
      </c>
      <c r="T84" s="37">
        <v>1680</v>
      </c>
      <c r="U84" s="36">
        <v>212</v>
      </c>
      <c r="V84" s="41">
        <v>-35</v>
      </c>
      <c r="W84" s="40">
        <v>359065.59</v>
      </c>
      <c r="X84" s="39">
        <f t="shared" si="3"/>
        <v>-10.78</v>
      </c>
      <c r="Y84" s="38">
        <v>182150.26</v>
      </c>
      <c r="Z84" s="37">
        <v>82954.399999999994</v>
      </c>
      <c r="AA84" s="37">
        <v>84212.5</v>
      </c>
      <c r="AB84" s="36">
        <v>9748.43</v>
      </c>
      <c r="AC84" s="35">
        <v>-1258.0999999999999</v>
      </c>
      <c r="AD84" s="40">
        <v>204</v>
      </c>
      <c r="AE84" s="39">
        <f t="shared" si="4"/>
        <v>7.94</v>
      </c>
      <c r="AF84" s="38">
        <v>61</v>
      </c>
      <c r="AG84" s="37">
        <v>75</v>
      </c>
      <c r="AH84" s="37">
        <v>26</v>
      </c>
      <c r="AI84" s="36">
        <v>42</v>
      </c>
      <c r="AJ84" s="41">
        <v>49</v>
      </c>
      <c r="AK84" s="40">
        <v>45434.79</v>
      </c>
      <c r="AL84" s="39">
        <f t="shared" si="5"/>
        <v>-0.66</v>
      </c>
      <c r="AM84" s="38">
        <v>8626.17</v>
      </c>
      <c r="AN84" s="37">
        <v>18207.689999999999</v>
      </c>
      <c r="AO84" s="37">
        <v>6974.51</v>
      </c>
      <c r="AP84" s="36">
        <v>11626.42</v>
      </c>
      <c r="AQ84" s="35">
        <v>11233.18</v>
      </c>
      <c r="AR84" s="40">
        <v>123</v>
      </c>
      <c r="AS84" s="39">
        <f t="shared" si="6"/>
        <v>-5.38</v>
      </c>
      <c r="AT84" s="38">
        <v>15</v>
      </c>
      <c r="AU84" s="37">
        <v>34</v>
      </c>
      <c r="AV84" s="37">
        <v>20</v>
      </c>
      <c r="AW84" s="36">
        <v>54</v>
      </c>
      <c r="AX84" s="41">
        <v>14</v>
      </c>
      <c r="AY84" s="40">
        <v>47029.599999999999</v>
      </c>
      <c r="AZ84" s="39">
        <f t="shared" si="7"/>
        <v>-26.82</v>
      </c>
      <c r="BA84" s="38">
        <v>3035.92</v>
      </c>
      <c r="BB84" s="37">
        <v>7647.57</v>
      </c>
      <c r="BC84" s="37">
        <v>12927.67</v>
      </c>
      <c r="BD84" s="36">
        <v>23418.44</v>
      </c>
      <c r="BE84" s="35">
        <v>-5280.1</v>
      </c>
      <c r="BF84" s="40">
        <v>25</v>
      </c>
      <c r="BG84" s="39">
        <f t="shared" si="8"/>
        <v>-50.98</v>
      </c>
      <c r="BH84" s="38">
        <v>6</v>
      </c>
      <c r="BI84" s="37">
        <v>5</v>
      </c>
      <c r="BJ84" s="37">
        <v>3</v>
      </c>
      <c r="BK84" s="36">
        <v>11</v>
      </c>
      <c r="BL84" s="41">
        <v>2</v>
      </c>
      <c r="BM84" s="40">
        <v>18402.46</v>
      </c>
      <c r="BN84" s="39">
        <f t="shared" si="9"/>
        <v>-54.69</v>
      </c>
      <c r="BO84" s="38">
        <v>2345.9699999999998</v>
      </c>
      <c r="BP84" s="37">
        <v>2425.87</v>
      </c>
      <c r="BQ84" s="37">
        <v>467.68</v>
      </c>
      <c r="BR84" s="36">
        <v>13162.94</v>
      </c>
      <c r="BS84" s="35">
        <v>1958.19</v>
      </c>
      <c r="BT84" s="40">
        <v>62</v>
      </c>
      <c r="BU84" s="39">
        <f t="shared" si="10"/>
        <v>44.19</v>
      </c>
      <c r="BV84" s="38">
        <v>7</v>
      </c>
      <c r="BW84" s="37">
        <v>12</v>
      </c>
      <c r="BX84" s="37">
        <v>5</v>
      </c>
      <c r="BY84" s="36">
        <v>38</v>
      </c>
      <c r="BZ84" s="41">
        <v>7</v>
      </c>
      <c r="CA84" s="40">
        <v>116322.44</v>
      </c>
      <c r="CB84" s="39">
        <f t="shared" si="11"/>
        <v>33.57</v>
      </c>
      <c r="CC84" s="38">
        <v>2644.05</v>
      </c>
      <c r="CD84" s="37">
        <v>7799.69</v>
      </c>
      <c r="CE84" s="37">
        <v>6858.23</v>
      </c>
      <c r="CF84" s="36">
        <v>99020.47</v>
      </c>
      <c r="CG84" s="35">
        <v>941.46</v>
      </c>
      <c r="CH84" s="40">
        <v>552</v>
      </c>
      <c r="CI84" s="39">
        <f t="shared" si="12"/>
        <v>13.35</v>
      </c>
      <c r="CJ84" s="38">
        <v>160</v>
      </c>
      <c r="CK84" s="37">
        <v>231</v>
      </c>
      <c r="CL84" s="37">
        <v>78</v>
      </c>
      <c r="CM84" s="36">
        <v>83</v>
      </c>
      <c r="CN84" s="41">
        <v>153</v>
      </c>
      <c r="CO84" s="40">
        <v>180032.74</v>
      </c>
      <c r="CP84" s="39">
        <f t="shared" si="13"/>
        <v>21.49</v>
      </c>
      <c r="CQ84" s="38">
        <v>41993.25</v>
      </c>
      <c r="CR84" s="37">
        <v>85855.95</v>
      </c>
      <c r="CS84" s="37">
        <v>21711.74</v>
      </c>
      <c r="CT84" s="36">
        <v>30471.8</v>
      </c>
      <c r="CU84" s="35">
        <v>64144.21</v>
      </c>
    </row>
    <row r="85" spans="1:99" s="148" customFormat="1" ht="24.75" customHeight="1" x14ac:dyDescent="0.15">
      <c r="A85" s="143">
        <v>41791</v>
      </c>
      <c r="B85" s="40">
        <v>3104</v>
      </c>
      <c r="C85" s="39">
        <f t="shared" si="0"/>
        <v>-6.28</v>
      </c>
      <c r="D85" s="38">
        <v>1718</v>
      </c>
      <c r="E85" s="37">
        <v>746</v>
      </c>
      <c r="F85" s="37">
        <v>569</v>
      </c>
      <c r="G85" s="36">
        <v>67</v>
      </c>
      <c r="H85" s="41">
        <v>179</v>
      </c>
      <c r="I85" s="40">
        <v>511636.65</v>
      </c>
      <c r="J85" s="39">
        <f t="shared" si="1"/>
        <v>-7.81</v>
      </c>
      <c r="K85" s="38">
        <v>274717.5</v>
      </c>
      <c r="L85" s="37">
        <v>124914.61</v>
      </c>
      <c r="M85" s="37">
        <v>96282.77</v>
      </c>
      <c r="N85" s="36">
        <v>15425.6</v>
      </c>
      <c r="O85" s="35">
        <v>28807.85</v>
      </c>
      <c r="P85" s="40">
        <v>6821</v>
      </c>
      <c r="Q85" s="39">
        <f t="shared" si="2"/>
        <v>-7.25</v>
      </c>
      <c r="R85" s="38">
        <v>3202</v>
      </c>
      <c r="S85" s="37">
        <v>1565</v>
      </c>
      <c r="T85" s="37">
        <v>1863</v>
      </c>
      <c r="U85" s="36">
        <v>190</v>
      </c>
      <c r="V85" s="41">
        <v>-298</v>
      </c>
      <c r="W85" s="40">
        <v>361342.82</v>
      </c>
      <c r="X85" s="39">
        <f t="shared" si="3"/>
        <v>-9.7200000000000006</v>
      </c>
      <c r="Y85" s="38">
        <v>180125.67</v>
      </c>
      <c r="Z85" s="37">
        <v>78476.679999999993</v>
      </c>
      <c r="AA85" s="37">
        <v>94374.45</v>
      </c>
      <c r="AB85" s="36">
        <v>8333.1299999999992</v>
      </c>
      <c r="AC85" s="35">
        <v>-15897.77</v>
      </c>
      <c r="AD85" s="40">
        <v>225</v>
      </c>
      <c r="AE85" s="39">
        <f t="shared" si="4"/>
        <v>-1.32</v>
      </c>
      <c r="AF85" s="38">
        <v>49</v>
      </c>
      <c r="AG85" s="37">
        <v>86</v>
      </c>
      <c r="AH85" s="37">
        <v>29</v>
      </c>
      <c r="AI85" s="36">
        <v>61</v>
      </c>
      <c r="AJ85" s="41">
        <v>57</v>
      </c>
      <c r="AK85" s="40">
        <v>65373.25</v>
      </c>
      <c r="AL85" s="39">
        <f t="shared" si="5"/>
        <v>-16.059999999999999</v>
      </c>
      <c r="AM85" s="38">
        <v>6228.6</v>
      </c>
      <c r="AN85" s="37">
        <v>17719.25</v>
      </c>
      <c r="AO85" s="37">
        <v>6620.83</v>
      </c>
      <c r="AP85" s="36">
        <v>34804.57</v>
      </c>
      <c r="AQ85" s="35">
        <v>11098.42</v>
      </c>
      <c r="AR85" s="40">
        <v>127</v>
      </c>
      <c r="AS85" s="39">
        <f t="shared" si="6"/>
        <v>-28.25</v>
      </c>
      <c r="AT85" s="38">
        <v>11</v>
      </c>
      <c r="AU85" s="37">
        <v>36</v>
      </c>
      <c r="AV85" s="37">
        <v>11</v>
      </c>
      <c r="AW85" s="36">
        <v>69</v>
      </c>
      <c r="AX85" s="41">
        <v>25</v>
      </c>
      <c r="AY85" s="40">
        <v>71072.17</v>
      </c>
      <c r="AZ85" s="39">
        <f t="shared" si="7"/>
        <v>-18.64</v>
      </c>
      <c r="BA85" s="38">
        <v>4156.12</v>
      </c>
      <c r="BB85" s="37">
        <v>11750.05</v>
      </c>
      <c r="BC85" s="37">
        <v>3610.36</v>
      </c>
      <c r="BD85" s="36">
        <v>51555.64</v>
      </c>
      <c r="BE85" s="35">
        <v>8139.69</v>
      </c>
      <c r="BF85" s="40">
        <v>42</v>
      </c>
      <c r="BG85" s="39">
        <f t="shared" si="8"/>
        <v>-8.6999999999999993</v>
      </c>
      <c r="BH85" s="38">
        <v>6</v>
      </c>
      <c r="BI85" s="37">
        <v>15</v>
      </c>
      <c r="BJ85" s="37">
        <v>5</v>
      </c>
      <c r="BK85" s="36">
        <v>16</v>
      </c>
      <c r="BL85" s="41">
        <v>10</v>
      </c>
      <c r="BM85" s="40">
        <v>51735.07</v>
      </c>
      <c r="BN85" s="39">
        <f t="shared" si="9"/>
        <v>28.45</v>
      </c>
      <c r="BO85" s="38">
        <v>1962.03</v>
      </c>
      <c r="BP85" s="37">
        <v>9789.01</v>
      </c>
      <c r="BQ85" s="37">
        <v>3705.93</v>
      </c>
      <c r="BR85" s="36">
        <v>36278.1</v>
      </c>
      <c r="BS85" s="35">
        <v>6083.08</v>
      </c>
      <c r="BT85" s="40">
        <v>50</v>
      </c>
      <c r="BU85" s="39">
        <f t="shared" si="10"/>
        <v>11.11</v>
      </c>
      <c r="BV85" s="38">
        <v>3</v>
      </c>
      <c r="BW85" s="37">
        <v>22</v>
      </c>
      <c r="BX85" s="37">
        <v>4</v>
      </c>
      <c r="BY85" s="36">
        <v>21</v>
      </c>
      <c r="BZ85" s="41">
        <v>18</v>
      </c>
      <c r="CA85" s="40">
        <v>64827</v>
      </c>
      <c r="CB85" s="39">
        <f t="shared" si="11"/>
        <v>-22.16</v>
      </c>
      <c r="CC85" s="38">
        <v>489.07</v>
      </c>
      <c r="CD85" s="37">
        <v>21568.89</v>
      </c>
      <c r="CE85" s="37">
        <v>2356.06</v>
      </c>
      <c r="CF85" s="36">
        <v>40412.980000000003</v>
      </c>
      <c r="CG85" s="35">
        <v>19212.830000000002</v>
      </c>
      <c r="CH85" s="40">
        <v>620</v>
      </c>
      <c r="CI85" s="39">
        <f t="shared" si="12"/>
        <v>8.01</v>
      </c>
      <c r="CJ85" s="38">
        <v>159</v>
      </c>
      <c r="CK85" s="37">
        <v>231</v>
      </c>
      <c r="CL85" s="37">
        <v>125</v>
      </c>
      <c r="CM85" s="36">
        <v>104</v>
      </c>
      <c r="CN85" s="41">
        <v>107</v>
      </c>
      <c r="CO85" s="40">
        <v>189126.9</v>
      </c>
      <c r="CP85" s="39">
        <f t="shared" si="13"/>
        <v>8.3000000000000007</v>
      </c>
      <c r="CQ85" s="38">
        <v>38045.64</v>
      </c>
      <c r="CR85" s="37">
        <v>74271.58</v>
      </c>
      <c r="CS85" s="37">
        <v>28470.79</v>
      </c>
      <c r="CT85" s="36">
        <v>43730.79</v>
      </c>
      <c r="CU85" s="35">
        <v>50408.89</v>
      </c>
    </row>
    <row r="86" spans="1:99" s="148" customFormat="1" ht="24.75" customHeight="1" x14ac:dyDescent="0.15">
      <c r="A86" s="143">
        <v>41821</v>
      </c>
      <c r="B86" s="33">
        <v>3205</v>
      </c>
      <c r="C86" s="32">
        <f t="shared" si="0"/>
        <v>-4.53</v>
      </c>
      <c r="D86" s="31">
        <v>1823</v>
      </c>
      <c r="E86" s="30">
        <v>775</v>
      </c>
      <c r="F86" s="30">
        <v>545</v>
      </c>
      <c r="G86" s="29">
        <v>61</v>
      </c>
      <c r="H86" s="34">
        <v>231</v>
      </c>
      <c r="I86" s="33">
        <v>550157.53</v>
      </c>
      <c r="J86" s="32">
        <f t="shared" si="1"/>
        <v>-2.65</v>
      </c>
      <c r="K86" s="31">
        <v>280111.08</v>
      </c>
      <c r="L86" s="30">
        <v>147340.24</v>
      </c>
      <c r="M86" s="30">
        <v>100145.96</v>
      </c>
      <c r="N86" s="29">
        <v>22410.55</v>
      </c>
      <c r="O86" s="28">
        <v>47343.98</v>
      </c>
      <c r="P86" s="33">
        <v>7425</v>
      </c>
      <c r="Q86" s="32">
        <f t="shared" si="2"/>
        <v>-4.28</v>
      </c>
      <c r="R86" s="31">
        <v>3395</v>
      </c>
      <c r="S86" s="30">
        <v>1788</v>
      </c>
      <c r="T86" s="30">
        <v>2015</v>
      </c>
      <c r="U86" s="29">
        <v>227</v>
      </c>
      <c r="V86" s="34">
        <v>-227</v>
      </c>
      <c r="W86" s="33">
        <v>396943.65</v>
      </c>
      <c r="X86" s="32">
        <f t="shared" si="3"/>
        <v>-6.75</v>
      </c>
      <c r="Y86" s="31">
        <v>191404.53</v>
      </c>
      <c r="Z86" s="30">
        <v>90745.84</v>
      </c>
      <c r="AA86" s="30">
        <v>103611.28</v>
      </c>
      <c r="AB86" s="29">
        <v>11182</v>
      </c>
      <c r="AC86" s="28">
        <v>-12865.44</v>
      </c>
      <c r="AD86" s="33">
        <v>227</v>
      </c>
      <c r="AE86" s="32">
        <f t="shared" si="4"/>
        <v>-3.81</v>
      </c>
      <c r="AF86" s="31">
        <v>61</v>
      </c>
      <c r="AG86" s="30">
        <v>82</v>
      </c>
      <c r="AH86" s="30">
        <v>24</v>
      </c>
      <c r="AI86" s="29">
        <v>59</v>
      </c>
      <c r="AJ86" s="34">
        <v>58</v>
      </c>
      <c r="AK86" s="33">
        <v>69279.460000000006</v>
      </c>
      <c r="AL86" s="32">
        <f t="shared" si="5"/>
        <v>-8.5</v>
      </c>
      <c r="AM86" s="31">
        <v>14292.94</v>
      </c>
      <c r="AN86" s="30">
        <v>20778.97</v>
      </c>
      <c r="AO86" s="30">
        <v>5122.0200000000004</v>
      </c>
      <c r="AP86" s="29">
        <v>28769.8</v>
      </c>
      <c r="AQ86" s="28">
        <v>15656.95</v>
      </c>
      <c r="AR86" s="33">
        <v>172</v>
      </c>
      <c r="AS86" s="32">
        <f t="shared" si="6"/>
        <v>2.99</v>
      </c>
      <c r="AT86" s="31">
        <v>17</v>
      </c>
      <c r="AU86" s="30">
        <v>44</v>
      </c>
      <c r="AV86" s="30">
        <v>19</v>
      </c>
      <c r="AW86" s="29">
        <v>90</v>
      </c>
      <c r="AX86" s="34">
        <v>27</v>
      </c>
      <c r="AY86" s="33">
        <v>74765.97</v>
      </c>
      <c r="AZ86" s="32">
        <f t="shared" si="7"/>
        <v>0.66</v>
      </c>
      <c r="BA86" s="31">
        <v>3827.2</v>
      </c>
      <c r="BB86" s="30">
        <v>12273.13</v>
      </c>
      <c r="BC86" s="30">
        <v>3081.64</v>
      </c>
      <c r="BD86" s="29">
        <v>49859.7</v>
      </c>
      <c r="BE86" s="28">
        <v>14915.79</v>
      </c>
      <c r="BF86" s="33">
        <v>50</v>
      </c>
      <c r="BG86" s="32">
        <f t="shared" si="8"/>
        <v>6.38</v>
      </c>
      <c r="BH86" s="31">
        <v>7</v>
      </c>
      <c r="BI86" s="30">
        <v>24</v>
      </c>
      <c r="BJ86" s="30">
        <v>2</v>
      </c>
      <c r="BK86" s="29">
        <v>17</v>
      </c>
      <c r="BL86" s="34">
        <v>22</v>
      </c>
      <c r="BM86" s="33">
        <v>44575.98</v>
      </c>
      <c r="BN86" s="32">
        <f t="shared" si="9"/>
        <v>-32.51</v>
      </c>
      <c r="BO86" s="31">
        <v>4620.9799999999996</v>
      </c>
      <c r="BP86" s="30">
        <v>17424.09</v>
      </c>
      <c r="BQ86" s="30">
        <v>672.01</v>
      </c>
      <c r="BR86" s="29">
        <v>21858.9</v>
      </c>
      <c r="BS86" s="28">
        <v>16752.080000000002</v>
      </c>
      <c r="BT86" s="33">
        <v>46</v>
      </c>
      <c r="BU86" s="32">
        <f t="shared" si="10"/>
        <v>-16.36</v>
      </c>
      <c r="BV86" s="31">
        <v>3</v>
      </c>
      <c r="BW86" s="30">
        <v>8</v>
      </c>
      <c r="BX86" s="30">
        <v>5</v>
      </c>
      <c r="BY86" s="29">
        <v>29</v>
      </c>
      <c r="BZ86" s="34">
        <v>3</v>
      </c>
      <c r="CA86" s="33">
        <v>82314.61</v>
      </c>
      <c r="CB86" s="32">
        <f t="shared" si="11"/>
        <v>31.14</v>
      </c>
      <c r="CC86" s="31">
        <v>1256.6500000000001</v>
      </c>
      <c r="CD86" s="30">
        <v>3153.34</v>
      </c>
      <c r="CE86" s="30">
        <v>2532.91</v>
      </c>
      <c r="CF86" s="29">
        <v>75003.850000000006</v>
      </c>
      <c r="CG86" s="28">
        <v>620.42999999999995</v>
      </c>
      <c r="CH86" s="33">
        <v>633</v>
      </c>
      <c r="CI86" s="32">
        <f t="shared" si="12"/>
        <v>5.32</v>
      </c>
      <c r="CJ86" s="31">
        <v>176</v>
      </c>
      <c r="CK86" s="30">
        <v>226</v>
      </c>
      <c r="CL86" s="30">
        <v>110</v>
      </c>
      <c r="CM86" s="29">
        <v>120</v>
      </c>
      <c r="CN86" s="34">
        <v>116</v>
      </c>
      <c r="CO86" s="33">
        <v>201649.53</v>
      </c>
      <c r="CP86" s="32">
        <f t="shared" si="13"/>
        <v>2.62</v>
      </c>
      <c r="CQ86" s="31">
        <v>41962.239999999998</v>
      </c>
      <c r="CR86" s="30">
        <v>79022.880000000005</v>
      </c>
      <c r="CS86" s="30">
        <v>35547.64</v>
      </c>
      <c r="CT86" s="29">
        <v>44894.97</v>
      </c>
      <c r="CU86" s="28">
        <v>43475.24</v>
      </c>
    </row>
    <row r="87" spans="1:99" s="148" customFormat="1" ht="24.75" customHeight="1" x14ac:dyDescent="0.15">
      <c r="A87" s="143">
        <v>41852</v>
      </c>
      <c r="B87" s="10">
        <v>2798</v>
      </c>
      <c r="C87" s="9">
        <f t="shared" ref="C87:C122" si="14">ROUND((B87-B75)/B75*100,2)</f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22" si="15">ROUND((I87-I75)/I75*100,2)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22" si="16">ROUND((P87-P75)/P75*100,2)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22" si="17">ROUND((W87-W75)/W75*100,2)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22" si="18">ROUND((AD87-AD75)/AD75*100,2)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22" si="19">ROUND((AK87-AK75)/AK75*100,2)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22" si="20">ROUND((AR87-AR75)/AR75*100,2)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22" si="21">ROUND((AY87-AY75)/AY75*100,2)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22" si="22">ROUND((BF87-BF75)/BF75*100,2)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22" si="23">ROUND((BM87-BM75)/BM75*100,2)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22" si="24">ROUND((BT87-BT75)/BT75*100,2)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22" si="25">ROUND((CA87-CA75)/CA75*100,2)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22" si="26">ROUND((CH87-CH75)/CH75*100,2)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22" si="27">ROUND((CO87-CO75)/CO75*100,2)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s="148" customFormat="1" ht="24.75" customHeight="1" x14ac:dyDescent="0.15">
      <c r="A88" s="143">
        <v>41883</v>
      </c>
      <c r="B88" s="10">
        <v>3081</v>
      </c>
      <c r="C88" s="9">
        <f t="shared" si="14"/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5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6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7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8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9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20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1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2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3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4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5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6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7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s="148" customFormat="1" ht="24.75" customHeight="1" x14ac:dyDescent="0.15">
      <c r="A89" s="143">
        <v>41913</v>
      </c>
      <c r="B89" s="10">
        <v>2970</v>
      </c>
      <c r="C89" s="9">
        <f t="shared" si="14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5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6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7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8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9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20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1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2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3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4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5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6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7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s="148" customFormat="1" ht="24.75" customHeight="1" x14ac:dyDescent="0.15">
      <c r="A90" s="143">
        <v>41944</v>
      </c>
      <c r="B90" s="10">
        <v>2950</v>
      </c>
      <c r="C90" s="9">
        <f t="shared" si="14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5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6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7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8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9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20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1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2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3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4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5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6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7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s="148" customFormat="1" ht="24.75" customHeight="1" thickBot="1" x14ac:dyDescent="0.2">
      <c r="A91" s="145">
        <v>41974</v>
      </c>
      <c r="B91" s="25">
        <v>3522</v>
      </c>
      <c r="C91" s="24">
        <f t="shared" si="14"/>
        <v>2.4700000000000002</v>
      </c>
      <c r="D91" s="23">
        <v>1908</v>
      </c>
      <c r="E91" s="22">
        <v>951</v>
      </c>
      <c r="F91" s="22">
        <v>556</v>
      </c>
      <c r="G91" s="21">
        <v>106</v>
      </c>
      <c r="H91" s="26">
        <v>396</v>
      </c>
      <c r="I91" s="25">
        <v>638893.46</v>
      </c>
      <c r="J91" s="24">
        <f t="shared" si="15"/>
        <v>6.67</v>
      </c>
      <c r="K91" s="23">
        <v>317709.77</v>
      </c>
      <c r="L91" s="22">
        <v>185776.69</v>
      </c>
      <c r="M91" s="22">
        <v>94294.73</v>
      </c>
      <c r="N91" s="21">
        <v>40918.400000000001</v>
      </c>
      <c r="O91" s="20">
        <v>91675.83</v>
      </c>
      <c r="P91" s="25">
        <v>7848</v>
      </c>
      <c r="Q91" s="24">
        <f t="shared" si="16"/>
        <v>1.28</v>
      </c>
      <c r="R91" s="23">
        <v>3375</v>
      </c>
      <c r="S91" s="22">
        <v>2023</v>
      </c>
      <c r="T91" s="22">
        <v>2168</v>
      </c>
      <c r="U91" s="21">
        <v>282</v>
      </c>
      <c r="V91" s="26">
        <v>-145</v>
      </c>
      <c r="W91" s="25">
        <v>406585.54</v>
      </c>
      <c r="X91" s="24">
        <f t="shared" si="17"/>
        <v>-0.66</v>
      </c>
      <c r="Y91" s="23">
        <v>183680.47</v>
      </c>
      <c r="Z91" s="22">
        <v>99498.61</v>
      </c>
      <c r="AA91" s="22">
        <v>109852.78</v>
      </c>
      <c r="AB91" s="21">
        <v>13553.68</v>
      </c>
      <c r="AC91" s="20">
        <v>-10354.17</v>
      </c>
      <c r="AD91" s="25">
        <v>295</v>
      </c>
      <c r="AE91" s="24">
        <f t="shared" si="18"/>
        <v>1.37</v>
      </c>
      <c r="AF91" s="23">
        <v>59</v>
      </c>
      <c r="AG91" s="22">
        <v>128</v>
      </c>
      <c r="AH91" s="22">
        <v>29</v>
      </c>
      <c r="AI91" s="21">
        <v>79</v>
      </c>
      <c r="AJ91" s="26">
        <v>99</v>
      </c>
      <c r="AK91" s="25">
        <v>126410.24000000001</v>
      </c>
      <c r="AL91" s="24">
        <f t="shared" si="19"/>
        <v>-72.760000000000005</v>
      </c>
      <c r="AM91" s="23">
        <v>9279.32</v>
      </c>
      <c r="AN91" s="22">
        <v>36706.22</v>
      </c>
      <c r="AO91" s="22">
        <v>7830.33</v>
      </c>
      <c r="AP91" s="21">
        <v>72594.37</v>
      </c>
      <c r="AQ91" s="20">
        <v>28875.89</v>
      </c>
      <c r="AR91" s="25">
        <v>225</v>
      </c>
      <c r="AS91" s="24">
        <f t="shared" si="20"/>
        <v>12.5</v>
      </c>
      <c r="AT91" s="23">
        <v>18</v>
      </c>
      <c r="AU91" s="22">
        <v>54</v>
      </c>
      <c r="AV91" s="22">
        <v>27</v>
      </c>
      <c r="AW91" s="21">
        <v>126</v>
      </c>
      <c r="AX91" s="26">
        <v>27</v>
      </c>
      <c r="AY91" s="25">
        <v>192429.18</v>
      </c>
      <c r="AZ91" s="24">
        <f t="shared" si="21"/>
        <v>35.96</v>
      </c>
      <c r="BA91" s="23">
        <v>5690.25</v>
      </c>
      <c r="BB91" s="22">
        <v>14644.86</v>
      </c>
      <c r="BC91" s="22">
        <v>7670.54</v>
      </c>
      <c r="BD91" s="21">
        <v>164423.53</v>
      </c>
      <c r="BE91" s="20">
        <v>6974.32</v>
      </c>
      <c r="BF91" s="25">
        <v>52</v>
      </c>
      <c r="BG91" s="24">
        <f t="shared" si="22"/>
        <v>-27.78</v>
      </c>
      <c r="BH91" s="23">
        <v>5</v>
      </c>
      <c r="BI91" s="22">
        <v>21</v>
      </c>
      <c r="BJ91" s="22">
        <v>5</v>
      </c>
      <c r="BK91" s="21">
        <v>20</v>
      </c>
      <c r="BL91" s="26">
        <v>16</v>
      </c>
      <c r="BM91" s="25">
        <v>44999.62</v>
      </c>
      <c r="BN91" s="24">
        <f t="shared" si="23"/>
        <v>-65.64</v>
      </c>
      <c r="BO91" s="23">
        <v>1765.42</v>
      </c>
      <c r="BP91" s="22">
        <v>13617.26</v>
      </c>
      <c r="BQ91" s="22">
        <v>4320.3999999999996</v>
      </c>
      <c r="BR91" s="21">
        <v>24809.14</v>
      </c>
      <c r="BS91" s="20">
        <v>9296.86</v>
      </c>
      <c r="BT91" s="25">
        <v>69</v>
      </c>
      <c r="BU91" s="24">
        <f t="shared" si="24"/>
        <v>15</v>
      </c>
      <c r="BV91" s="23">
        <v>3</v>
      </c>
      <c r="BW91" s="22">
        <v>24</v>
      </c>
      <c r="BX91" s="22">
        <v>9</v>
      </c>
      <c r="BY91" s="21">
        <v>33</v>
      </c>
      <c r="BZ91" s="26">
        <v>15</v>
      </c>
      <c r="CA91" s="25">
        <v>161228.85999999999</v>
      </c>
      <c r="CB91" s="24">
        <f t="shared" si="25"/>
        <v>101.28</v>
      </c>
      <c r="CC91" s="23">
        <v>962.48</v>
      </c>
      <c r="CD91" s="22">
        <v>32166.01</v>
      </c>
      <c r="CE91" s="22">
        <v>6387.82</v>
      </c>
      <c r="CF91" s="21">
        <v>121712.55</v>
      </c>
      <c r="CG91" s="20">
        <v>25778.19</v>
      </c>
      <c r="CH91" s="25">
        <v>840</v>
      </c>
      <c r="CI91" s="24">
        <f t="shared" si="26"/>
        <v>16.18</v>
      </c>
      <c r="CJ91" s="23">
        <v>241</v>
      </c>
      <c r="CK91" s="22">
        <v>322</v>
      </c>
      <c r="CL91" s="22">
        <v>119</v>
      </c>
      <c r="CM91" s="21">
        <v>155</v>
      </c>
      <c r="CN91" s="26">
        <v>203</v>
      </c>
      <c r="CO91" s="25">
        <v>306901.28999999998</v>
      </c>
      <c r="CP91" s="24">
        <f t="shared" si="27"/>
        <v>23.01</v>
      </c>
      <c r="CQ91" s="23">
        <v>64922.21</v>
      </c>
      <c r="CR91" s="22">
        <v>114597.21</v>
      </c>
      <c r="CS91" s="22">
        <v>32488.720000000001</v>
      </c>
      <c r="CT91" s="21">
        <v>88068.45</v>
      </c>
      <c r="CU91" s="20">
        <v>75983.09</v>
      </c>
    </row>
    <row r="92" spans="1:99" s="4" customFormat="1" ht="24.75" customHeight="1" x14ac:dyDescent="0.15">
      <c r="A92" s="142">
        <v>42005</v>
      </c>
      <c r="B92" s="97">
        <v>2413</v>
      </c>
      <c r="C92" s="96">
        <f t="shared" si="14"/>
        <v>-5.56</v>
      </c>
      <c r="D92" s="95">
        <v>1303</v>
      </c>
      <c r="E92" s="94">
        <v>689</v>
      </c>
      <c r="F92" s="94">
        <v>362</v>
      </c>
      <c r="G92" s="93">
        <v>55</v>
      </c>
      <c r="H92" s="98">
        <v>330</v>
      </c>
      <c r="I92" s="97">
        <v>407589.54</v>
      </c>
      <c r="J92" s="96">
        <f t="shared" si="15"/>
        <v>-4.45</v>
      </c>
      <c r="K92" s="95">
        <v>207049.46</v>
      </c>
      <c r="L92" s="94">
        <v>120768.48</v>
      </c>
      <c r="M92" s="94">
        <v>63522.05</v>
      </c>
      <c r="N92" s="93">
        <v>14207.62</v>
      </c>
      <c r="O92" s="92">
        <v>59130.21</v>
      </c>
      <c r="P92" s="97">
        <v>6055</v>
      </c>
      <c r="Q92" s="96">
        <f t="shared" si="16"/>
        <v>-5.14</v>
      </c>
      <c r="R92" s="95">
        <v>2743</v>
      </c>
      <c r="S92" s="94">
        <v>1554</v>
      </c>
      <c r="T92" s="94">
        <v>1589</v>
      </c>
      <c r="U92" s="93">
        <v>168</v>
      </c>
      <c r="V92" s="98">
        <v>-35</v>
      </c>
      <c r="W92" s="97">
        <v>320943.35999999999</v>
      </c>
      <c r="X92" s="96">
        <f t="shared" si="17"/>
        <v>-5.92</v>
      </c>
      <c r="Y92" s="95">
        <v>152399</v>
      </c>
      <c r="Z92" s="94">
        <v>80385.45</v>
      </c>
      <c r="AA92" s="94">
        <v>79791.64</v>
      </c>
      <c r="AB92" s="93">
        <v>8319.2999999999993</v>
      </c>
      <c r="AC92" s="92">
        <v>593.80999999999995</v>
      </c>
      <c r="AD92" s="97">
        <v>201</v>
      </c>
      <c r="AE92" s="96">
        <f t="shared" si="18"/>
        <v>5.24</v>
      </c>
      <c r="AF92" s="95">
        <v>40</v>
      </c>
      <c r="AG92" s="94">
        <v>72</v>
      </c>
      <c r="AH92" s="94">
        <v>32</v>
      </c>
      <c r="AI92" s="93">
        <v>57</v>
      </c>
      <c r="AJ92" s="98">
        <v>40</v>
      </c>
      <c r="AK92" s="97">
        <v>58173.77</v>
      </c>
      <c r="AL92" s="96">
        <f t="shared" si="19"/>
        <v>-12.46</v>
      </c>
      <c r="AM92" s="95">
        <v>6808.64</v>
      </c>
      <c r="AN92" s="94">
        <v>16729.349999999999</v>
      </c>
      <c r="AO92" s="94">
        <v>9207.9</v>
      </c>
      <c r="AP92" s="93">
        <v>25427.88</v>
      </c>
      <c r="AQ92" s="92">
        <v>7521.45</v>
      </c>
      <c r="AR92" s="97">
        <v>137</v>
      </c>
      <c r="AS92" s="96">
        <f t="shared" si="20"/>
        <v>14.17</v>
      </c>
      <c r="AT92" s="95">
        <v>17</v>
      </c>
      <c r="AU92" s="94">
        <v>48</v>
      </c>
      <c r="AV92" s="94">
        <v>15</v>
      </c>
      <c r="AW92" s="93">
        <v>57</v>
      </c>
      <c r="AX92" s="98">
        <v>33</v>
      </c>
      <c r="AY92" s="97">
        <v>53887.6</v>
      </c>
      <c r="AZ92" s="96">
        <f t="shared" si="21"/>
        <v>-56.67</v>
      </c>
      <c r="BA92" s="95">
        <v>5039.8100000000004</v>
      </c>
      <c r="BB92" s="94">
        <v>15282.1</v>
      </c>
      <c r="BC92" s="94">
        <v>2440.63</v>
      </c>
      <c r="BD92" s="93">
        <v>31125.06</v>
      </c>
      <c r="BE92" s="92">
        <v>12841.47</v>
      </c>
      <c r="BF92" s="97">
        <v>36</v>
      </c>
      <c r="BG92" s="96">
        <f t="shared" si="22"/>
        <v>-26.53</v>
      </c>
      <c r="BH92" s="95">
        <v>4</v>
      </c>
      <c r="BI92" s="94">
        <v>15</v>
      </c>
      <c r="BJ92" s="94">
        <v>6</v>
      </c>
      <c r="BK92" s="93">
        <v>11</v>
      </c>
      <c r="BL92" s="98">
        <v>9</v>
      </c>
      <c r="BM92" s="97">
        <v>37686.74</v>
      </c>
      <c r="BN92" s="96">
        <f t="shared" si="23"/>
        <v>-43.43</v>
      </c>
      <c r="BO92" s="95">
        <v>767.7</v>
      </c>
      <c r="BP92" s="94">
        <v>6838.18</v>
      </c>
      <c r="BQ92" s="94">
        <v>5178.21</v>
      </c>
      <c r="BR92" s="93">
        <v>24902.65</v>
      </c>
      <c r="BS92" s="92">
        <v>1659.97</v>
      </c>
      <c r="BT92" s="97">
        <v>37</v>
      </c>
      <c r="BU92" s="96">
        <f t="shared" si="24"/>
        <v>-22.92</v>
      </c>
      <c r="BV92" s="95">
        <v>1</v>
      </c>
      <c r="BW92" s="94">
        <v>13</v>
      </c>
      <c r="BX92" s="94">
        <v>2</v>
      </c>
      <c r="BY92" s="93">
        <v>21</v>
      </c>
      <c r="BZ92" s="98">
        <v>11</v>
      </c>
      <c r="CA92" s="97">
        <v>62090.53</v>
      </c>
      <c r="CB92" s="96">
        <f t="shared" si="25"/>
        <v>29.49</v>
      </c>
      <c r="CC92" s="95">
        <v>972.06</v>
      </c>
      <c r="CD92" s="94">
        <v>15036.21</v>
      </c>
      <c r="CE92" s="94">
        <v>679.93</v>
      </c>
      <c r="CF92" s="93">
        <v>45402.33</v>
      </c>
      <c r="CG92" s="92">
        <v>14356.28</v>
      </c>
      <c r="CH92" s="97">
        <v>548</v>
      </c>
      <c r="CI92" s="96">
        <f t="shared" si="26"/>
        <v>6.61</v>
      </c>
      <c r="CJ92" s="95">
        <v>171</v>
      </c>
      <c r="CK92" s="94">
        <v>205</v>
      </c>
      <c r="CL92" s="94">
        <v>73</v>
      </c>
      <c r="CM92" s="93">
        <v>95</v>
      </c>
      <c r="CN92" s="98">
        <v>136</v>
      </c>
      <c r="CO92" s="97">
        <v>209864.28</v>
      </c>
      <c r="CP92" s="96">
        <f t="shared" si="27"/>
        <v>41.32</v>
      </c>
      <c r="CQ92" s="95">
        <v>43685.23</v>
      </c>
      <c r="CR92" s="94">
        <v>77959.53</v>
      </c>
      <c r="CS92" s="94">
        <v>23770.5</v>
      </c>
      <c r="CT92" s="93">
        <v>46970.35</v>
      </c>
      <c r="CU92" s="92">
        <v>71667.7</v>
      </c>
    </row>
    <row r="93" spans="1:99" s="4" customFormat="1" ht="24.75" customHeight="1" x14ac:dyDescent="0.15">
      <c r="A93" s="143">
        <v>42036</v>
      </c>
      <c r="B93" s="97">
        <v>2821</v>
      </c>
      <c r="C93" s="96">
        <f t="shared" si="14"/>
        <v>-1.43</v>
      </c>
      <c r="D93" s="95">
        <v>1574</v>
      </c>
      <c r="E93" s="94">
        <v>663</v>
      </c>
      <c r="F93" s="94">
        <v>521</v>
      </c>
      <c r="G93" s="93">
        <v>62</v>
      </c>
      <c r="H93" s="98">
        <v>142</v>
      </c>
      <c r="I93" s="97">
        <v>475672.47</v>
      </c>
      <c r="J93" s="96">
        <f t="shared" si="15"/>
        <v>-1.69</v>
      </c>
      <c r="K93" s="95">
        <v>257261.09</v>
      </c>
      <c r="L93" s="94">
        <v>119368.81</v>
      </c>
      <c r="M93" s="94">
        <v>85121.78</v>
      </c>
      <c r="N93" s="93">
        <v>13787.64</v>
      </c>
      <c r="O93" s="92">
        <v>34247.03</v>
      </c>
      <c r="P93" s="97">
        <v>7432</v>
      </c>
      <c r="Q93" s="96">
        <f t="shared" si="16"/>
        <v>5.27</v>
      </c>
      <c r="R93" s="95">
        <v>3191</v>
      </c>
      <c r="S93" s="94">
        <v>1619</v>
      </c>
      <c r="T93" s="94">
        <v>2392</v>
      </c>
      <c r="U93" s="93">
        <v>228</v>
      </c>
      <c r="V93" s="98">
        <v>-773</v>
      </c>
      <c r="W93" s="97">
        <v>395808.43</v>
      </c>
      <c r="X93" s="96">
        <f t="shared" si="17"/>
        <v>5.48</v>
      </c>
      <c r="Y93" s="95">
        <v>176615.99</v>
      </c>
      <c r="Z93" s="94">
        <v>80397.8</v>
      </c>
      <c r="AA93" s="94">
        <v>128623.45</v>
      </c>
      <c r="AB93" s="93">
        <v>10022.56</v>
      </c>
      <c r="AC93" s="92">
        <v>-48225.65</v>
      </c>
      <c r="AD93" s="97">
        <v>211</v>
      </c>
      <c r="AE93" s="96">
        <f t="shared" si="18"/>
        <v>10.47</v>
      </c>
      <c r="AF93" s="95">
        <v>36</v>
      </c>
      <c r="AG93" s="94">
        <v>89</v>
      </c>
      <c r="AH93" s="94">
        <v>18</v>
      </c>
      <c r="AI93" s="93">
        <v>68</v>
      </c>
      <c r="AJ93" s="98">
        <v>71</v>
      </c>
      <c r="AK93" s="97">
        <v>68556.33</v>
      </c>
      <c r="AL93" s="96">
        <f t="shared" si="19"/>
        <v>7.1</v>
      </c>
      <c r="AM93" s="95">
        <v>12527.8</v>
      </c>
      <c r="AN93" s="94">
        <v>18120.68</v>
      </c>
      <c r="AO93" s="94">
        <v>4288.42</v>
      </c>
      <c r="AP93" s="93">
        <v>33619.43</v>
      </c>
      <c r="AQ93" s="92">
        <v>13832.26</v>
      </c>
      <c r="AR93" s="97">
        <v>141</v>
      </c>
      <c r="AS93" s="96">
        <f t="shared" si="20"/>
        <v>5.22</v>
      </c>
      <c r="AT93" s="95">
        <v>15</v>
      </c>
      <c r="AU93" s="94">
        <v>41</v>
      </c>
      <c r="AV93" s="94">
        <v>18</v>
      </c>
      <c r="AW93" s="93">
        <v>66</v>
      </c>
      <c r="AX93" s="98">
        <v>22</v>
      </c>
      <c r="AY93" s="97">
        <v>83250.259999999995</v>
      </c>
      <c r="AZ93" s="96">
        <f t="shared" si="21"/>
        <v>42.81</v>
      </c>
      <c r="BA93" s="95">
        <v>2548.96</v>
      </c>
      <c r="BB93" s="94">
        <v>13771.54</v>
      </c>
      <c r="BC93" s="94">
        <v>5946.49</v>
      </c>
      <c r="BD93" s="93">
        <v>59408.9</v>
      </c>
      <c r="BE93" s="92">
        <v>6250.68</v>
      </c>
      <c r="BF93" s="97">
        <v>37</v>
      </c>
      <c r="BG93" s="96">
        <f t="shared" si="22"/>
        <v>0</v>
      </c>
      <c r="BH93" s="95">
        <v>10</v>
      </c>
      <c r="BI93" s="94">
        <v>8</v>
      </c>
      <c r="BJ93" s="94">
        <v>6</v>
      </c>
      <c r="BK93" s="93">
        <v>13</v>
      </c>
      <c r="BL93" s="98">
        <v>2</v>
      </c>
      <c r="BM93" s="97">
        <v>27166.28</v>
      </c>
      <c r="BN93" s="96">
        <f t="shared" si="23"/>
        <v>-41.26</v>
      </c>
      <c r="BO93" s="95">
        <v>5111.03</v>
      </c>
      <c r="BP93" s="94">
        <v>5684.66</v>
      </c>
      <c r="BQ93" s="94">
        <v>2488.5100000000002</v>
      </c>
      <c r="BR93" s="93">
        <v>13882.08</v>
      </c>
      <c r="BS93" s="92">
        <v>3196.15</v>
      </c>
      <c r="BT93" s="97">
        <v>38</v>
      </c>
      <c r="BU93" s="96">
        <f t="shared" si="24"/>
        <v>-15.56</v>
      </c>
      <c r="BV93" s="95">
        <v>3</v>
      </c>
      <c r="BW93" s="94">
        <v>13</v>
      </c>
      <c r="BX93" s="94">
        <v>2</v>
      </c>
      <c r="BY93" s="93">
        <v>20</v>
      </c>
      <c r="BZ93" s="98">
        <v>11</v>
      </c>
      <c r="CA93" s="97">
        <v>48505.51</v>
      </c>
      <c r="CB93" s="96">
        <f t="shared" si="25"/>
        <v>-50.71</v>
      </c>
      <c r="CC93" s="95">
        <v>3187</v>
      </c>
      <c r="CD93" s="94">
        <v>2828.46</v>
      </c>
      <c r="CE93" s="94">
        <v>299.06</v>
      </c>
      <c r="CF93" s="93">
        <v>42190.99</v>
      </c>
      <c r="CG93" s="92">
        <v>2529.4</v>
      </c>
      <c r="CH93" s="97">
        <v>575</v>
      </c>
      <c r="CI93" s="96">
        <f t="shared" si="26"/>
        <v>3.23</v>
      </c>
      <c r="CJ93" s="95">
        <v>152</v>
      </c>
      <c r="CK93" s="94">
        <v>221</v>
      </c>
      <c r="CL93" s="94">
        <v>105</v>
      </c>
      <c r="CM93" s="93">
        <v>96</v>
      </c>
      <c r="CN93" s="98">
        <v>116</v>
      </c>
      <c r="CO93" s="97">
        <v>182796.77</v>
      </c>
      <c r="CP93" s="96">
        <f t="shared" si="27"/>
        <v>-0.06</v>
      </c>
      <c r="CQ93" s="95">
        <v>38628.82</v>
      </c>
      <c r="CR93" s="94">
        <v>71377.149999999994</v>
      </c>
      <c r="CS93" s="94">
        <v>31790.29</v>
      </c>
      <c r="CT93" s="93">
        <v>36918.81</v>
      </c>
      <c r="CU93" s="92">
        <v>39586.86</v>
      </c>
    </row>
    <row r="94" spans="1:99" s="4" customFormat="1" ht="24.75" customHeight="1" x14ac:dyDescent="0.15">
      <c r="A94" s="143">
        <v>42064</v>
      </c>
      <c r="B94" s="97">
        <v>4206</v>
      </c>
      <c r="C94" s="96">
        <f t="shared" si="14"/>
        <v>-6.16</v>
      </c>
      <c r="D94" s="95">
        <v>2411</v>
      </c>
      <c r="E94" s="94">
        <v>1056</v>
      </c>
      <c r="F94" s="94">
        <v>642</v>
      </c>
      <c r="G94" s="93">
        <v>91</v>
      </c>
      <c r="H94" s="98">
        <v>416</v>
      </c>
      <c r="I94" s="97">
        <v>716321.94</v>
      </c>
      <c r="J94" s="96">
        <f t="shared" si="15"/>
        <v>-3.9</v>
      </c>
      <c r="K94" s="95">
        <v>397391.35999999999</v>
      </c>
      <c r="L94" s="94">
        <v>197288.53</v>
      </c>
      <c r="M94" s="94">
        <v>97804.05</v>
      </c>
      <c r="N94" s="93">
        <v>21887.51</v>
      </c>
      <c r="O94" s="92">
        <v>99896.17</v>
      </c>
      <c r="P94" s="97">
        <v>10901</v>
      </c>
      <c r="Q94" s="96">
        <f t="shared" si="16"/>
        <v>-6.28</v>
      </c>
      <c r="R94" s="95">
        <v>5134</v>
      </c>
      <c r="S94" s="94">
        <v>2349</v>
      </c>
      <c r="T94" s="94">
        <v>3084</v>
      </c>
      <c r="U94" s="93">
        <v>332</v>
      </c>
      <c r="V94" s="98">
        <v>-735</v>
      </c>
      <c r="W94" s="97">
        <v>605411.93999999994</v>
      </c>
      <c r="X94" s="96">
        <f t="shared" si="17"/>
        <v>-6.91</v>
      </c>
      <c r="Y94" s="95">
        <v>299642.23</v>
      </c>
      <c r="Z94" s="94">
        <v>120721.60000000001</v>
      </c>
      <c r="AA94" s="94">
        <v>168462.42</v>
      </c>
      <c r="AB94" s="93">
        <v>16444.11</v>
      </c>
      <c r="AC94" s="92">
        <v>-47740.82</v>
      </c>
      <c r="AD94" s="97">
        <v>323</v>
      </c>
      <c r="AE94" s="96">
        <f t="shared" si="18"/>
        <v>-14.32</v>
      </c>
      <c r="AF94" s="95">
        <v>65</v>
      </c>
      <c r="AG94" s="94">
        <v>115</v>
      </c>
      <c r="AH94" s="94">
        <v>33</v>
      </c>
      <c r="AI94" s="93">
        <v>109</v>
      </c>
      <c r="AJ94" s="98">
        <v>83</v>
      </c>
      <c r="AK94" s="97">
        <v>133569.79999999999</v>
      </c>
      <c r="AL94" s="96">
        <f t="shared" si="19"/>
        <v>-7.45</v>
      </c>
      <c r="AM94" s="95">
        <v>9390.58</v>
      </c>
      <c r="AN94" s="94">
        <v>22058.42</v>
      </c>
      <c r="AO94" s="94">
        <v>8913.7000000000007</v>
      </c>
      <c r="AP94" s="93">
        <v>91908.9</v>
      </c>
      <c r="AQ94" s="92">
        <v>14442.92</v>
      </c>
      <c r="AR94" s="97">
        <v>273</v>
      </c>
      <c r="AS94" s="96">
        <f t="shared" si="20"/>
        <v>-7.14</v>
      </c>
      <c r="AT94" s="95">
        <v>18</v>
      </c>
      <c r="AU94" s="94">
        <v>78</v>
      </c>
      <c r="AV94" s="94">
        <v>36</v>
      </c>
      <c r="AW94" s="93">
        <v>140</v>
      </c>
      <c r="AX94" s="98">
        <v>42</v>
      </c>
      <c r="AY94" s="97">
        <v>196786.11</v>
      </c>
      <c r="AZ94" s="96">
        <f t="shared" si="21"/>
        <v>-1.1599999999999999</v>
      </c>
      <c r="BA94" s="95">
        <v>2350.16</v>
      </c>
      <c r="BB94" s="94">
        <v>22224.48</v>
      </c>
      <c r="BC94" s="94">
        <v>12115.26</v>
      </c>
      <c r="BD94" s="93">
        <v>149217.85</v>
      </c>
      <c r="BE94" s="92">
        <v>10109.219999999999</v>
      </c>
      <c r="BF94" s="97">
        <v>62</v>
      </c>
      <c r="BG94" s="96">
        <f t="shared" si="22"/>
        <v>-22.5</v>
      </c>
      <c r="BH94" s="95">
        <v>2</v>
      </c>
      <c r="BI94" s="94">
        <v>21</v>
      </c>
      <c r="BJ94" s="94">
        <v>9</v>
      </c>
      <c r="BK94" s="93">
        <v>29</v>
      </c>
      <c r="BL94" s="98">
        <v>13</v>
      </c>
      <c r="BM94" s="97">
        <v>127035.65</v>
      </c>
      <c r="BN94" s="96">
        <f t="shared" si="23"/>
        <v>-9.9700000000000006</v>
      </c>
      <c r="BO94" s="95">
        <v>377.79</v>
      </c>
      <c r="BP94" s="94">
        <v>18108.27</v>
      </c>
      <c r="BQ94" s="94">
        <v>8470.52</v>
      </c>
      <c r="BR94" s="93">
        <v>63196.62</v>
      </c>
      <c r="BS94" s="92">
        <v>46520.2</v>
      </c>
      <c r="BT94" s="97">
        <v>68</v>
      </c>
      <c r="BU94" s="96">
        <f t="shared" si="24"/>
        <v>-2.86</v>
      </c>
      <c r="BV94" s="95">
        <v>7</v>
      </c>
      <c r="BW94" s="94">
        <v>21</v>
      </c>
      <c r="BX94" s="94">
        <v>9</v>
      </c>
      <c r="BY94" s="93">
        <v>31</v>
      </c>
      <c r="BZ94" s="98">
        <v>12</v>
      </c>
      <c r="CA94" s="97">
        <v>113326.39</v>
      </c>
      <c r="CB94" s="96">
        <f t="shared" si="25"/>
        <v>18.68</v>
      </c>
      <c r="CC94" s="95">
        <v>3388.93</v>
      </c>
      <c r="CD94" s="94">
        <v>12532.24</v>
      </c>
      <c r="CE94" s="94">
        <v>5212.45</v>
      </c>
      <c r="CF94" s="93">
        <v>92192.77</v>
      </c>
      <c r="CG94" s="92">
        <v>7319.79</v>
      </c>
      <c r="CH94" s="97">
        <v>993</v>
      </c>
      <c r="CI94" s="96">
        <f t="shared" si="26"/>
        <v>-6.41</v>
      </c>
      <c r="CJ94" s="95">
        <v>243</v>
      </c>
      <c r="CK94" s="94">
        <v>416</v>
      </c>
      <c r="CL94" s="94">
        <v>148</v>
      </c>
      <c r="CM94" s="93">
        <v>178</v>
      </c>
      <c r="CN94" s="98">
        <v>273</v>
      </c>
      <c r="CO94" s="97">
        <v>367986.37</v>
      </c>
      <c r="CP94" s="96">
        <f t="shared" si="27"/>
        <v>-2.66</v>
      </c>
      <c r="CQ94" s="95">
        <v>54408.34</v>
      </c>
      <c r="CR94" s="94">
        <v>146274.87</v>
      </c>
      <c r="CS94" s="94">
        <v>40230.81</v>
      </c>
      <c r="CT94" s="93">
        <v>111709.86</v>
      </c>
      <c r="CU94" s="92">
        <v>120099.79</v>
      </c>
    </row>
    <row r="95" spans="1:99" s="4" customFormat="1" ht="24.75" customHeight="1" x14ac:dyDescent="0.15">
      <c r="A95" s="143">
        <v>42095</v>
      </c>
      <c r="B95" s="97">
        <v>3182</v>
      </c>
      <c r="C95" s="96">
        <f t="shared" si="14"/>
        <v>20.03</v>
      </c>
      <c r="D95" s="95">
        <v>1837</v>
      </c>
      <c r="E95" s="94">
        <v>758</v>
      </c>
      <c r="F95" s="94">
        <v>521</v>
      </c>
      <c r="G95" s="93">
        <v>63</v>
      </c>
      <c r="H95" s="98">
        <v>240</v>
      </c>
      <c r="I95" s="97">
        <v>527757.46</v>
      </c>
      <c r="J95" s="96">
        <f t="shared" si="15"/>
        <v>20.63</v>
      </c>
      <c r="K95" s="95">
        <v>295927.92</v>
      </c>
      <c r="L95" s="94">
        <v>134239.53</v>
      </c>
      <c r="M95" s="94">
        <v>79708.59</v>
      </c>
      <c r="N95" s="93">
        <v>16839.099999999999</v>
      </c>
      <c r="O95" s="92">
        <v>55573.26</v>
      </c>
      <c r="P95" s="97">
        <v>7792</v>
      </c>
      <c r="Q95" s="96">
        <f t="shared" si="16"/>
        <v>17.100000000000001</v>
      </c>
      <c r="R95" s="95">
        <v>3848</v>
      </c>
      <c r="S95" s="94">
        <v>1817</v>
      </c>
      <c r="T95" s="94">
        <v>1898</v>
      </c>
      <c r="U95" s="93">
        <v>228</v>
      </c>
      <c r="V95" s="98">
        <v>-81</v>
      </c>
      <c r="W95" s="97">
        <v>414196.52</v>
      </c>
      <c r="X95" s="96">
        <f t="shared" si="17"/>
        <v>16.059999999999999</v>
      </c>
      <c r="Y95" s="95">
        <v>218184.93</v>
      </c>
      <c r="Z95" s="94">
        <v>92079.37</v>
      </c>
      <c r="AA95" s="94">
        <v>93379.85</v>
      </c>
      <c r="AB95" s="93">
        <v>10477.209999999999</v>
      </c>
      <c r="AC95" s="92">
        <v>-1300.48</v>
      </c>
      <c r="AD95" s="97">
        <v>219</v>
      </c>
      <c r="AE95" s="96">
        <f t="shared" si="18"/>
        <v>3.79</v>
      </c>
      <c r="AF95" s="95">
        <v>44</v>
      </c>
      <c r="AG95" s="94">
        <v>89</v>
      </c>
      <c r="AH95" s="94">
        <v>28</v>
      </c>
      <c r="AI95" s="93">
        <v>57</v>
      </c>
      <c r="AJ95" s="98">
        <v>62</v>
      </c>
      <c r="AK95" s="97">
        <v>74767.23</v>
      </c>
      <c r="AL95" s="96">
        <f t="shared" si="19"/>
        <v>-48.79</v>
      </c>
      <c r="AM95" s="95">
        <v>7921.16</v>
      </c>
      <c r="AN95" s="94">
        <v>30293.78</v>
      </c>
      <c r="AO95" s="94">
        <v>7006.33</v>
      </c>
      <c r="AP95" s="93">
        <v>29459.9</v>
      </c>
      <c r="AQ95" s="92">
        <v>23373.51</v>
      </c>
      <c r="AR95" s="97">
        <v>142</v>
      </c>
      <c r="AS95" s="96">
        <f t="shared" si="20"/>
        <v>10.08</v>
      </c>
      <c r="AT95" s="95">
        <v>18</v>
      </c>
      <c r="AU95" s="94">
        <v>34</v>
      </c>
      <c r="AV95" s="94">
        <v>15</v>
      </c>
      <c r="AW95" s="93">
        <v>75</v>
      </c>
      <c r="AX95" s="98">
        <v>19</v>
      </c>
      <c r="AY95" s="97">
        <v>70795.63</v>
      </c>
      <c r="AZ95" s="96">
        <f t="shared" si="21"/>
        <v>-60.48</v>
      </c>
      <c r="BA95" s="95">
        <v>5233.5600000000004</v>
      </c>
      <c r="BB95" s="94">
        <v>8496.25</v>
      </c>
      <c r="BC95" s="94">
        <v>3314.96</v>
      </c>
      <c r="BD95" s="93">
        <v>53750.86</v>
      </c>
      <c r="BE95" s="92">
        <v>5181.29</v>
      </c>
      <c r="BF95" s="97">
        <v>48</v>
      </c>
      <c r="BG95" s="96">
        <f t="shared" si="22"/>
        <v>37.14</v>
      </c>
      <c r="BH95" s="95">
        <v>6</v>
      </c>
      <c r="BI95" s="94">
        <v>18</v>
      </c>
      <c r="BJ95" s="94">
        <v>4</v>
      </c>
      <c r="BK95" s="93">
        <v>20</v>
      </c>
      <c r="BL95" s="98">
        <v>14</v>
      </c>
      <c r="BM95" s="97">
        <v>30337.74</v>
      </c>
      <c r="BN95" s="96">
        <f t="shared" si="23"/>
        <v>-36.200000000000003</v>
      </c>
      <c r="BO95" s="95">
        <v>1799.7</v>
      </c>
      <c r="BP95" s="94">
        <v>7899.31</v>
      </c>
      <c r="BQ95" s="94">
        <v>5609.03</v>
      </c>
      <c r="BR95" s="93">
        <v>15029.7</v>
      </c>
      <c r="BS95" s="92">
        <v>2290.2800000000002</v>
      </c>
      <c r="BT95" s="97">
        <v>55</v>
      </c>
      <c r="BU95" s="96">
        <f t="shared" si="24"/>
        <v>19.57</v>
      </c>
      <c r="BV95" s="95">
        <v>4</v>
      </c>
      <c r="BW95" s="94">
        <v>12</v>
      </c>
      <c r="BX95" s="94">
        <v>10</v>
      </c>
      <c r="BY95" s="93">
        <v>29</v>
      </c>
      <c r="BZ95" s="98">
        <v>2</v>
      </c>
      <c r="CA95" s="97">
        <v>75490.570000000007</v>
      </c>
      <c r="CB95" s="96">
        <f t="shared" si="25"/>
        <v>-53.49</v>
      </c>
      <c r="CC95" s="95">
        <v>553.88</v>
      </c>
      <c r="CD95" s="94">
        <v>5879.23</v>
      </c>
      <c r="CE95" s="94">
        <v>7321.7</v>
      </c>
      <c r="CF95" s="93">
        <v>61735.76</v>
      </c>
      <c r="CG95" s="92">
        <v>-1442.47</v>
      </c>
      <c r="CH95" s="97">
        <v>628</v>
      </c>
      <c r="CI95" s="96">
        <f t="shared" si="26"/>
        <v>33.33</v>
      </c>
      <c r="CJ95" s="95">
        <v>162</v>
      </c>
      <c r="CK95" s="94">
        <v>232</v>
      </c>
      <c r="CL95" s="94">
        <v>90</v>
      </c>
      <c r="CM95" s="93">
        <v>144</v>
      </c>
      <c r="CN95" s="98">
        <v>142</v>
      </c>
      <c r="CO95" s="97">
        <v>271955.17</v>
      </c>
      <c r="CP95" s="96">
        <f t="shared" si="27"/>
        <v>84.76</v>
      </c>
      <c r="CQ95" s="95">
        <v>41866.07</v>
      </c>
      <c r="CR95" s="94">
        <v>75184.53</v>
      </c>
      <c r="CS95" s="94">
        <v>25452.959999999999</v>
      </c>
      <c r="CT95" s="93">
        <v>129451.61</v>
      </c>
      <c r="CU95" s="92">
        <v>49731.57</v>
      </c>
    </row>
    <row r="96" spans="1:99" s="4" customFormat="1" ht="24.75" customHeight="1" x14ac:dyDescent="0.15">
      <c r="A96" s="143">
        <v>42125</v>
      </c>
      <c r="B96" s="97">
        <v>3005</v>
      </c>
      <c r="C96" s="96">
        <f t="shared" si="14"/>
        <v>3.12</v>
      </c>
      <c r="D96" s="95">
        <v>1668</v>
      </c>
      <c r="E96" s="94">
        <v>741</v>
      </c>
      <c r="F96" s="94">
        <v>521</v>
      </c>
      <c r="G96" s="93">
        <v>74</v>
      </c>
      <c r="H96" s="98">
        <v>220</v>
      </c>
      <c r="I96" s="97">
        <v>499415.73</v>
      </c>
      <c r="J96" s="96">
        <f t="shared" si="15"/>
        <v>3.65</v>
      </c>
      <c r="K96" s="95">
        <v>267418.08</v>
      </c>
      <c r="L96" s="94">
        <v>134636.47</v>
      </c>
      <c r="M96" s="94">
        <v>82794.45</v>
      </c>
      <c r="N96" s="93">
        <v>14331.15</v>
      </c>
      <c r="O96" s="92">
        <v>51842.02</v>
      </c>
      <c r="P96" s="97">
        <v>6996</v>
      </c>
      <c r="Q96" s="96">
        <f t="shared" si="16"/>
        <v>3.51</v>
      </c>
      <c r="R96" s="95">
        <v>3201</v>
      </c>
      <c r="S96" s="94">
        <v>1801</v>
      </c>
      <c r="T96" s="94">
        <v>1813</v>
      </c>
      <c r="U96" s="93">
        <v>179</v>
      </c>
      <c r="V96" s="98">
        <v>-11</v>
      </c>
      <c r="W96" s="97">
        <v>367025.27</v>
      </c>
      <c r="X96" s="96">
        <f t="shared" si="17"/>
        <v>2.2200000000000002</v>
      </c>
      <c r="Y96" s="95">
        <v>178274.95</v>
      </c>
      <c r="Z96" s="94">
        <v>88766.97</v>
      </c>
      <c r="AA96" s="94">
        <v>91168.35</v>
      </c>
      <c r="AB96" s="93">
        <v>8702.1200000000008</v>
      </c>
      <c r="AC96" s="92">
        <v>-2346.02</v>
      </c>
      <c r="AD96" s="97">
        <v>223</v>
      </c>
      <c r="AE96" s="96">
        <f t="shared" si="18"/>
        <v>9.31</v>
      </c>
      <c r="AF96" s="95">
        <v>60</v>
      </c>
      <c r="AG96" s="94">
        <v>78</v>
      </c>
      <c r="AH96" s="94">
        <v>19</v>
      </c>
      <c r="AI96" s="93">
        <v>66</v>
      </c>
      <c r="AJ96" s="98">
        <v>59</v>
      </c>
      <c r="AK96" s="97">
        <v>54140.68</v>
      </c>
      <c r="AL96" s="96">
        <f t="shared" si="19"/>
        <v>19.16</v>
      </c>
      <c r="AM96" s="95">
        <v>7560.06</v>
      </c>
      <c r="AN96" s="94">
        <v>17446.259999999998</v>
      </c>
      <c r="AO96" s="94">
        <v>2934.35</v>
      </c>
      <c r="AP96" s="93">
        <v>26200.01</v>
      </c>
      <c r="AQ96" s="92">
        <v>14511.91</v>
      </c>
      <c r="AR96" s="97">
        <v>135</v>
      </c>
      <c r="AS96" s="96">
        <f t="shared" si="20"/>
        <v>9.76</v>
      </c>
      <c r="AT96" s="95">
        <v>14</v>
      </c>
      <c r="AU96" s="94">
        <v>36</v>
      </c>
      <c r="AV96" s="94">
        <v>15</v>
      </c>
      <c r="AW96" s="93">
        <v>69</v>
      </c>
      <c r="AX96" s="98">
        <v>22</v>
      </c>
      <c r="AY96" s="97">
        <v>111600.16</v>
      </c>
      <c r="AZ96" s="96">
        <f t="shared" si="21"/>
        <v>137.30000000000001</v>
      </c>
      <c r="BA96" s="95">
        <v>5999.38</v>
      </c>
      <c r="BB96" s="94">
        <v>11497.1</v>
      </c>
      <c r="BC96" s="94">
        <v>5298.64</v>
      </c>
      <c r="BD96" s="93">
        <v>88553.37</v>
      </c>
      <c r="BE96" s="92">
        <v>6450.13</v>
      </c>
      <c r="BF96" s="97">
        <v>37</v>
      </c>
      <c r="BG96" s="96">
        <f t="shared" si="22"/>
        <v>48</v>
      </c>
      <c r="BH96" s="95">
        <v>6</v>
      </c>
      <c r="BI96" s="94">
        <v>7</v>
      </c>
      <c r="BJ96" s="94">
        <v>6</v>
      </c>
      <c r="BK96" s="93">
        <v>17</v>
      </c>
      <c r="BL96" s="98">
        <v>0</v>
      </c>
      <c r="BM96" s="97">
        <v>41401.9</v>
      </c>
      <c r="BN96" s="96">
        <f t="shared" si="23"/>
        <v>124.98</v>
      </c>
      <c r="BO96" s="95">
        <v>2390.44</v>
      </c>
      <c r="BP96" s="94">
        <v>2674.86</v>
      </c>
      <c r="BQ96" s="94">
        <v>1620.09</v>
      </c>
      <c r="BR96" s="93">
        <v>30502.55</v>
      </c>
      <c r="BS96" s="92">
        <v>-3159.19</v>
      </c>
      <c r="BT96" s="97">
        <v>47</v>
      </c>
      <c r="BU96" s="96">
        <f t="shared" si="24"/>
        <v>-24.19</v>
      </c>
      <c r="BV96" s="95">
        <v>4</v>
      </c>
      <c r="BW96" s="94">
        <v>17</v>
      </c>
      <c r="BX96" s="94">
        <v>3</v>
      </c>
      <c r="BY96" s="93">
        <v>23</v>
      </c>
      <c r="BZ96" s="98">
        <v>14</v>
      </c>
      <c r="CA96" s="97">
        <v>58825.56</v>
      </c>
      <c r="CB96" s="96">
        <f t="shared" si="25"/>
        <v>-49.43</v>
      </c>
      <c r="CC96" s="95">
        <v>891.97</v>
      </c>
      <c r="CD96" s="94">
        <v>8874.7099999999991</v>
      </c>
      <c r="CE96" s="94">
        <v>1274.76</v>
      </c>
      <c r="CF96" s="93">
        <v>47784.12</v>
      </c>
      <c r="CG96" s="92">
        <v>7599.95</v>
      </c>
      <c r="CH96" s="97">
        <v>558</v>
      </c>
      <c r="CI96" s="96">
        <f t="shared" si="26"/>
        <v>1.0900000000000001</v>
      </c>
      <c r="CJ96" s="95">
        <v>148</v>
      </c>
      <c r="CK96" s="94">
        <v>230</v>
      </c>
      <c r="CL96" s="94">
        <v>74</v>
      </c>
      <c r="CM96" s="93">
        <v>105</v>
      </c>
      <c r="CN96" s="98">
        <v>157</v>
      </c>
      <c r="CO96" s="97">
        <v>176916.25</v>
      </c>
      <c r="CP96" s="96">
        <f t="shared" si="27"/>
        <v>-1.73</v>
      </c>
      <c r="CQ96" s="95">
        <v>37784.69</v>
      </c>
      <c r="CR96" s="94">
        <v>77416.88</v>
      </c>
      <c r="CS96" s="94">
        <v>18417.46</v>
      </c>
      <c r="CT96" s="93">
        <v>43118.22</v>
      </c>
      <c r="CU96" s="92">
        <v>59178.42</v>
      </c>
    </row>
    <row r="97" spans="1:99" s="4" customFormat="1" ht="24.75" customHeight="1" x14ac:dyDescent="0.15">
      <c r="A97" s="143">
        <v>42156</v>
      </c>
      <c r="B97" s="97">
        <v>3489</v>
      </c>
      <c r="C97" s="96">
        <f t="shared" si="14"/>
        <v>12.4</v>
      </c>
      <c r="D97" s="95">
        <v>1939</v>
      </c>
      <c r="E97" s="94">
        <v>864</v>
      </c>
      <c r="F97" s="94">
        <v>613</v>
      </c>
      <c r="G97" s="93">
        <v>68</v>
      </c>
      <c r="H97" s="98">
        <v>253</v>
      </c>
      <c r="I97" s="97">
        <v>578607.65</v>
      </c>
      <c r="J97" s="96">
        <f t="shared" si="15"/>
        <v>13.09</v>
      </c>
      <c r="K97" s="95">
        <v>309927.13</v>
      </c>
      <c r="L97" s="94">
        <v>155463.60999999999</v>
      </c>
      <c r="M97" s="94">
        <v>97334.77</v>
      </c>
      <c r="N97" s="93">
        <v>15143.09</v>
      </c>
      <c r="O97" s="92">
        <v>58408.62</v>
      </c>
      <c r="P97" s="97">
        <v>8040</v>
      </c>
      <c r="Q97" s="96">
        <f t="shared" si="16"/>
        <v>17.87</v>
      </c>
      <c r="R97" s="95">
        <v>3602</v>
      </c>
      <c r="S97" s="94">
        <v>1925</v>
      </c>
      <c r="T97" s="94">
        <v>2282</v>
      </c>
      <c r="U97" s="93">
        <v>230</v>
      </c>
      <c r="V97" s="98">
        <v>-357</v>
      </c>
      <c r="W97" s="97">
        <v>418735.95</v>
      </c>
      <c r="X97" s="96">
        <f t="shared" si="17"/>
        <v>15.88</v>
      </c>
      <c r="Y97" s="95">
        <v>194989.87</v>
      </c>
      <c r="Z97" s="94">
        <v>96062.05</v>
      </c>
      <c r="AA97" s="94">
        <v>116823.46</v>
      </c>
      <c r="AB97" s="93">
        <v>10798.08</v>
      </c>
      <c r="AC97" s="92">
        <v>-20761.41</v>
      </c>
      <c r="AD97" s="97">
        <v>267</v>
      </c>
      <c r="AE97" s="96">
        <f t="shared" si="18"/>
        <v>18.670000000000002</v>
      </c>
      <c r="AF97" s="95">
        <v>58</v>
      </c>
      <c r="AG97" s="94">
        <v>107</v>
      </c>
      <c r="AH97" s="94">
        <v>25</v>
      </c>
      <c r="AI97" s="93">
        <v>76</v>
      </c>
      <c r="AJ97" s="98">
        <v>81</v>
      </c>
      <c r="AK97" s="97">
        <v>86174.35</v>
      </c>
      <c r="AL97" s="96">
        <f t="shared" si="19"/>
        <v>31.82</v>
      </c>
      <c r="AM97" s="95">
        <v>9155.33</v>
      </c>
      <c r="AN97" s="94">
        <v>32005.54</v>
      </c>
      <c r="AO97" s="94">
        <v>10693.09</v>
      </c>
      <c r="AP97" s="93">
        <v>33967.19</v>
      </c>
      <c r="AQ97" s="92">
        <v>20959.25</v>
      </c>
      <c r="AR97" s="97">
        <v>163</v>
      </c>
      <c r="AS97" s="96">
        <f t="shared" si="20"/>
        <v>28.35</v>
      </c>
      <c r="AT97" s="95">
        <v>15</v>
      </c>
      <c r="AU97" s="94">
        <v>48</v>
      </c>
      <c r="AV97" s="94">
        <v>19</v>
      </c>
      <c r="AW97" s="93">
        <v>80</v>
      </c>
      <c r="AX97" s="98">
        <v>29</v>
      </c>
      <c r="AY97" s="97">
        <v>65231.75</v>
      </c>
      <c r="AZ97" s="96">
        <f t="shared" si="21"/>
        <v>-8.2200000000000006</v>
      </c>
      <c r="BA97" s="95">
        <v>1818.84</v>
      </c>
      <c r="BB97" s="94">
        <v>14701.62</v>
      </c>
      <c r="BC97" s="94">
        <v>4221.7700000000004</v>
      </c>
      <c r="BD97" s="93">
        <v>44205.59</v>
      </c>
      <c r="BE97" s="92">
        <v>10479.85</v>
      </c>
      <c r="BF97" s="97">
        <v>59</v>
      </c>
      <c r="BG97" s="96">
        <f t="shared" si="22"/>
        <v>40.479999999999997</v>
      </c>
      <c r="BH97" s="95">
        <v>8</v>
      </c>
      <c r="BI97" s="94">
        <v>22</v>
      </c>
      <c r="BJ97" s="94">
        <v>6</v>
      </c>
      <c r="BK97" s="93">
        <v>22</v>
      </c>
      <c r="BL97" s="98">
        <v>17</v>
      </c>
      <c r="BM97" s="97">
        <v>50337.53</v>
      </c>
      <c r="BN97" s="96">
        <f t="shared" si="23"/>
        <v>-2.7</v>
      </c>
      <c r="BO97" s="95">
        <v>2891.96</v>
      </c>
      <c r="BP97" s="94">
        <v>16555.79</v>
      </c>
      <c r="BQ97" s="94">
        <v>1704.74</v>
      </c>
      <c r="BR97" s="93">
        <v>28900.35</v>
      </c>
      <c r="BS97" s="92">
        <v>15135.74</v>
      </c>
      <c r="BT97" s="97">
        <v>58</v>
      </c>
      <c r="BU97" s="96">
        <f t="shared" si="24"/>
        <v>16</v>
      </c>
      <c r="BV97" s="95">
        <v>8</v>
      </c>
      <c r="BW97" s="94">
        <v>18</v>
      </c>
      <c r="BX97" s="94">
        <v>4</v>
      </c>
      <c r="BY97" s="93">
        <v>28</v>
      </c>
      <c r="BZ97" s="98">
        <v>14</v>
      </c>
      <c r="CA97" s="97">
        <v>98477.46</v>
      </c>
      <c r="CB97" s="96">
        <f t="shared" si="25"/>
        <v>51.91</v>
      </c>
      <c r="CC97" s="95">
        <v>3923.89</v>
      </c>
      <c r="CD97" s="94">
        <v>16093.77</v>
      </c>
      <c r="CE97" s="94">
        <v>2089</v>
      </c>
      <c r="CF97" s="93">
        <v>76370.8</v>
      </c>
      <c r="CG97" s="92">
        <v>14004.77</v>
      </c>
      <c r="CH97" s="97">
        <v>746</v>
      </c>
      <c r="CI97" s="96">
        <f t="shared" si="26"/>
        <v>20.32</v>
      </c>
      <c r="CJ97" s="95">
        <v>195</v>
      </c>
      <c r="CK97" s="94">
        <v>315</v>
      </c>
      <c r="CL97" s="94">
        <v>110</v>
      </c>
      <c r="CM97" s="93">
        <v>123</v>
      </c>
      <c r="CN97" s="98">
        <v>208</v>
      </c>
      <c r="CO97" s="97">
        <v>249981.51</v>
      </c>
      <c r="CP97" s="96">
        <f t="shared" si="27"/>
        <v>32.18</v>
      </c>
      <c r="CQ97" s="95">
        <v>48660.94</v>
      </c>
      <c r="CR97" s="94">
        <v>105454.32</v>
      </c>
      <c r="CS97" s="94">
        <v>33813.589999999997</v>
      </c>
      <c r="CT97" s="93">
        <v>60018.1</v>
      </c>
      <c r="CU97" s="92">
        <v>73675.289999999994</v>
      </c>
    </row>
    <row r="98" spans="1:99" s="4" customFormat="1" ht="24.75" customHeight="1" x14ac:dyDescent="0.15">
      <c r="A98" s="143">
        <v>42186</v>
      </c>
      <c r="B98" s="97">
        <v>3652</v>
      </c>
      <c r="C98" s="96">
        <f t="shared" si="14"/>
        <v>13.95</v>
      </c>
      <c r="D98" s="95">
        <v>2060</v>
      </c>
      <c r="E98" s="94">
        <v>920</v>
      </c>
      <c r="F98" s="94">
        <v>588</v>
      </c>
      <c r="G98" s="93">
        <v>81</v>
      </c>
      <c r="H98" s="98">
        <v>334</v>
      </c>
      <c r="I98" s="97">
        <v>630546.51</v>
      </c>
      <c r="J98" s="96">
        <f t="shared" si="15"/>
        <v>14.61</v>
      </c>
      <c r="K98" s="95">
        <v>318764.02</v>
      </c>
      <c r="L98" s="94">
        <v>177215.42</v>
      </c>
      <c r="M98" s="94">
        <v>105746.75</v>
      </c>
      <c r="N98" s="93">
        <v>28310.29</v>
      </c>
      <c r="O98" s="92">
        <v>71813.7</v>
      </c>
      <c r="P98" s="97">
        <v>8277</v>
      </c>
      <c r="Q98" s="96">
        <f t="shared" si="16"/>
        <v>11.47</v>
      </c>
      <c r="R98" s="95">
        <v>3857</v>
      </c>
      <c r="S98" s="94">
        <v>2049</v>
      </c>
      <c r="T98" s="94">
        <v>2121</v>
      </c>
      <c r="U98" s="93">
        <v>248</v>
      </c>
      <c r="V98" s="98">
        <v>-72</v>
      </c>
      <c r="W98" s="97">
        <v>430806.09</v>
      </c>
      <c r="X98" s="96">
        <f t="shared" si="17"/>
        <v>8.5299999999999994</v>
      </c>
      <c r="Y98" s="95">
        <v>212488.52</v>
      </c>
      <c r="Z98" s="94">
        <v>100724.1</v>
      </c>
      <c r="AA98" s="94">
        <v>106163.93</v>
      </c>
      <c r="AB98" s="93">
        <v>11310.37</v>
      </c>
      <c r="AC98" s="92">
        <v>-5439.83</v>
      </c>
      <c r="AD98" s="97">
        <v>286</v>
      </c>
      <c r="AE98" s="96">
        <f t="shared" si="18"/>
        <v>25.99</v>
      </c>
      <c r="AF98" s="95">
        <v>66</v>
      </c>
      <c r="AG98" s="94">
        <v>115</v>
      </c>
      <c r="AH98" s="94">
        <v>29</v>
      </c>
      <c r="AI98" s="93">
        <v>75</v>
      </c>
      <c r="AJ98" s="98">
        <v>87</v>
      </c>
      <c r="AK98" s="97">
        <v>67365.89</v>
      </c>
      <c r="AL98" s="96">
        <f t="shared" si="19"/>
        <v>-2.76</v>
      </c>
      <c r="AM98" s="95">
        <v>12398.34</v>
      </c>
      <c r="AN98" s="94">
        <v>27759.360000000001</v>
      </c>
      <c r="AO98" s="94">
        <v>5864.8</v>
      </c>
      <c r="AP98" s="93">
        <v>21248.61</v>
      </c>
      <c r="AQ98" s="92">
        <v>21989.34</v>
      </c>
      <c r="AR98" s="97">
        <v>159</v>
      </c>
      <c r="AS98" s="96">
        <f t="shared" si="20"/>
        <v>-7.56</v>
      </c>
      <c r="AT98" s="95">
        <v>17</v>
      </c>
      <c r="AU98" s="94">
        <v>48</v>
      </c>
      <c r="AV98" s="94">
        <v>18</v>
      </c>
      <c r="AW98" s="93">
        <v>76</v>
      </c>
      <c r="AX98" s="98">
        <v>30</v>
      </c>
      <c r="AY98" s="97">
        <v>80499.58</v>
      </c>
      <c r="AZ98" s="96">
        <f t="shared" si="21"/>
        <v>7.67</v>
      </c>
      <c r="BA98" s="95">
        <v>4244.6400000000003</v>
      </c>
      <c r="BB98" s="94">
        <v>14870.78</v>
      </c>
      <c r="BC98" s="94">
        <v>4031.57</v>
      </c>
      <c r="BD98" s="93">
        <v>57352.59</v>
      </c>
      <c r="BE98" s="92">
        <v>10839.21</v>
      </c>
      <c r="BF98" s="97">
        <v>37</v>
      </c>
      <c r="BG98" s="96">
        <f t="shared" si="22"/>
        <v>-26</v>
      </c>
      <c r="BH98" s="95">
        <v>3</v>
      </c>
      <c r="BI98" s="94">
        <v>11</v>
      </c>
      <c r="BJ98" s="94">
        <v>7</v>
      </c>
      <c r="BK98" s="93">
        <v>16</v>
      </c>
      <c r="BL98" s="98">
        <v>4</v>
      </c>
      <c r="BM98" s="97">
        <v>54944.35</v>
      </c>
      <c r="BN98" s="96">
        <f t="shared" si="23"/>
        <v>23.26</v>
      </c>
      <c r="BO98" s="95">
        <v>849.26</v>
      </c>
      <c r="BP98" s="94">
        <v>7890.27</v>
      </c>
      <c r="BQ98" s="94">
        <v>8821.25</v>
      </c>
      <c r="BR98" s="93">
        <v>37383.57</v>
      </c>
      <c r="BS98" s="92">
        <v>-930.98</v>
      </c>
      <c r="BT98" s="97">
        <v>45</v>
      </c>
      <c r="BU98" s="96">
        <f t="shared" si="24"/>
        <v>-2.17</v>
      </c>
      <c r="BV98" s="95">
        <v>5</v>
      </c>
      <c r="BW98" s="94">
        <v>8</v>
      </c>
      <c r="BX98" s="94">
        <v>4</v>
      </c>
      <c r="BY98" s="93">
        <v>28</v>
      </c>
      <c r="BZ98" s="98">
        <v>4</v>
      </c>
      <c r="CA98" s="97">
        <v>61281.57</v>
      </c>
      <c r="CB98" s="96">
        <f t="shared" si="25"/>
        <v>-25.55</v>
      </c>
      <c r="CC98" s="95">
        <v>789.71</v>
      </c>
      <c r="CD98" s="94">
        <v>5751.31</v>
      </c>
      <c r="CE98" s="94">
        <v>3556.18</v>
      </c>
      <c r="CF98" s="93">
        <v>51184.37</v>
      </c>
      <c r="CG98" s="92">
        <v>2195.13</v>
      </c>
      <c r="CH98" s="97">
        <v>746</v>
      </c>
      <c r="CI98" s="96">
        <f t="shared" si="26"/>
        <v>17.850000000000001</v>
      </c>
      <c r="CJ98" s="95">
        <v>190</v>
      </c>
      <c r="CK98" s="94">
        <v>286</v>
      </c>
      <c r="CL98" s="94">
        <v>131</v>
      </c>
      <c r="CM98" s="93">
        <v>136</v>
      </c>
      <c r="CN98" s="98">
        <v>158</v>
      </c>
      <c r="CO98" s="97">
        <v>235247.72</v>
      </c>
      <c r="CP98" s="96">
        <f t="shared" si="27"/>
        <v>16.66</v>
      </c>
      <c r="CQ98" s="95">
        <v>41553.07</v>
      </c>
      <c r="CR98" s="94">
        <v>92272.51</v>
      </c>
      <c r="CS98" s="94">
        <v>40610.36</v>
      </c>
      <c r="CT98" s="93">
        <v>59492.44</v>
      </c>
      <c r="CU98" s="92">
        <v>52981.49</v>
      </c>
    </row>
    <row r="99" spans="1:99" s="4" customFormat="1" ht="24.75" customHeight="1" x14ac:dyDescent="0.15">
      <c r="A99" s="143">
        <v>42217</v>
      </c>
      <c r="B99" s="97">
        <v>3083</v>
      </c>
      <c r="C99" s="96">
        <f t="shared" si="14"/>
        <v>10.19</v>
      </c>
      <c r="D99" s="95">
        <v>1756</v>
      </c>
      <c r="E99" s="94">
        <v>782</v>
      </c>
      <c r="F99" s="94">
        <v>465</v>
      </c>
      <c r="G99" s="93">
        <v>78</v>
      </c>
      <c r="H99" s="98">
        <v>318</v>
      </c>
      <c r="I99" s="97">
        <v>506603.09</v>
      </c>
      <c r="J99" s="96">
        <f t="shared" si="15"/>
        <v>5.4</v>
      </c>
      <c r="K99" s="95">
        <v>275720.39</v>
      </c>
      <c r="L99" s="94">
        <v>139701.19</v>
      </c>
      <c r="M99" s="94">
        <v>70266.42</v>
      </c>
      <c r="N99" s="93">
        <v>20376.34</v>
      </c>
      <c r="O99" s="92">
        <v>69722.350000000006</v>
      </c>
      <c r="P99" s="97">
        <v>7188</v>
      </c>
      <c r="Q99" s="96">
        <f t="shared" si="16"/>
        <v>13.05</v>
      </c>
      <c r="R99" s="95">
        <v>3187</v>
      </c>
      <c r="S99" s="94">
        <v>1906</v>
      </c>
      <c r="T99" s="94">
        <v>1898</v>
      </c>
      <c r="U99" s="93">
        <v>197</v>
      </c>
      <c r="V99" s="98">
        <v>8</v>
      </c>
      <c r="W99" s="97">
        <v>374730.97</v>
      </c>
      <c r="X99" s="96">
        <f t="shared" si="17"/>
        <v>11.19</v>
      </c>
      <c r="Y99" s="95">
        <v>173943.8</v>
      </c>
      <c r="Z99" s="94">
        <v>94849.26</v>
      </c>
      <c r="AA99" s="94">
        <v>96906.89</v>
      </c>
      <c r="AB99" s="93">
        <v>9031.02</v>
      </c>
      <c r="AC99" s="92">
        <v>-2057.63</v>
      </c>
      <c r="AD99" s="97">
        <v>217</v>
      </c>
      <c r="AE99" s="96">
        <f t="shared" si="18"/>
        <v>-3.13</v>
      </c>
      <c r="AF99" s="95">
        <v>43</v>
      </c>
      <c r="AG99" s="94">
        <v>93</v>
      </c>
      <c r="AH99" s="94">
        <v>26</v>
      </c>
      <c r="AI99" s="93">
        <v>55</v>
      </c>
      <c r="AJ99" s="98">
        <v>67</v>
      </c>
      <c r="AK99" s="97">
        <v>84286.49</v>
      </c>
      <c r="AL99" s="96">
        <f t="shared" si="19"/>
        <v>23.68</v>
      </c>
      <c r="AM99" s="95">
        <v>7897.33</v>
      </c>
      <c r="AN99" s="94">
        <v>29007.69</v>
      </c>
      <c r="AO99" s="94">
        <v>5526.5</v>
      </c>
      <c r="AP99" s="93">
        <v>41854.97</v>
      </c>
      <c r="AQ99" s="92">
        <v>23481.19</v>
      </c>
      <c r="AR99" s="97">
        <v>147</v>
      </c>
      <c r="AS99" s="96">
        <f t="shared" si="20"/>
        <v>5</v>
      </c>
      <c r="AT99" s="95">
        <v>15</v>
      </c>
      <c r="AU99" s="94">
        <v>31</v>
      </c>
      <c r="AV99" s="94">
        <v>29</v>
      </c>
      <c r="AW99" s="93">
        <v>72</v>
      </c>
      <c r="AX99" s="98">
        <v>2</v>
      </c>
      <c r="AY99" s="97">
        <v>49476.86</v>
      </c>
      <c r="AZ99" s="96">
        <f t="shared" si="21"/>
        <v>-23.59</v>
      </c>
      <c r="BA99" s="95">
        <v>4194.1400000000003</v>
      </c>
      <c r="BB99" s="94">
        <v>9093.81</v>
      </c>
      <c r="BC99" s="94">
        <v>6736.33</v>
      </c>
      <c r="BD99" s="93">
        <v>29452.58</v>
      </c>
      <c r="BE99" s="92">
        <v>2357.48</v>
      </c>
      <c r="BF99" s="97">
        <v>46</v>
      </c>
      <c r="BG99" s="96">
        <f t="shared" si="22"/>
        <v>6.98</v>
      </c>
      <c r="BH99" s="95">
        <v>5</v>
      </c>
      <c r="BI99" s="94">
        <v>17</v>
      </c>
      <c r="BJ99" s="94">
        <v>7</v>
      </c>
      <c r="BK99" s="93">
        <v>17</v>
      </c>
      <c r="BL99" s="98">
        <v>10</v>
      </c>
      <c r="BM99" s="97">
        <v>44204.61</v>
      </c>
      <c r="BN99" s="96">
        <f t="shared" si="23"/>
        <v>34.89</v>
      </c>
      <c r="BO99" s="95">
        <v>3725.57</v>
      </c>
      <c r="BP99" s="94">
        <v>12733.15</v>
      </c>
      <c r="BQ99" s="94">
        <v>3845.56</v>
      </c>
      <c r="BR99" s="93">
        <v>23900.33</v>
      </c>
      <c r="BS99" s="92">
        <v>8887.59</v>
      </c>
      <c r="BT99" s="97">
        <v>37</v>
      </c>
      <c r="BU99" s="96">
        <f t="shared" si="24"/>
        <v>-13.95</v>
      </c>
      <c r="BV99" s="95">
        <v>6</v>
      </c>
      <c r="BW99" s="94">
        <v>10</v>
      </c>
      <c r="BX99" s="94">
        <v>3</v>
      </c>
      <c r="BY99" s="93">
        <v>18</v>
      </c>
      <c r="BZ99" s="98">
        <v>7</v>
      </c>
      <c r="CA99" s="97">
        <v>22880.6</v>
      </c>
      <c r="CB99" s="96">
        <f t="shared" si="25"/>
        <v>-70.58</v>
      </c>
      <c r="CC99" s="95">
        <v>2002.04</v>
      </c>
      <c r="CD99" s="94">
        <v>3811.64</v>
      </c>
      <c r="CE99" s="94">
        <v>966.24</v>
      </c>
      <c r="CF99" s="93">
        <v>16100.68</v>
      </c>
      <c r="CG99" s="92">
        <v>2845.4</v>
      </c>
      <c r="CH99" s="97">
        <v>655</v>
      </c>
      <c r="CI99" s="96">
        <f t="shared" si="26"/>
        <v>23.35</v>
      </c>
      <c r="CJ99" s="95">
        <v>168</v>
      </c>
      <c r="CK99" s="94">
        <v>252</v>
      </c>
      <c r="CL99" s="94">
        <v>116</v>
      </c>
      <c r="CM99" s="93">
        <v>119</v>
      </c>
      <c r="CN99" s="98">
        <v>136</v>
      </c>
      <c r="CO99" s="97">
        <v>206660.78</v>
      </c>
      <c r="CP99" s="96">
        <f t="shared" si="27"/>
        <v>35.06</v>
      </c>
      <c r="CQ99" s="95">
        <v>35899.370000000003</v>
      </c>
      <c r="CR99" s="94">
        <v>89976.67</v>
      </c>
      <c r="CS99" s="94">
        <v>28369.55</v>
      </c>
      <c r="CT99" s="93">
        <v>52415.19</v>
      </c>
      <c r="CU99" s="92">
        <v>61607.12</v>
      </c>
    </row>
    <row r="100" spans="1:99" s="4" customFormat="1" ht="24.75" customHeight="1" x14ac:dyDescent="0.15">
      <c r="A100" s="143">
        <v>42248</v>
      </c>
      <c r="B100" s="97">
        <v>3263</v>
      </c>
      <c r="C100" s="96">
        <f t="shared" si="14"/>
        <v>5.91</v>
      </c>
      <c r="D100" s="95">
        <v>1797</v>
      </c>
      <c r="E100" s="94">
        <v>856</v>
      </c>
      <c r="F100" s="94">
        <v>516</v>
      </c>
      <c r="G100" s="93">
        <v>88</v>
      </c>
      <c r="H100" s="98">
        <v>342</v>
      </c>
      <c r="I100" s="97">
        <v>549709.59</v>
      </c>
      <c r="J100" s="96">
        <f t="shared" si="15"/>
        <v>4.84</v>
      </c>
      <c r="K100" s="95">
        <v>280894.7</v>
      </c>
      <c r="L100" s="94">
        <v>162631.5</v>
      </c>
      <c r="M100" s="94">
        <v>86255.42</v>
      </c>
      <c r="N100" s="93">
        <v>19385.95</v>
      </c>
      <c r="O100" s="92">
        <v>76504.899999999994</v>
      </c>
      <c r="P100" s="97">
        <v>7643</v>
      </c>
      <c r="Q100" s="96">
        <f t="shared" si="16"/>
        <v>8.27</v>
      </c>
      <c r="R100" s="95">
        <v>3357</v>
      </c>
      <c r="S100" s="94">
        <v>1949</v>
      </c>
      <c r="T100" s="94">
        <v>2082</v>
      </c>
      <c r="U100" s="93">
        <v>255</v>
      </c>
      <c r="V100" s="98">
        <v>-133</v>
      </c>
      <c r="W100" s="97">
        <v>395316.49</v>
      </c>
      <c r="X100" s="96">
        <f t="shared" si="17"/>
        <v>4.82</v>
      </c>
      <c r="Y100" s="95">
        <v>181930.31</v>
      </c>
      <c r="Z100" s="94">
        <v>96441.73</v>
      </c>
      <c r="AA100" s="94">
        <v>103984.5</v>
      </c>
      <c r="AB100" s="93">
        <v>12959.95</v>
      </c>
      <c r="AC100" s="92">
        <v>-7542.77</v>
      </c>
      <c r="AD100" s="97">
        <v>274</v>
      </c>
      <c r="AE100" s="96">
        <f t="shared" si="18"/>
        <v>-3.52</v>
      </c>
      <c r="AF100" s="95">
        <v>53</v>
      </c>
      <c r="AG100" s="94">
        <v>114</v>
      </c>
      <c r="AH100" s="94">
        <v>27</v>
      </c>
      <c r="AI100" s="93">
        <v>79</v>
      </c>
      <c r="AJ100" s="98">
        <v>88</v>
      </c>
      <c r="AK100" s="97">
        <v>76621.83</v>
      </c>
      <c r="AL100" s="96">
        <f t="shared" si="19"/>
        <v>-34.799999999999997</v>
      </c>
      <c r="AM100" s="95">
        <v>9681.3700000000008</v>
      </c>
      <c r="AN100" s="94">
        <v>34152.32</v>
      </c>
      <c r="AO100" s="94">
        <v>5097.04</v>
      </c>
      <c r="AP100" s="93">
        <v>27524.76</v>
      </c>
      <c r="AQ100" s="92">
        <v>29221.62</v>
      </c>
      <c r="AR100" s="97">
        <v>216</v>
      </c>
      <c r="AS100" s="96">
        <f t="shared" si="20"/>
        <v>9.64</v>
      </c>
      <c r="AT100" s="95">
        <v>14</v>
      </c>
      <c r="AU100" s="94">
        <v>75</v>
      </c>
      <c r="AV100" s="94">
        <v>19</v>
      </c>
      <c r="AW100" s="93">
        <v>107</v>
      </c>
      <c r="AX100" s="98">
        <v>56</v>
      </c>
      <c r="AY100" s="97">
        <v>105906.7</v>
      </c>
      <c r="AZ100" s="96">
        <f t="shared" si="21"/>
        <v>19.91</v>
      </c>
      <c r="BA100" s="95">
        <v>4927.92</v>
      </c>
      <c r="BB100" s="94">
        <v>34243.39</v>
      </c>
      <c r="BC100" s="94">
        <v>8170.85</v>
      </c>
      <c r="BD100" s="93">
        <v>58211.79</v>
      </c>
      <c r="BE100" s="92">
        <v>26072.54</v>
      </c>
      <c r="BF100" s="97">
        <v>52</v>
      </c>
      <c r="BG100" s="96">
        <f t="shared" si="22"/>
        <v>-7.14</v>
      </c>
      <c r="BH100" s="95">
        <v>3</v>
      </c>
      <c r="BI100" s="94">
        <v>19</v>
      </c>
      <c r="BJ100" s="94">
        <v>6</v>
      </c>
      <c r="BK100" s="93">
        <v>24</v>
      </c>
      <c r="BL100" s="98">
        <v>13</v>
      </c>
      <c r="BM100" s="97">
        <v>71856.09</v>
      </c>
      <c r="BN100" s="96">
        <f t="shared" si="23"/>
        <v>-1.8</v>
      </c>
      <c r="BO100" s="95">
        <v>2553.84</v>
      </c>
      <c r="BP100" s="94">
        <v>14063.37</v>
      </c>
      <c r="BQ100" s="94">
        <v>2624.3</v>
      </c>
      <c r="BR100" s="93">
        <v>52614.58</v>
      </c>
      <c r="BS100" s="92">
        <v>11439.07</v>
      </c>
      <c r="BT100" s="97">
        <v>54</v>
      </c>
      <c r="BU100" s="96">
        <f t="shared" si="24"/>
        <v>-10</v>
      </c>
      <c r="BV100" s="95">
        <v>3</v>
      </c>
      <c r="BW100" s="94">
        <v>24</v>
      </c>
      <c r="BX100" s="94">
        <v>5</v>
      </c>
      <c r="BY100" s="93">
        <v>22</v>
      </c>
      <c r="BZ100" s="98">
        <v>19</v>
      </c>
      <c r="CA100" s="97">
        <v>70558</v>
      </c>
      <c r="CB100" s="96">
        <f t="shared" si="25"/>
        <v>17.71</v>
      </c>
      <c r="CC100" s="95">
        <v>475.62</v>
      </c>
      <c r="CD100" s="94">
        <v>16182.79</v>
      </c>
      <c r="CE100" s="94">
        <v>1645.8</v>
      </c>
      <c r="CF100" s="93">
        <v>52253.79</v>
      </c>
      <c r="CG100" s="92">
        <v>14536.99</v>
      </c>
      <c r="CH100" s="97">
        <v>889</v>
      </c>
      <c r="CI100" s="96">
        <f t="shared" si="26"/>
        <v>14.71</v>
      </c>
      <c r="CJ100" s="95">
        <v>227</v>
      </c>
      <c r="CK100" s="94">
        <v>354</v>
      </c>
      <c r="CL100" s="94">
        <v>152</v>
      </c>
      <c r="CM100" s="93">
        <v>155</v>
      </c>
      <c r="CN100" s="98">
        <v>203</v>
      </c>
      <c r="CO100" s="97">
        <v>321014.84999999998</v>
      </c>
      <c r="CP100" s="96">
        <f t="shared" si="27"/>
        <v>26.38</v>
      </c>
      <c r="CQ100" s="95">
        <v>56454.29</v>
      </c>
      <c r="CR100" s="94">
        <v>122368.28</v>
      </c>
      <c r="CS100" s="94">
        <v>44652.39</v>
      </c>
      <c r="CT100" s="93">
        <v>96920.85</v>
      </c>
      <c r="CU100" s="92">
        <v>78334.929999999993</v>
      </c>
    </row>
    <row r="101" spans="1:99" s="4" customFormat="1" ht="24.75" customHeight="1" x14ac:dyDescent="0.15">
      <c r="A101" s="143">
        <v>42278</v>
      </c>
      <c r="B101" s="97">
        <v>3222</v>
      </c>
      <c r="C101" s="96">
        <f t="shared" si="14"/>
        <v>8.48</v>
      </c>
      <c r="D101" s="95">
        <v>1722</v>
      </c>
      <c r="E101" s="94">
        <v>883</v>
      </c>
      <c r="F101" s="94">
        <v>523</v>
      </c>
      <c r="G101" s="93">
        <v>88</v>
      </c>
      <c r="H101" s="98">
        <v>365</v>
      </c>
      <c r="I101" s="97">
        <v>529645.29</v>
      </c>
      <c r="J101" s="96">
        <f t="shared" si="15"/>
        <v>0.75</v>
      </c>
      <c r="K101" s="95">
        <v>272540.87</v>
      </c>
      <c r="L101" s="94">
        <v>153243.96</v>
      </c>
      <c r="M101" s="94">
        <v>76915.429999999993</v>
      </c>
      <c r="N101" s="93">
        <v>24372.2</v>
      </c>
      <c r="O101" s="92">
        <v>78725.53</v>
      </c>
      <c r="P101" s="97">
        <v>7475</v>
      </c>
      <c r="Q101" s="96">
        <f t="shared" si="16"/>
        <v>7.77</v>
      </c>
      <c r="R101" s="95">
        <v>3347</v>
      </c>
      <c r="S101" s="94">
        <v>1944</v>
      </c>
      <c r="T101" s="94">
        <v>2005</v>
      </c>
      <c r="U101" s="93">
        <v>179</v>
      </c>
      <c r="V101" s="98">
        <v>-61</v>
      </c>
      <c r="W101" s="97">
        <v>380971.82</v>
      </c>
      <c r="X101" s="96">
        <f t="shared" si="17"/>
        <v>6.13</v>
      </c>
      <c r="Y101" s="95">
        <v>176970.08</v>
      </c>
      <c r="Z101" s="94">
        <v>97738.34</v>
      </c>
      <c r="AA101" s="94">
        <v>97748.75</v>
      </c>
      <c r="AB101" s="93">
        <v>8514.65</v>
      </c>
      <c r="AC101" s="92">
        <v>-10.41</v>
      </c>
      <c r="AD101" s="97">
        <v>225</v>
      </c>
      <c r="AE101" s="96">
        <f t="shared" si="18"/>
        <v>11.39</v>
      </c>
      <c r="AF101" s="95">
        <v>48</v>
      </c>
      <c r="AG101" s="94">
        <v>89</v>
      </c>
      <c r="AH101" s="94">
        <v>27</v>
      </c>
      <c r="AI101" s="93">
        <v>61</v>
      </c>
      <c r="AJ101" s="98">
        <v>62</v>
      </c>
      <c r="AK101" s="97">
        <v>64855.97</v>
      </c>
      <c r="AL101" s="96">
        <f t="shared" si="19"/>
        <v>11.48</v>
      </c>
      <c r="AM101" s="95">
        <v>8448.61</v>
      </c>
      <c r="AN101" s="94">
        <v>18208.04</v>
      </c>
      <c r="AO101" s="94">
        <v>7167.18</v>
      </c>
      <c r="AP101" s="93">
        <v>31032.14</v>
      </c>
      <c r="AQ101" s="92">
        <v>11040.86</v>
      </c>
      <c r="AR101" s="97">
        <v>158</v>
      </c>
      <c r="AS101" s="96">
        <f t="shared" si="20"/>
        <v>7.48</v>
      </c>
      <c r="AT101" s="95">
        <v>19</v>
      </c>
      <c r="AU101" s="94">
        <v>53</v>
      </c>
      <c r="AV101" s="94">
        <v>10</v>
      </c>
      <c r="AW101" s="93">
        <v>75</v>
      </c>
      <c r="AX101" s="98">
        <v>44</v>
      </c>
      <c r="AY101" s="97">
        <v>73486.27</v>
      </c>
      <c r="AZ101" s="96">
        <f t="shared" si="21"/>
        <v>4.96</v>
      </c>
      <c r="BA101" s="95">
        <v>3898.38</v>
      </c>
      <c r="BB101" s="94">
        <v>16634.37</v>
      </c>
      <c r="BC101" s="94">
        <v>2334.37</v>
      </c>
      <c r="BD101" s="93">
        <v>50309.09</v>
      </c>
      <c r="BE101" s="92">
        <v>14610.06</v>
      </c>
      <c r="BF101" s="97">
        <v>47</v>
      </c>
      <c r="BG101" s="96">
        <f t="shared" si="22"/>
        <v>30.56</v>
      </c>
      <c r="BH101" s="95">
        <v>7</v>
      </c>
      <c r="BI101" s="94">
        <v>15</v>
      </c>
      <c r="BJ101" s="94">
        <v>4</v>
      </c>
      <c r="BK101" s="93">
        <v>21</v>
      </c>
      <c r="BL101" s="98">
        <v>11</v>
      </c>
      <c r="BM101" s="97">
        <v>43731.75</v>
      </c>
      <c r="BN101" s="96">
        <f t="shared" si="23"/>
        <v>64.13</v>
      </c>
      <c r="BO101" s="95">
        <v>2867.19</v>
      </c>
      <c r="BP101" s="94">
        <v>8499.41</v>
      </c>
      <c r="BQ101" s="94">
        <v>4685.4799999999996</v>
      </c>
      <c r="BR101" s="93">
        <v>27679.67</v>
      </c>
      <c r="BS101" s="92">
        <v>3813.93</v>
      </c>
      <c r="BT101" s="97">
        <v>38</v>
      </c>
      <c r="BU101" s="96">
        <f t="shared" si="24"/>
        <v>-29.63</v>
      </c>
      <c r="BV101" s="95">
        <v>4</v>
      </c>
      <c r="BW101" s="94">
        <v>19</v>
      </c>
      <c r="BX101" s="94">
        <v>0</v>
      </c>
      <c r="BY101" s="93">
        <v>14</v>
      </c>
      <c r="BZ101" s="98">
        <v>19</v>
      </c>
      <c r="CA101" s="97">
        <v>46318.53</v>
      </c>
      <c r="CB101" s="96">
        <f t="shared" si="25"/>
        <v>-10.01</v>
      </c>
      <c r="CC101" s="95">
        <v>1511.42</v>
      </c>
      <c r="CD101" s="94">
        <v>16697.3</v>
      </c>
      <c r="CE101" s="94">
        <v>0</v>
      </c>
      <c r="CF101" s="93">
        <v>27556.67</v>
      </c>
      <c r="CG101" s="92">
        <v>16697.3</v>
      </c>
      <c r="CH101" s="97">
        <v>659</v>
      </c>
      <c r="CI101" s="96">
        <f t="shared" si="26"/>
        <v>5.27</v>
      </c>
      <c r="CJ101" s="95">
        <v>176</v>
      </c>
      <c r="CK101" s="94">
        <v>264</v>
      </c>
      <c r="CL101" s="94">
        <v>107</v>
      </c>
      <c r="CM101" s="93">
        <v>111</v>
      </c>
      <c r="CN101" s="98">
        <v>158</v>
      </c>
      <c r="CO101" s="97">
        <v>222305.4</v>
      </c>
      <c r="CP101" s="96">
        <f t="shared" si="27"/>
        <v>19.98</v>
      </c>
      <c r="CQ101" s="95">
        <v>45705.49</v>
      </c>
      <c r="CR101" s="94">
        <v>91443.76</v>
      </c>
      <c r="CS101" s="94">
        <v>32797.360000000001</v>
      </c>
      <c r="CT101" s="93">
        <v>52231.87</v>
      </c>
      <c r="CU101" s="92">
        <v>58773.32</v>
      </c>
    </row>
    <row r="102" spans="1:99" s="4" customFormat="1" ht="24.75" customHeight="1" x14ac:dyDescent="0.15">
      <c r="A102" s="143">
        <v>42309</v>
      </c>
      <c r="B102" s="97">
        <v>3308</v>
      </c>
      <c r="C102" s="96">
        <f t="shared" si="14"/>
        <v>12.14</v>
      </c>
      <c r="D102" s="95">
        <v>1832</v>
      </c>
      <c r="E102" s="94">
        <v>841</v>
      </c>
      <c r="F102" s="94">
        <v>556</v>
      </c>
      <c r="G102" s="93">
        <v>77</v>
      </c>
      <c r="H102" s="98">
        <v>286</v>
      </c>
      <c r="I102" s="97">
        <v>558622.44999999995</v>
      </c>
      <c r="J102" s="96">
        <f t="shared" si="15"/>
        <v>13.38</v>
      </c>
      <c r="K102" s="95">
        <v>294509.44</v>
      </c>
      <c r="L102" s="94">
        <v>158297.76999999999</v>
      </c>
      <c r="M102" s="94">
        <v>86424.04</v>
      </c>
      <c r="N102" s="93">
        <v>18627.03</v>
      </c>
      <c r="O102" s="92">
        <v>72352.66</v>
      </c>
      <c r="P102" s="97">
        <v>7568</v>
      </c>
      <c r="Q102" s="96">
        <f t="shared" si="16"/>
        <v>15.88</v>
      </c>
      <c r="R102" s="95">
        <v>3381</v>
      </c>
      <c r="S102" s="94">
        <v>1872</v>
      </c>
      <c r="T102" s="94">
        <v>2078</v>
      </c>
      <c r="U102" s="93">
        <v>236</v>
      </c>
      <c r="V102" s="98">
        <v>-206</v>
      </c>
      <c r="W102" s="97">
        <v>390149.84</v>
      </c>
      <c r="X102" s="96">
        <f t="shared" si="17"/>
        <v>13.14</v>
      </c>
      <c r="Y102" s="95">
        <v>184032.08</v>
      </c>
      <c r="Z102" s="94">
        <v>94357.36</v>
      </c>
      <c r="AA102" s="94">
        <v>101912.1</v>
      </c>
      <c r="AB102" s="93">
        <v>9773.14</v>
      </c>
      <c r="AC102" s="92">
        <v>-7554.74</v>
      </c>
      <c r="AD102" s="97">
        <v>237</v>
      </c>
      <c r="AE102" s="96">
        <f t="shared" si="18"/>
        <v>18.5</v>
      </c>
      <c r="AF102" s="95">
        <v>59</v>
      </c>
      <c r="AG102" s="94">
        <v>95</v>
      </c>
      <c r="AH102" s="94">
        <v>21</v>
      </c>
      <c r="AI102" s="93">
        <v>62</v>
      </c>
      <c r="AJ102" s="98">
        <v>74</v>
      </c>
      <c r="AK102" s="97">
        <v>96317.27</v>
      </c>
      <c r="AL102" s="96">
        <f t="shared" si="19"/>
        <v>73.72</v>
      </c>
      <c r="AM102" s="95">
        <v>7537.87</v>
      </c>
      <c r="AN102" s="94">
        <v>36170.43</v>
      </c>
      <c r="AO102" s="94">
        <v>5037.1000000000004</v>
      </c>
      <c r="AP102" s="93">
        <v>47571.87</v>
      </c>
      <c r="AQ102" s="92">
        <v>31133.33</v>
      </c>
      <c r="AR102" s="97">
        <v>127</v>
      </c>
      <c r="AS102" s="96">
        <f t="shared" si="20"/>
        <v>-15.89</v>
      </c>
      <c r="AT102" s="95">
        <v>14</v>
      </c>
      <c r="AU102" s="94">
        <v>38</v>
      </c>
      <c r="AV102" s="94">
        <v>12</v>
      </c>
      <c r="AW102" s="93">
        <v>62</v>
      </c>
      <c r="AX102" s="98">
        <v>26</v>
      </c>
      <c r="AY102" s="97">
        <v>70700.789999999994</v>
      </c>
      <c r="AZ102" s="96">
        <f t="shared" si="21"/>
        <v>22.8</v>
      </c>
      <c r="BA102" s="95">
        <v>3647.85</v>
      </c>
      <c r="BB102" s="94">
        <v>19339.22</v>
      </c>
      <c r="BC102" s="94">
        <v>2224.11</v>
      </c>
      <c r="BD102" s="93">
        <v>45418.83</v>
      </c>
      <c r="BE102" s="92">
        <v>17115.11</v>
      </c>
      <c r="BF102" s="97">
        <v>43</v>
      </c>
      <c r="BG102" s="96">
        <f t="shared" si="22"/>
        <v>4.88</v>
      </c>
      <c r="BH102" s="95">
        <v>2</v>
      </c>
      <c r="BI102" s="94">
        <v>18</v>
      </c>
      <c r="BJ102" s="94">
        <v>4</v>
      </c>
      <c r="BK102" s="93">
        <v>19</v>
      </c>
      <c r="BL102" s="98">
        <v>14</v>
      </c>
      <c r="BM102" s="97">
        <v>42138.02</v>
      </c>
      <c r="BN102" s="96">
        <f t="shared" si="23"/>
        <v>-40.46</v>
      </c>
      <c r="BO102" s="95">
        <v>995.23</v>
      </c>
      <c r="BP102" s="94">
        <v>12496.56</v>
      </c>
      <c r="BQ102" s="94">
        <v>1841.87</v>
      </c>
      <c r="BR102" s="93">
        <v>26804.36</v>
      </c>
      <c r="BS102" s="92">
        <v>10654.69</v>
      </c>
      <c r="BT102" s="97">
        <v>36</v>
      </c>
      <c r="BU102" s="96">
        <f t="shared" si="24"/>
        <v>-28</v>
      </c>
      <c r="BV102" s="95">
        <v>6</v>
      </c>
      <c r="BW102" s="94">
        <v>13</v>
      </c>
      <c r="BX102" s="94">
        <v>4</v>
      </c>
      <c r="BY102" s="93">
        <v>13</v>
      </c>
      <c r="BZ102" s="98">
        <v>9</v>
      </c>
      <c r="CA102" s="97">
        <v>46901.63</v>
      </c>
      <c r="CB102" s="96">
        <f t="shared" si="25"/>
        <v>-5.97</v>
      </c>
      <c r="CC102" s="95">
        <v>1473.62</v>
      </c>
      <c r="CD102" s="94">
        <v>4893.8999999999996</v>
      </c>
      <c r="CE102" s="94">
        <v>1837.25</v>
      </c>
      <c r="CF102" s="93">
        <v>38696.86</v>
      </c>
      <c r="CG102" s="92">
        <v>3056.65</v>
      </c>
      <c r="CH102" s="97">
        <v>675</v>
      </c>
      <c r="CI102" s="96">
        <f t="shared" si="26"/>
        <v>15.58</v>
      </c>
      <c r="CJ102" s="95">
        <v>170</v>
      </c>
      <c r="CK102" s="94">
        <v>262</v>
      </c>
      <c r="CL102" s="94">
        <v>102</v>
      </c>
      <c r="CM102" s="93">
        <v>138</v>
      </c>
      <c r="CN102" s="98">
        <v>163</v>
      </c>
      <c r="CO102" s="97">
        <v>220188.06</v>
      </c>
      <c r="CP102" s="96">
        <f t="shared" si="27"/>
        <v>11.58</v>
      </c>
      <c r="CQ102" s="95">
        <v>47516.25</v>
      </c>
      <c r="CR102" s="94">
        <v>89637.75</v>
      </c>
      <c r="CS102" s="94">
        <v>28993.48</v>
      </c>
      <c r="CT102" s="93">
        <v>50129.39</v>
      </c>
      <c r="CU102" s="92">
        <v>64555.46</v>
      </c>
    </row>
    <row r="103" spans="1:99" s="4" customFormat="1" ht="24.75" customHeight="1" thickBot="1" x14ac:dyDescent="0.2">
      <c r="A103" s="145">
        <v>42339</v>
      </c>
      <c r="B103" s="90">
        <v>3682</v>
      </c>
      <c r="C103" s="89">
        <f t="shared" si="14"/>
        <v>4.54</v>
      </c>
      <c r="D103" s="88">
        <v>1991</v>
      </c>
      <c r="E103" s="87">
        <v>1009</v>
      </c>
      <c r="F103" s="87">
        <v>585</v>
      </c>
      <c r="G103" s="86">
        <v>94</v>
      </c>
      <c r="H103" s="91">
        <v>425</v>
      </c>
      <c r="I103" s="90">
        <v>624050.56999999995</v>
      </c>
      <c r="J103" s="89">
        <f t="shared" si="15"/>
        <v>-2.3199999999999998</v>
      </c>
      <c r="K103" s="88">
        <v>328935.56</v>
      </c>
      <c r="L103" s="87">
        <v>182169.86</v>
      </c>
      <c r="M103" s="87">
        <v>90082.42</v>
      </c>
      <c r="N103" s="86">
        <v>22214.52</v>
      </c>
      <c r="O103" s="85">
        <v>92356.88</v>
      </c>
      <c r="P103" s="90">
        <v>8054</v>
      </c>
      <c r="Q103" s="89">
        <f t="shared" si="16"/>
        <v>2.62</v>
      </c>
      <c r="R103" s="88">
        <v>3440</v>
      </c>
      <c r="S103" s="87">
        <v>2214</v>
      </c>
      <c r="T103" s="87">
        <v>2167</v>
      </c>
      <c r="U103" s="86">
        <v>233</v>
      </c>
      <c r="V103" s="91">
        <v>47</v>
      </c>
      <c r="W103" s="90">
        <v>402194.11</v>
      </c>
      <c r="X103" s="89">
        <f t="shared" si="17"/>
        <v>-1.08</v>
      </c>
      <c r="Y103" s="88">
        <v>178439.81</v>
      </c>
      <c r="Z103" s="87">
        <v>106676.47</v>
      </c>
      <c r="AA103" s="87">
        <v>106640.06</v>
      </c>
      <c r="AB103" s="86">
        <v>10437.77</v>
      </c>
      <c r="AC103" s="85">
        <v>36.409999999999997</v>
      </c>
      <c r="AD103" s="90">
        <v>301</v>
      </c>
      <c r="AE103" s="89">
        <f t="shared" si="18"/>
        <v>2.0299999999999998</v>
      </c>
      <c r="AF103" s="88">
        <v>69</v>
      </c>
      <c r="AG103" s="87">
        <v>111</v>
      </c>
      <c r="AH103" s="87">
        <v>41</v>
      </c>
      <c r="AI103" s="86">
        <v>79</v>
      </c>
      <c r="AJ103" s="91">
        <v>70</v>
      </c>
      <c r="AK103" s="90">
        <v>108306.35</v>
      </c>
      <c r="AL103" s="89">
        <f t="shared" si="19"/>
        <v>-14.32</v>
      </c>
      <c r="AM103" s="88">
        <v>13860.59</v>
      </c>
      <c r="AN103" s="87">
        <v>33070.32</v>
      </c>
      <c r="AO103" s="87">
        <v>15575.23</v>
      </c>
      <c r="AP103" s="86">
        <v>45710.67</v>
      </c>
      <c r="AQ103" s="85">
        <v>17495.09</v>
      </c>
      <c r="AR103" s="90">
        <v>185</v>
      </c>
      <c r="AS103" s="89">
        <f t="shared" si="20"/>
        <v>-17.78</v>
      </c>
      <c r="AT103" s="88">
        <v>16</v>
      </c>
      <c r="AU103" s="87">
        <v>51</v>
      </c>
      <c r="AV103" s="87">
        <v>24</v>
      </c>
      <c r="AW103" s="86">
        <v>94</v>
      </c>
      <c r="AX103" s="91">
        <v>27</v>
      </c>
      <c r="AY103" s="90">
        <v>74728.899999999994</v>
      </c>
      <c r="AZ103" s="89">
        <f t="shared" si="21"/>
        <v>-61.17</v>
      </c>
      <c r="BA103" s="88">
        <v>3510.58</v>
      </c>
      <c r="BB103" s="87">
        <v>12242.22</v>
      </c>
      <c r="BC103" s="87">
        <v>7362.64</v>
      </c>
      <c r="BD103" s="86">
        <v>51613.46</v>
      </c>
      <c r="BE103" s="85">
        <v>4879.58</v>
      </c>
      <c r="BF103" s="90">
        <v>58</v>
      </c>
      <c r="BG103" s="89">
        <f t="shared" si="22"/>
        <v>11.54</v>
      </c>
      <c r="BH103" s="88">
        <v>9</v>
      </c>
      <c r="BI103" s="87">
        <v>18</v>
      </c>
      <c r="BJ103" s="87">
        <v>11</v>
      </c>
      <c r="BK103" s="86">
        <v>20</v>
      </c>
      <c r="BL103" s="91">
        <v>7</v>
      </c>
      <c r="BM103" s="90">
        <v>43540.63</v>
      </c>
      <c r="BN103" s="89">
        <f t="shared" si="23"/>
        <v>-3.24</v>
      </c>
      <c r="BO103" s="88">
        <v>4467.3100000000004</v>
      </c>
      <c r="BP103" s="87">
        <v>12466.85</v>
      </c>
      <c r="BQ103" s="87">
        <v>2801.08</v>
      </c>
      <c r="BR103" s="86">
        <v>23805.39</v>
      </c>
      <c r="BS103" s="85">
        <v>9665.77</v>
      </c>
      <c r="BT103" s="90">
        <v>64</v>
      </c>
      <c r="BU103" s="89">
        <f t="shared" si="24"/>
        <v>-7.25</v>
      </c>
      <c r="BV103" s="88">
        <v>5</v>
      </c>
      <c r="BW103" s="87">
        <v>16</v>
      </c>
      <c r="BX103" s="87">
        <v>9</v>
      </c>
      <c r="BY103" s="86">
        <v>34</v>
      </c>
      <c r="BZ103" s="91">
        <v>7</v>
      </c>
      <c r="CA103" s="90">
        <v>80954.960000000006</v>
      </c>
      <c r="CB103" s="89">
        <f t="shared" si="25"/>
        <v>-49.79</v>
      </c>
      <c r="CC103" s="88">
        <v>2946.14</v>
      </c>
      <c r="CD103" s="87">
        <v>9390.43</v>
      </c>
      <c r="CE103" s="87">
        <v>7982.8</v>
      </c>
      <c r="CF103" s="86">
        <v>60635.59</v>
      </c>
      <c r="CG103" s="85">
        <v>1407.63</v>
      </c>
      <c r="CH103" s="90">
        <v>955</v>
      </c>
      <c r="CI103" s="89">
        <f t="shared" si="26"/>
        <v>13.69</v>
      </c>
      <c r="CJ103" s="88">
        <v>260</v>
      </c>
      <c r="CK103" s="87">
        <v>356</v>
      </c>
      <c r="CL103" s="87">
        <v>152</v>
      </c>
      <c r="CM103" s="86">
        <v>187</v>
      </c>
      <c r="CN103" s="91">
        <v>204</v>
      </c>
      <c r="CO103" s="90">
        <v>314224.49</v>
      </c>
      <c r="CP103" s="89">
        <f t="shared" si="27"/>
        <v>2.39</v>
      </c>
      <c r="CQ103" s="88">
        <v>67991.789999999994</v>
      </c>
      <c r="CR103" s="87">
        <v>121990.88</v>
      </c>
      <c r="CS103" s="87">
        <v>44379.78</v>
      </c>
      <c r="CT103" s="86">
        <v>79862.039999999994</v>
      </c>
      <c r="CU103" s="85">
        <v>77611.100000000006</v>
      </c>
    </row>
    <row r="104" spans="1:99" s="4" customFormat="1" ht="24.75" customHeight="1" x14ac:dyDescent="0.15">
      <c r="A104" s="142">
        <v>42370</v>
      </c>
      <c r="B104" s="82">
        <v>2558</v>
      </c>
      <c r="C104" s="81">
        <f t="shared" si="14"/>
        <v>6.01</v>
      </c>
      <c r="D104" s="80">
        <v>1451</v>
      </c>
      <c r="E104" s="79">
        <v>692</v>
      </c>
      <c r="F104" s="79">
        <v>356</v>
      </c>
      <c r="G104" s="78">
        <v>55</v>
      </c>
      <c r="H104" s="83">
        <v>340</v>
      </c>
      <c r="I104" s="82">
        <v>430340.21</v>
      </c>
      <c r="J104" s="81">
        <f t="shared" si="15"/>
        <v>5.58</v>
      </c>
      <c r="K104" s="80">
        <v>228539.14</v>
      </c>
      <c r="L104" s="79">
        <v>132281.35</v>
      </c>
      <c r="M104" s="79">
        <v>53996.29</v>
      </c>
      <c r="N104" s="78">
        <v>15174.4</v>
      </c>
      <c r="O104" s="84">
        <v>78634.09</v>
      </c>
      <c r="P104" s="82">
        <v>6448</v>
      </c>
      <c r="Q104" s="81">
        <f t="shared" si="16"/>
        <v>6.49</v>
      </c>
      <c r="R104" s="80">
        <v>2796</v>
      </c>
      <c r="S104" s="79">
        <v>1637</v>
      </c>
      <c r="T104" s="79">
        <v>1825</v>
      </c>
      <c r="U104" s="78">
        <v>187</v>
      </c>
      <c r="V104" s="83">
        <v>-187</v>
      </c>
      <c r="W104" s="82">
        <v>329512.28000000003</v>
      </c>
      <c r="X104" s="81">
        <f t="shared" si="17"/>
        <v>2.67</v>
      </c>
      <c r="Y104" s="80">
        <v>149015.91</v>
      </c>
      <c r="Z104" s="79">
        <v>82016.350000000006</v>
      </c>
      <c r="AA104" s="79">
        <v>90025.63</v>
      </c>
      <c r="AB104" s="78">
        <v>8294.67</v>
      </c>
      <c r="AC104" s="84">
        <v>-7938.62</v>
      </c>
      <c r="AD104" s="82">
        <v>178</v>
      </c>
      <c r="AE104" s="81">
        <f t="shared" si="18"/>
        <v>-11.44</v>
      </c>
      <c r="AF104" s="80">
        <v>43</v>
      </c>
      <c r="AG104" s="79">
        <v>71</v>
      </c>
      <c r="AH104" s="79">
        <v>14</v>
      </c>
      <c r="AI104" s="78">
        <v>49</v>
      </c>
      <c r="AJ104" s="83">
        <v>58</v>
      </c>
      <c r="AK104" s="82">
        <v>53187.03</v>
      </c>
      <c r="AL104" s="81">
        <f t="shared" si="19"/>
        <v>-8.57</v>
      </c>
      <c r="AM104" s="80">
        <v>6074.79</v>
      </c>
      <c r="AN104" s="79">
        <v>22383.61</v>
      </c>
      <c r="AO104" s="79">
        <v>2790.74</v>
      </c>
      <c r="AP104" s="78">
        <v>21813.53</v>
      </c>
      <c r="AQ104" s="84">
        <v>19717.23</v>
      </c>
      <c r="AR104" s="82">
        <v>133</v>
      </c>
      <c r="AS104" s="81">
        <f t="shared" si="20"/>
        <v>-2.92</v>
      </c>
      <c r="AT104" s="80">
        <v>12</v>
      </c>
      <c r="AU104" s="79">
        <v>40</v>
      </c>
      <c r="AV104" s="79">
        <v>29</v>
      </c>
      <c r="AW104" s="78">
        <v>52</v>
      </c>
      <c r="AX104" s="83">
        <v>11</v>
      </c>
      <c r="AY104" s="82">
        <v>61793.5</v>
      </c>
      <c r="AZ104" s="81">
        <f t="shared" si="21"/>
        <v>14.67</v>
      </c>
      <c r="BA104" s="80">
        <v>4204.91</v>
      </c>
      <c r="BB104" s="79">
        <v>7608.13</v>
      </c>
      <c r="BC104" s="79">
        <v>9170.85</v>
      </c>
      <c r="BD104" s="78">
        <v>40809.61</v>
      </c>
      <c r="BE104" s="84">
        <v>-1562.72</v>
      </c>
      <c r="BF104" s="82">
        <v>36</v>
      </c>
      <c r="BG104" s="81">
        <f t="shared" si="22"/>
        <v>0</v>
      </c>
      <c r="BH104" s="80">
        <v>2</v>
      </c>
      <c r="BI104" s="79">
        <v>10</v>
      </c>
      <c r="BJ104" s="79">
        <v>6</v>
      </c>
      <c r="BK104" s="78">
        <v>18</v>
      </c>
      <c r="BL104" s="83">
        <v>4</v>
      </c>
      <c r="BM104" s="82">
        <v>20568.939999999999</v>
      </c>
      <c r="BN104" s="81">
        <f t="shared" si="23"/>
        <v>-45.42</v>
      </c>
      <c r="BO104" s="80">
        <v>639.51</v>
      </c>
      <c r="BP104" s="79">
        <v>4322.0600000000004</v>
      </c>
      <c r="BQ104" s="79">
        <v>3063.05</v>
      </c>
      <c r="BR104" s="78">
        <v>12544.32</v>
      </c>
      <c r="BS104" s="84">
        <v>1259.01</v>
      </c>
      <c r="BT104" s="82">
        <v>27</v>
      </c>
      <c r="BU104" s="81">
        <f t="shared" si="24"/>
        <v>-27.03</v>
      </c>
      <c r="BV104" s="80">
        <v>3</v>
      </c>
      <c r="BW104" s="79">
        <v>6</v>
      </c>
      <c r="BX104" s="79">
        <v>3</v>
      </c>
      <c r="BY104" s="78">
        <v>15</v>
      </c>
      <c r="BZ104" s="83">
        <v>3</v>
      </c>
      <c r="CA104" s="82">
        <v>34108.94</v>
      </c>
      <c r="CB104" s="81">
        <f t="shared" si="25"/>
        <v>-45.07</v>
      </c>
      <c r="CC104" s="80">
        <v>697.58</v>
      </c>
      <c r="CD104" s="79">
        <v>2677.78</v>
      </c>
      <c r="CE104" s="79">
        <v>2531.2399999999998</v>
      </c>
      <c r="CF104" s="78">
        <v>28202.34</v>
      </c>
      <c r="CG104" s="84">
        <v>146.54</v>
      </c>
      <c r="CH104" s="82">
        <v>654</v>
      </c>
      <c r="CI104" s="81">
        <f t="shared" si="26"/>
        <v>19.34</v>
      </c>
      <c r="CJ104" s="80">
        <v>161</v>
      </c>
      <c r="CK104" s="79">
        <v>283</v>
      </c>
      <c r="CL104" s="79">
        <v>89</v>
      </c>
      <c r="CM104" s="78">
        <v>120</v>
      </c>
      <c r="CN104" s="83">
        <v>194</v>
      </c>
      <c r="CO104" s="82">
        <v>213366.83</v>
      </c>
      <c r="CP104" s="81">
        <f t="shared" si="27"/>
        <v>1.67</v>
      </c>
      <c r="CQ104" s="80">
        <v>40142.44</v>
      </c>
      <c r="CR104" s="79">
        <v>102059.94</v>
      </c>
      <c r="CS104" s="79">
        <v>27968.38</v>
      </c>
      <c r="CT104" s="78">
        <v>41794.550000000003</v>
      </c>
      <c r="CU104" s="84">
        <v>74091.56</v>
      </c>
    </row>
    <row r="105" spans="1:99" s="4" customFormat="1" ht="24.75" customHeight="1" x14ac:dyDescent="0.15">
      <c r="A105" s="143">
        <v>42401</v>
      </c>
      <c r="B105" s="10">
        <v>3122</v>
      </c>
      <c r="C105" s="9">
        <f t="shared" si="14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5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6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7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8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9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20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1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2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3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4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5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6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7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4.75" customHeight="1" x14ac:dyDescent="0.15">
      <c r="A106" s="143">
        <v>42430</v>
      </c>
      <c r="B106" s="10">
        <v>4448</v>
      </c>
      <c r="C106" s="9">
        <f t="shared" si="14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5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6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7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8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9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20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1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2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3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4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5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6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7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4.75" customHeight="1" x14ac:dyDescent="0.15">
      <c r="A107" s="143">
        <v>42461</v>
      </c>
      <c r="B107" s="10">
        <v>3367</v>
      </c>
      <c r="C107" s="9">
        <f t="shared" si="14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5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6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7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8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9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20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1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2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3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4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5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6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7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12" customFormat="1" ht="24.75" customHeight="1" x14ac:dyDescent="0.15">
      <c r="A108" s="143">
        <v>42491</v>
      </c>
      <c r="B108" s="10">
        <v>3116</v>
      </c>
      <c r="C108" s="9">
        <f t="shared" si="14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5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6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7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8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9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20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1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2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3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4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5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6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7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4.75" customHeight="1" x14ac:dyDescent="0.15">
      <c r="A109" s="143">
        <v>42522</v>
      </c>
      <c r="B109" s="10">
        <v>3580</v>
      </c>
      <c r="C109" s="9">
        <f t="shared" si="14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5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6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7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8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9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20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1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2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3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4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5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6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7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4.75" customHeight="1" x14ac:dyDescent="0.15">
      <c r="A110" s="143">
        <v>42552</v>
      </c>
      <c r="B110" s="10">
        <v>3365</v>
      </c>
      <c r="C110" s="9">
        <f t="shared" si="14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5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6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7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8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9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20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1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2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3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4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5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6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7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4.75" customHeight="1" x14ac:dyDescent="0.15">
      <c r="A111" s="143">
        <v>42583</v>
      </c>
      <c r="B111" s="10">
        <v>3200</v>
      </c>
      <c r="C111" s="9">
        <f t="shared" si="14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5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6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7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8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9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20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1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2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3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4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5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6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7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4.75" customHeight="1" x14ac:dyDescent="0.15">
      <c r="A112" s="143">
        <v>42614</v>
      </c>
      <c r="B112" s="10">
        <v>3272</v>
      </c>
      <c r="C112" s="9">
        <f t="shared" si="14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5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6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7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8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9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20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1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2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3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4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5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6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7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12" customFormat="1" ht="24.75" customHeight="1" x14ac:dyDescent="0.15">
      <c r="A113" s="143">
        <v>42644</v>
      </c>
      <c r="B113" s="10">
        <v>3206</v>
      </c>
      <c r="C113" s="9">
        <f t="shared" si="14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5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6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7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8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9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20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1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2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3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4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5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6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7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4.75" customHeight="1" x14ac:dyDescent="0.15">
      <c r="A114" s="143">
        <v>42675</v>
      </c>
      <c r="B114" s="10">
        <v>3364</v>
      </c>
      <c r="C114" s="9">
        <f t="shared" si="14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5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6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7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8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9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20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1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2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3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4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5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6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7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4.75" customHeight="1" thickBot="1" x14ac:dyDescent="0.2">
      <c r="A115" s="145">
        <v>42705</v>
      </c>
      <c r="B115" s="25">
        <v>3598</v>
      </c>
      <c r="C115" s="24">
        <f t="shared" si="14"/>
        <v>-2.2799999999999998</v>
      </c>
      <c r="D115" s="23">
        <v>1851</v>
      </c>
      <c r="E115" s="22">
        <v>1076</v>
      </c>
      <c r="F115" s="22">
        <v>560</v>
      </c>
      <c r="G115" s="21">
        <v>106</v>
      </c>
      <c r="H115" s="26">
        <v>517</v>
      </c>
      <c r="I115" s="25">
        <v>614720.77</v>
      </c>
      <c r="J115" s="24">
        <f t="shared" si="15"/>
        <v>-1.5</v>
      </c>
      <c r="K115" s="23">
        <v>309269.65000000002</v>
      </c>
      <c r="L115" s="22">
        <v>187233.68</v>
      </c>
      <c r="M115" s="22">
        <v>94303.83</v>
      </c>
      <c r="N115" s="21">
        <v>22034.61</v>
      </c>
      <c r="O115" s="20">
        <v>93067.520000000004</v>
      </c>
      <c r="P115" s="25">
        <v>8976</v>
      </c>
      <c r="Q115" s="24">
        <f t="shared" si="16"/>
        <v>11.45</v>
      </c>
      <c r="R115" s="23">
        <v>3960</v>
      </c>
      <c r="S115" s="22">
        <v>2267</v>
      </c>
      <c r="T115" s="22">
        <v>2434</v>
      </c>
      <c r="U115" s="21">
        <v>315</v>
      </c>
      <c r="V115" s="26">
        <v>-167</v>
      </c>
      <c r="W115" s="25">
        <v>443759.33</v>
      </c>
      <c r="X115" s="24">
        <f t="shared" si="17"/>
        <v>10.33</v>
      </c>
      <c r="Y115" s="23">
        <v>200080.92</v>
      </c>
      <c r="Z115" s="22">
        <v>111308.65</v>
      </c>
      <c r="AA115" s="22">
        <v>117151.05</v>
      </c>
      <c r="AB115" s="21">
        <v>15218.71</v>
      </c>
      <c r="AC115" s="20">
        <v>-5842.4</v>
      </c>
      <c r="AD115" s="25">
        <v>306</v>
      </c>
      <c r="AE115" s="24">
        <f t="shared" si="18"/>
        <v>1.66</v>
      </c>
      <c r="AF115" s="23">
        <v>70</v>
      </c>
      <c r="AG115" s="22">
        <v>115</v>
      </c>
      <c r="AH115" s="22">
        <v>37</v>
      </c>
      <c r="AI115" s="21">
        <v>84</v>
      </c>
      <c r="AJ115" s="26">
        <v>78</v>
      </c>
      <c r="AK115" s="25">
        <v>134334.14000000001</v>
      </c>
      <c r="AL115" s="24">
        <f t="shared" si="19"/>
        <v>24.03</v>
      </c>
      <c r="AM115" s="23">
        <v>13179.63</v>
      </c>
      <c r="AN115" s="22">
        <v>40168.78</v>
      </c>
      <c r="AO115" s="22">
        <v>10167.790000000001</v>
      </c>
      <c r="AP115" s="21">
        <v>70817.94</v>
      </c>
      <c r="AQ115" s="20">
        <v>30000.99</v>
      </c>
      <c r="AR115" s="25">
        <v>207</v>
      </c>
      <c r="AS115" s="24">
        <f t="shared" si="20"/>
        <v>11.89</v>
      </c>
      <c r="AT115" s="23">
        <v>14</v>
      </c>
      <c r="AU115" s="22">
        <v>54</v>
      </c>
      <c r="AV115" s="22">
        <v>17</v>
      </c>
      <c r="AW115" s="21">
        <v>122</v>
      </c>
      <c r="AX115" s="26">
        <v>37</v>
      </c>
      <c r="AY115" s="25">
        <v>91766.25</v>
      </c>
      <c r="AZ115" s="24">
        <f t="shared" si="21"/>
        <v>22.8</v>
      </c>
      <c r="BA115" s="23">
        <v>2088.9</v>
      </c>
      <c r="BB115" s="22">
        <v>15311.37</v>
      </c>
      <c r="BC115" s="22">
        <v>4715.21</v>
      </c>
      <c r="BD115" s="21">
        <v>69650.77</v>
      </c>
      <c r="BE115" s="20">
        <v>10596.16</v>
      </c>
      <c r="BF115" s="25">
        <v>63</v>
      </c>
      <c r="BG115" s="24">
        <f t="shared" si="22"/>
        <v>8.6199999999999992</v>
      </c>
      <c r="BH115" s="23">
        <v>8</v>
      </c>
      <c r="BI115" s="22">
        <v>21</v>
      </c>
      <c r="BJ115" s="22">
        <v>3</v>
      </c>
      <c r="BK115" s="21">
        <v>31</v>
      </c>
      <c r="BL115" s="26">
        <v>18</v>
      </c>
      <c r="BM115" s="25">
        <v>98819.88</v>
      </c>
      <c r="BN115" s="24">
        <f t="shared" si="23"/>
        <v>126.96</v>
      </c>
      <c r="BO115" s="23">
        <v>3874.06</v>
      </c>
      <c r="BP115" s="22">
        <v>15929.95</v>
      </c>
      <c r="BQ115" s="22">
        <v>397.16</v>
      </c>
      <c r="BR115" s="21">
        <v>78618.710000000006</v>
      </c>
      <c r="BS115" s="20">
        <v>15532.79</v>
      </c>
      <c r="BT115" s="25">
        <v>58</v>
      </c>
      <c r="BU115" s="24">
        <f t="shared" si="24"/>
        <v>-9.3800000000000008</v>
      </c>
      <c r="BV115" s="23">
        <v>6</v>
      </c>
      <c r="BW115" s="22">
        <v>21</v>
      </c>
      <c r="BX115" s="22">
        <v>7</v>
      </c>
      <c r="BY115" s="21">
        <v>23</v>
      </c>
      <c r="BZ115" s="26">
        <v>13</v>
      </c>
      <c r="CA115" s="25">
        <v>103905.62</v>
      </c>
      <c r="CB115" s="24">
        <f t="shared" si="25"/>
        <v>28.35</v>
      </c>
      <c r="CC115" s="23">
        <v>3004.95</v>
      </c>
      <c r="CD115" s="22">
        <v>16036.68</v>
      </c>
      <c r="CE115" s="22">
        <v>5752.34</v>
      </c>
      <c r="CF115" s="21">
        <v>78045.649999999994</v>
      </c>
      <c r="CG115" s="20">
        <v>9218.34</v>
      </c>
      <c r="CH115" s="25">
        <v>1057</v>
      </c>
      <c r="CI115" s="24">
        <f t="shared" si="26"/>
        <v>10.68</v>
      </c>
      <c r="CJ115" s="23">
        <v>230</v>
      </c>
      <c r="CK115" s="22">
        <v>432</v>
      </c>
      <c r="CL115" s="22">
        <v>178</v>
      </c>
      <c r="CM115" s="21">
        <v>216</v>
      </c>
      <c r="CN115" s="26">
        <v>255</v>
      </c>
      <c r="CO115" s="25">
        <v>349903.17</v>
      </c>
      <c r="CP115" s="24">
        <f t="shared" si="27"/>
        <v>11.35</v>
      </c>
      <c r="CQ115" s="23">
        <v>64012.99</v>
      </c>
      <c r="CR115" s="22">
        <v>149598.76999999999</v>
      </c>
      <c r="CS115" s="22">
        <v>47943.97</v>
      </c>
      <c r="CT115" s="21">
        <v>88126.06</v>
      </c>
      <c r="CU115" s="20">
        <v>101876.18</v>
      </c>
    </row>
    <row r="116" spans="1:99" s="4" customFormat="1" ht="24.75" customHeight="1" x14ac:dyDescent="0.15">
      <c r="A116" s="142">
        <v>42736</v>
      </c>
      <c r="B116" s="82">
        <v>2617</v>
      </c>
      <c r="C116" s="81">
        <f t="shared" si="14"/>
        <v>2.31</v>
      </c>
      <c r="D116" s="80">
        <v>1438</v>
      </c>
      <c r="E116" s="79">
        <v>770</v>
      </c>
      <c r="F116" s="79">
        <v>335</v>
      </c>
      <c r="G116" s="78">
        <v>72</v>
      </c>
      <c r="H116" s="83">
        <v>437</v>
      </c>
      <c r="I116" s="82">
        <v>431129</v>
      </c>
      <c r="J116" s="81">
        <f t="shared" si="15"/>
        <v>0.18</v>
      </c>
      <c r="K116" s="80">
        <v>222313.64</v>
      </c>
      <c r="L116" s="79">
        <v>133810.07999999999</v>
      </c>
      <c r="M116" s="79">
        <v>53321.279999999999</v>
      </c>
      <c r="N116" s="78">
        <v>21135.53</v>
      </c>
      <c r="O116" s="84">
        <v>81037.27</v>
      </c>
      <c r="P116" s="82">
        <v>7247</v>
      </c>
      <c r="Q116" s="81">
        <f t="shared" si="16"/>
        <v>12.39</v>
      </c>
      <c r="R116" s="80">
        <v>3270</v>
      </c>
      <c r="S116" s="79">
        <v>1935</v>
      </c>
      <c r="T116" s="79">
        <v>1809</v>
      </c>
      <c r="U116" s="78">
        <v>232</v>
      </c>
      <c r="V116" s="83">
        <v>127</v>
      </c>
      <c r="W116" s="82">
        <v>365579.12</v>
      </c>
      <c r="X116" s="81">
        <f t="shared" si="17"/>
        <v>10.95</v>
      </c>
      <c r="Y116" s="80">
        <v>169210.71</v>
      </c>
      <c r="Z116" s="79">
        <v>98253.39</v>
      </c>
      <c r="AA116" s="79">
        <v>87455.07</v>
      </c>
      <c r="AB116" s="78">
        <v>10584.77</v>
      </c>
      <c r="AC116" s="84">
        <v>10873.5</v>
      </c>
      <c r="AD116" s="82">
        <v>208</v>
      </c>
      <c r="AE116" s="81">
        <f t="shared" si="18"/>
        <v>16.850000000000001</v>
      </c>
      <c r="AF116" s="80">
        <v>36</v>
      </c>
      <c r="AG116" s="79">
        <v>100</v>
      </c>
      <c r="AH116" s="79">
        <v>17</v>
      </c>
      <c r="AI116" s="78">
        <v>55</v>
      </c>
      <c r="AJ116" s="83">
        <v>83</v>
      </c>
      <c r="AK116" s="82">
        <v>59189</v>
      </c>
      <c r="AL116" s="81">
        <f t="shared" si="19"/>
        <v>11.28</v>
      </c>
      <c r="AM116" s="80">
        <v>6384.56</v>
      </c>
      <c r="AN116" s="79">
        <v>29994.28</v>
      </c>
      <c r="AO116" s="79">
        <v>2801.27</v>
      </c>
      <c r="AP116" s="78">
        <v>20008.89</v>
      </c>
      <c r="AQ116" s="84">
        <v>27193.01</v>
      </c>
      <c r="AR116" s="82">
        <v>140</v>
      </c>
      <c r="AS116" s="81">
        <f t="shared" si="20"/>
        <v>5.26</v>
      </c>
      <c r="AT116" s="80">
        <v>15</v>
      </c>
      <c r="AU116" s="79">
        <v>36</v>
      </c>
      <c r="AV116" s="79">
        <v>16</v>
      </c>
      <c r="AW116" s="78">
        <v>71</v>
      </c>
      <c r="AX116" s="83">
        <v>21</v>
      </c>
      <c r="AY116" s="82">
        <v>57569.599999999999</v>
      </c>
      <c r="AZ116" s="81">
        <f t="shared" si="21"/>
        <v>-6.84</v>
      </c>
      <c r="BA116" s="80">
        <v>3230.66</v>
      </c>
      <c r="BB116" s="79">
        <v>13359.45</v>
      </c>
      <c r="BC116" s="79">
        <v>5237.66</v>
      </c>
      <c r="BD116" s="78">
        <v>33243.07</v>
      </c>
      <c r="BE116" s="84">
        <v>10490.97</v>
      </c>
      <c r="BF116" s="82">
        <v>42</v>
      </c>
      <c r="BG116" s="81">
        <f t="shared" si="22"/>
        <v>16.670000000000002</v>
      </c>
      <c r="BH116" s="80">
        <v>4</v>
      </c>
      <c r="BI116" s="79">
        <v>20</v>
      </c>
      <c r="BJ116" s="79">
        <v>5</v>
      </c>
      <c r="BK116" s="78">
        <v>13</v>
      </c>
      <c r="BL116" s="83">
        <v>15</v>
      </c>
      <c r="BM116" s="82">
        <v>31334.74</v>
      </c>
      <c r="BN116" s="81">
        <f t="shared" si="23"/>
        <v>52.34</v>
      </c>
      <c r="BO116" s="80">
        <v>1327.72</v>
      </c>
      <c r="BP116" s="79">
        <v>11403.58</v>
      </c>
      <c r="BQ116" s="79">
        <v>1244.2</v>
      </c>
      <c r="BR116" s="78">
        <v>17359.240000000002</v>
      </c>
      <c r="BS116" s="84">
        <v>10159.379999999999</v>
      </c>
      <c r="BT116" s="82">
        <v>33</v>
      </c>
      <c r="BU116" s="81">
        <f t="shared" si="24"/>
        <v>22.22</v>
      </c>
      <c r="BV116" s="80">
        <v>1</v>
      </c>
      <c r="BW116" s="79">
        <v>12</v>
      </c>
      <c r="BX116" s="79">
        <v>5</v>
      </c>
      <c r="BY116" s="78">
        <v>15</v>
      </c>
      <c r="BZ116" s="83">
        <v>7</v>
      </c>
      <c r="CA116" s="82">
        <v>39416.26</v>
      </c>
      <c r="CB116" s="81">
        <f t="shared" si="25"/>
        <v>15.56</v>
      </c>
      <c r="CC116" s="80">
        <v>105.94</v>
      </c>
      <c r="CD116" s="79">
        <v>7574.45</v>
      </c>
      <c r="CE116" s="79">
        <v>2518</v>
      </c>
      <c r="CF116" s="78">
        <v>29217.87</v>
      </c>
      <c r="CG116" s="84">
        <v>5056.45</v>
      </c>
      <c r="CH116" s="82">
        <v>653</v>
      </c>
      <c r="CI116" s="81">
        <f t="shared" si="26"/>
        <v>-0.15</v>
      </c>
      <c r="CJ116" s="80">
        <v>167</v>
      </c>
      <c r="CK116" s="79">
        <v>269</v>
      </c>
      <c r="CL116" s="79">
        <v>89</v>
      </c>
      <c r="CM116" s="78">
        <v>122</v>
      </c>
      <c r="CN116" s="83">
        <v>182</v>
      </c>
      <c r="CO116" s="82">
        <v>227364.9</v>
      </c>
      <c r="CP116" s="81">
        <f t="shared" si="27"/>
        <v>6.56</v>
      </c>
      <c r="CQ116" s="80">
        <v>41185.54</v>
      </c>
      <c r="CR116" s="79">
        <v>92526.720000000001</v>
      </c>
      <c r="CS116" s="79">
        <v>29284.25</v>
      </c>
      <c r="CT116" s="78">
        <v>59735.64</v>
      </c>
      <c r="CU116" s="77">
        <v>66098.320000000007</v>
      </c>
    </row>
    <row r="117" spans="1:99" s="4" customFormat="1" ht="24.75" customHeight="1" x14ac:dyDescent="0.15">
      <c r="A117" s="143">
        <v>42767</v>
      </c>
      <c r="B117" s="10">
        <v>2988</v>
      </c>
      <c r="C117" s="9">
        <f t="shared" si="14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5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6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7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8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9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20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1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2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3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4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5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6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7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9" customFormat="1" ht="24.75" customHeight="1" x14ac:dyDescent="0.15">
      <c r="A118" s="143">
        <v>42795</v>
      </c>
      <c r="B118" s="10">
        <v>4477</v>
      </c>
      <c r="C118" s="9">
        <f t="shared" si="14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5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6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7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8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9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20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1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2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3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4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5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6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7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9" customFormat="1" ht="24.75" customHeight="1" x14ac:dyDescent="0.15">
      <c r="A119" s="143">
        <v>42826</v>
      </c>
      <c r="B119" s="10">
        <v>3293</v>
      </c>
      <c r="C119" s="9">
        <f t="shared" si="14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5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6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7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8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9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20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1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2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3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4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5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6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7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9" customFormat="1" ht="24.75" customHeight="1" x14ac:dyDescent="0.15">
      <c r="A120" s="143">
        <v>42856</v>
      </c>
      <c r="B120" s="10">
        <v>3289</v>
      </c>
      <c r="C120" s="9">
        <f t="shared" si="14"/>
        <v>5.55</v>
      </c>
      <c r="D120" s="8">
        <v>1763</v>
      </c>
      <c r="E120" s="7">
        <v>942</v>
      </c>
      <c r="F120" s="7">
        <v>507</v>
      </c>
      <c r="G120" s="6">
        <v>75</v>
      </c>
      <c r="H120" s="11">
        <v>436</v>
      </c>
      <c r="I120" s="10">
        <v>537822.17000000004</v>
      </c>
      <c r="J120" s="9">
        <f t="shared" si="15"/>
        <v>7.4</v>
      </c>
      <c r="K120" s="8">
        <v>281414.49</v>
      </c>
      <c r="L120" s="7">
        <v>162182.9</v>
      </c>
      <c r="M120" s="7">
        <v>76780.84</v>
      </c>
      <c r="N120" s="6">
        <v>16730.400000000001</v>
      </c>
      <c r="O120" s="5">
        <v>85919.19</v>
      </c>
      <c r="P120" s="10">
        <v>8136</v>
      </c>
      <c r="Q120" s="9">
        <f t="shared" si="16"/>
        <v>7</v>
      </c>
      <c r="R120" s="8">
        <v>3679</v>
      </c>
      <c r="S120" s="7">
        <v>2066</v>
      </c>
      <c r="T120" s="7">
        <v>2116</v>
      </c>
      <c r="U120" s="6">
        <v>275</v>
      </c>
      <c r="V120" s="11">
        <v>-50</v>
      </c>
      <c r="W120" s="10">
        <v>410968.62</v>
      </c>
      <c r="X120" s="9">
        <f t="shared" si="17"/>
        <v>4.49</v>
      </c>
      <c r="Y120" s="8">
        <v>191709.72</v>
      </c>
      <c r="Z120" s="7">
        <v>102637.74</v>
      </c>
      <c r="AA120" s="7">
        <v>104983.31</v>
      </c>
      <c r="AB120" s="6">
        <v>11637.85</v>
      </c>
      <c r="AC120" s="5">
        <v>-2345.5700000000002</v>
      </c>
      <c r="AD120" s="10">
        <v>236</v>
      </c>
      <c r="AE120" s="9">
        <f t="shared" si="18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9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20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1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2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3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4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5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6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7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9" customFormat="1" ht="24.75" customHeight="1" x14ac:dyDescent="0.15">
      <c r="A121" s="143">
        <v>42887</v>
      </c>
      <c r="B121" s="10">
        <v>3618</v>
      </c>
      <c r="C121" s="9">
        <f t="shared" si="14"/>
        <v>1.06</v>
      </c>
      <c r="D121" s="8">
        <v>1900</v>
      </c>
      <c r="E121" s="7">
        <v>1005</v>
      </c>
      <c r="F121" s="7">
        <v>600</v>
      </c>
      <c r="G121" s="6">
        <v>112</v>
      </c>
      <c r="H121" s="11">
        <v>406</v>
      </c>
      <c r="I121" s="10">
        <v>612963.14</v>
      </c>
      <c r="J121" s="9">
        <f t="shared" si="15"/>
        <v>-0.7</v>
      </c>
      <c r="K121" s="8">
        <v>313058.5</v>
      </c>
      <c r="L121" s="7">
        <v>181292.41</v>
      </c>
      <c r="M121" s="7">
        <v>97276.28</v>
      </c>
      <c r="N121" s="6">
        <v>20916.259999999998</v>
      </c>
      <c r="O121" s="5">
        <v>84435.82</v>
      </c>
      <c r="P121" s="10">
        <v>9232</v>
      </c>
      <c r="Q121" s="9">
        <f t="shared" si="16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7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8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9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20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1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2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3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4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5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6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7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1" customFormat="1" ht="25.5" customHeight="1" thickBot="1" x14ac:dyDescent="0.2">
      <c r="A122" s="143">
        <v>42917</v>
      </c>
      <c r="B122" s="10">
        <v>3598</v>
      </c>
      <c r="C122" s="9">
        <f t="shared" si="14"/>
        <v>6.92</v>
      </c>
      <c r="D122" s="8">
        <v>1909</v>
      </c>
      <c r="E122" s="7">
        <v>975</v>
      </c>
      <c r="F122" s="7">
        <v>610</v>
      </c>
      <c r="G122" s="6">
        <v>101</v>
      </c>
      <c r="H122" s="11">
        <v>365</v>
      </c>
      <c r="I122" s="10">
        <v>614075.93000000005</v>
      </c>
      <c r="J122" s="9">
        <f t="shared" si="15"/>
        <v>9.24</v>
      </c>
      <c r="K122" s="8">
        <v>307358.89</v>
      </c>
      <c r="L122" s="7">
        <v>178815.68</v>
      </c>
      <c r="M122" s="7">
        <v>101602.16</v>
      </c>
      <c r="N122" s="6">
        <v>25677.38</v>
      </c>
      <c r="O122" s="5">
        <v>77213.52</v>
      </c>
      <c r="P122" s="10">
        <v>8808</v>
      </c>
      <c r="Q122" s="9">
        <f t="shared" si="16"/>
        <v>2.5299999999999998</v>
      </c>
      <c r="R122" s="8">
        <v>3885</v>
      </c>
      <c r="S122" s="7">
        <v>2228</v>
      </c>
      <c r="T122" s="7">
        <v>2411</v>
      </c>
      <c r="U122" s="6">
        <v>283</v>
      </c>
      <c r="V122" s="11">
        <v>-183</v>
      </c>
      <c r="W122" s="10">
        <v>442803.51</v>
      </c>
      <c r="X122" s="9">
        <f t="shared" si="17"/>
        <v>2</v>
      </c>
      <c r="Y122" s="8">
        <v>201265.78</v>
      </c>
      <c r="Z122" s="7">
        <v>111400.41</v>
      </c>
      <c r="AA122" s="7">
        <v>117321.68</v>
      </c>
      <c r="AB122" s="6">
        <v>12745.03</v>
      </c>
      <c r="AC122" s="5">
        <v>-5921.27</v>
      </c>
      <c r="AD122" s="10">
        <v>260</v>
      </c>
      <c r="AE122" s="9">
        <f t="shared" si="18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9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167</v>
      </c>
      <c r="AS122" s="9">
        <f t="shared" si="20"/>
        <v>-5.65</v>
      </c>
      <c r="AT122" s="8">
        <v>13</v>
      </c>
      <c r="AU122" s="7">
        <v>44</v>
      </c>
      <c r="AV122" s="7">
        <v>15</v>
      </c>
      <c r="AW122" s="6">
        <v>93</v>
      </c>
      <c r="AX122" s="11">
        <v>30</v>
      </c>
      <c r="AY122" s="10">
        <v>156512.28</v>
      </c>
      <c r="AZ122" s="9">
        <f t="shared" si="21"/>
        <v>101.77</v>
      </c>
      <c r="BA122" s="8">
        <v>3842.89</v>
      </c>
      <c r="BB122" s="7">
        <v>12606.65</v>
      </c>
      <c r="BC122" s="7">
        <v>4819.97</v>
      </c>
      <c r="BD122" s="6">
        <v>39380.01</v>
      </c>
      <c r="BE122" s="5">
        <v>8833.44</v>
      </c>
      <c r="BF122" s="10">
        <v>34</v>
      </c>
      <c r="BG122" s="9">
        <f t="shared" si="22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3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4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5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795</v>
      </c>
      <c r="CI122" s="9">
        <f t="shared" si="26"/>
        <v>1.53</v>
      </c>
      <c r="CJ122" s="8">
        <v>164</v>
      </c>
      <c r="CK122" s="7">
        <v>335</v>
      </c>
      <c r="CL122" s="7">
        <v>113</v>
      </c>
      <c r="CM122" s="6">
        <v>183</v>
      </c>
      <c r="CN122" s="11">
        <v>222</v>
      </c>
      <c r="CO122" s="10">
        <v>254062.63</v>
      </c>
      <c r="CP122" s="9">
        <f t="shared" si="27"/>
        <v>-2.5</v>
      </c>
      <c r="CQ122" s="8">
        <v>46495.73</v>
      </c>
      <c r="CR122" s="7">
        <v>106703.73</v>
      </c>
      <c r="CS122" s="7">
        <v>31061.69</v>
      </c>
      <c r="CT122" s="6">
        <v>69801.48</v>
      </c>
      <c r="CU122" s="5">
        <v>75642.039999999994</v>
      </c>
    </row>
    <row r="123" spans="1:99" x14ac:dyDescent="0.15">
      <c r="A123" s="163"/>
      <c r="B123" s="164"/>
      <c r="C123" s="165"/>
      <c r="D123" s="164"/>
      <c r="E123" s="164"/>
      <c r="F123" s="164"/>
      <c r="G123" s="164"/>
      <c r="H123" s="164"/>
      <c r="I123" s="164"/>
      <c r="J123" s="165"/>
      <c r="K123" s="164"/>
      <c r="L123" s="164"/>
      <c r="M123" s="164"/>
      <c r="N123" s="164"/>
      <c r="O123" s="164"/>
      <c r="P123" s="164"/>
      <c r="Q123" s="165"/>
      <c r="R123" s="164"/>
      <c r="S123" s="164"/>
      <c r="T123" s="164"/>
      <c r="U123" s="164"/>
      <c r="V123" s="164"/>
      <c r="W123" s="164"/>
      <c r="X123" s="165"/>
      <c r="Y123" s="164"/>
      <c r="Z123" s="164"/>
      <c r="AA123" s="164"/>
      <c r="AB123" s="164"/>
      <c r="AC123" s="164"/>
      <c r="AD123" s="164"/>
      <c r="AE123" s="165"/>
      <c r="AF123" s="164"/>
      <c r="AG123" s="164"/>
      <c r="AH123" s="164"/>
      <c r="AI123" s="164"/>
      <c r="AJ123" s="164"/>
      <c r="AK123" s="164"/>
      <c r="AL123" s="165"/>
      <c r="AM123" s="164"/>
      <c r="AN123" s="164"/>
      <c r="AO123" s="164"/>
      <c r="AP123" s="164"/>
      <c r="AQ123" s="164"/>
      <c r="AR123" s="164"/>
      <c r="AS123" s="165"/>
      <c r="AT123" s="164"/>
      <c r="AU123" s="164"/>
      <c r="AV123" s="164"/>
      <c r="AW123" s="164"/>
      <c r="AX123" s="164"/>
      <c r="AY123" s="164"/>
      <c r="AZ123" s="165"/>
      <c r="BA123" s="164"/>
      <c r="BB123" s="164"/>
      <c r="BC123" s="164"/>
      <c r="BD123" s="164"/>
      <c r="BE123" s="164"/>
      <c r="BF123" s="164"/>
      <c r="BG123" s="165"/>
      <c r="BH123" s="164"/>
      <c r="BI123" s="164"/>
      <c r="BJ123" s="164"/>
      <c r="BK123" s="164"/>
      <c r="BL123" s="164"/>
      <c r="BM123" s="164"/>
      <c r="BN123" s="165"/>
      <c r="BO123" s="164"/>
      <c r="BP123" s="164"/>
      <c r="BQ123" s="164"/>
      <c r="BR123" s="164"/>
      <c r="BS123" s="164"/>
      <c r="BT123" s="164"/>
      <c r="BU123" s="165"/>
      <c r="BV123" s="164"/>
      <c r="BW123" s="164"/>
      <c r="BX123" s="164"/>
      <c r="BY123" s="164"/>
      <c r="BZ123" s="164"/>
      <c r="CA123" s="164"/>
      <c r="CB123" s="165"/>
      <c r="CC123" s="164"/>
      <c r="CD123" s="164"/>
      <c r="CE123" s="164"/>
      <c r="CF123" s="164"/>
      <c r="CG123" s="164"/>
      <c r="CH123" s="164"/>
      <c r="CI123" s="165"/>
      <c r="CJ123" s="164"/>
      <c r="CK123" s="164"/>
      <c r="CL123" s="164"/>
      <c r="CM123" s="164"/>
      <c r="CN123" s="164"/>
      <c r="CO123" s="164"/>
      <c r="CP123" s="165"/>
      <c r="CQ123" s="164"/>
      <c r="CR123" s="164"/>
      <c r="CS123" s="164"/>
      <c r="CT123" s="164"/>
      <c r="CU123" s="164"/>
    </row>
  </sheetData>
  <phoneticPr fontId="2"/>
  <conditionalFormatting sqref="A1:CJ116 A118:CJ1048576">
    <cfRule type="expression" dxfId="11" priority="3">
      <formula>MATCH(MAX(A:A)+1,A:A, 1)-2&lt;=ROW($A1)=TRUE</formula>
    </cfRule>
  </conditionalFormatting>
  <conditionalFormatting sqref="A117:CJ117">
    <cfRule type="expression" dxfId="10" priority="1">
      <formula>MATCH(MAX(A:A)+1,A:A, 1)-2&lt;=ROW($A117)=TRUE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3"/>
  <sheetViews>
    <sheetView showGridLines="0" view="pageBreakPreview" topLeftCell="A103" zoomScale="60" zoomScaleNormal="60" zoomScalePageLayoutView="50" workbookViewId="0">
      <selection activeCell="B126" sqref="B126"/>
    </sheetView>
  </sheetViews>
  <sheetFormatPr defaultColWidth="9.125" defaultRowHeight="13.5" x14ac:dyDescent="0.15"/>
  <cols>
    <col min="1" max="1" width="18.625" style="147" customWidth="1"/>
    <col min="2" max="2" width="13.625" style="149" customWidth="1"/>
    <col min="3" max="3" width="11.125" style="150" customWidth="1"/>
    <col min="4" max="7" width="11.125" style="149" customWidth="1"/>
    <col min="8" max="8" width="12.625" style="149" customWidth="1"/>
    <col min="9" max="9" width="13.625" style="149" customWidth="1"/>
    <col min="10" max="10" width="11.125" style="150" customWidth="1"/>
    <col min="11" max="14" width="11.125" style="149" customWidth="1"/>
    <col min="15" max="15" width="12.625" style="149" customWidth="1"/>
    <col min="16" max="16" width="13.625" style="149" customWidth="1"/>
    <col min="17" max="17" width="11.125" style="150" customWidth="1"/>
    <col min="18" max="21" width="11.125" style="149" customWidth="1"/>
    <col min="22" max="22" width="12.625" style="149" customWidth="1"/>
    <col min="23" max="23" width="13.625" style="149" customWidth="1"/>
    <col min="24" max="24" width="11.125" style="150" customWidth="1"/>
    <col min="25" max="28" width="11.125" style="149" customWidth="1"/>
    <col min="29" max="29" width="13.5" style="149" customWidth="1"/>
    <col min="30" max="30" width="13.625" style="149" customWidth="1"/>
    <col min="31" max="31" width="11.125" style="150" customWidth="1"/>
    <col min="32" max="35" width="11.125" style="149" customWidth="1"/>
    <col min="36" max="36" width="12.625" style="149" customWidth="1"/>
    <col min="37" max="37" width="13.625" style="149" customWidth="1"/>
    <col min="38" max="38" width="11.125" style="150" customWidth="1"/>
    <col min="39" max="42" width="11.125" style="149" customWidth="1"/>
    <col min="43" max="43" width="12.625" style="149" customWidth="1"/>
    <col min="44" max="44" width="13.625" style="149" customWidth="1"/>
    <col min="45" max="45" width="11.125" style="150" customWidth="1"/>
    <col min="46" max="49" width="11.125" style="149" customWidth="1"/>
    <col min="50" max="50" width="12.625" style="149" customWidth="1"/>
    <col min="51" max="51" width="13.625" style="149" customWidth="1"/>
    <col min="52" max="52" width="11.125" style="150" customWidth="1"/>
    <col min="53" max="56" width="11.125" style="149" customWidth="1"/>
    <col min="57" max="57" width="12.625" style="149" customWidth="1"/>
    <col min="58" max="58" width="13.625" style="149" customWidth="1"/>
    <col min="59" max="59" width="11.125" style="150" customWidth="1"/>
    <col min="60" max="63" width="11.125" style="149" customWidth="1"/>
    <col min="64" max="64" width="12.625" style="149" customWidth="1"/>
    <col min="65" max="65" width="13.625" style="149" customWidth="1"/>
    <col min="66" max="66" width="11.125" style="150" customWidth="1"/>
    <col min="67" max="70" width="11.125" style="149" customWidth="1"/>
    <col min="71" max="71" width="12.625" style="149" customWidth="1"/>
    <col min="72" max="72" width="13.625" style="149" customWidth="1"/>
    <col min="73" max="73" width="11.125" style="150" customWidth="1"/>
    <col min="74" max="77" width="11.125" style="149" customWidth="1"/>
    <col min="78" max="78" width="12.625" style="149" customWidth="1"/>
    <col min="79" max="79" width="13.625" style="149" customWidth="1"/>
    <col min="80" max="80" width="11.125" style="150" customWidth="1"/>
    <col min="81" max="84" width="11.125" style="149" customWidth="1"/>
    <col min="85" max="85" width="12.625" style="149" customWidth="1"/>
    <col min="86" max="86" width="13.625" style="149" customWidth="1"/>
    <col min="87" max="87" width="11.125" style="150" customWidth="1"/>
    <col min="88" max="91" width="11.125" style="149" customWidth="1"/>
    <col min="92" max="92" width="12.625" style="149" customWidth="1"/>
    <col min="93" max="93" width="13.625" style="149" customWidth="1"/>
    <col min="94" max="94" width="11.125" style="150" customWidth="1"/>
    <col min="95" max="98" width="11.125" style="149" customWidth="1"/>
    <col min="99" max="99" width="12.625" style="149" customWidth="1"/>
    <col min="100" max="16384" width="9.125" style="147"/>
  </cols>
  <sheetData>
    <row r="1" spans="1:99" s="148" customFormat="1" ht="26.25" customHeight="1" x14ac:dyDescent="0.15">
      <c r="A1" s="147"/>
      <c r="B1" s="149"/>
      <c r="C1" s="150"/>
      <c r="D1" s="149"/>
      <c r="E1" s="149"/>
      <c r="F1" s="149"/>
      <c r="G1" s="149"/>
      <c r="H1" s="149"/>
      <c r="I1" s="149"/>
      <c r="J1" s="150"/>
      <c r="K1" s="149"/>
      <c r="L1" s="149"/>
      <c r="M1" s="149"/>
      <c r="N1" s="76"/>
      <c r="O1" s="75"/>
      <c r="P1" s="149"/>
      <c r="Q1" s="150"/>
      <c r="R1" s="149"/>
      <c r="S1" s="149"/>
      <c r="T1" s="149"/>
      <c r="U1" s="149"/>
      <c r="V1" s="149"/>
      <c r="W1" s="149"/>
      <c r="X1" s="150"/>
      <c r="Y1" s="149"/>
      <c r="Z1" s="149"/>
      <c r="AA1" s="149"/>
      <c r="AB1" s="150"/>
      <c r="AC1" s="149"/>
      <c r="AD1" s="149"/>
      <c r="AE1" s="149"/>
      <c r="AF1" s="149"/>
      <c r="AG1" s="149"/>
      <c r="AH1" s="149"/>
      <c r="AI1" s="150"/>
      <c r="AJ1" s="149"/>
      <c r="AK1" s="149"/>
      <c r="AL1" s="149"/>
      <c r="AM1" s="76"/>
      <c r="AN1" s="75"/>
      <c r="AO1" s="149"/>
      <c r="AP1" s="150"/>
      <c r="AQ1" s="149"/>
      <c r="AR1" s="149"/>
      <c r="AS1" s="149"/>
      <c r="AT1" s="149"/>
      <c r="AU1" s="149"/>
      <c r="AV1" s="149"/>
      <c r="AW1" s="150"/>
      <c r="AX1" s="149"/>
      <c r="AY1" s="149"/>
      <c r="AZ1" s="149"/>
      <c r="BA1" s="76"/>
      <c r="BB1" s="75"/>
      <c r="BC1" s="149"/>
      <c r="BD1" s="150"/>
      <c r="BE1" s="149"/>
      <c r="BF1" s="149"/>
      <c r="BG1" s="149"/>
      <c r="BH1" s="149"/>
      <c r="BI1" s="149"/>
      <c r="BJ1" s="149"/>
      <c r="BK1" s="150"/>
      <c r="BL1" s="149"/>
      <c r="BM1" s="149"/>
      <c r="BN1" s="149"/>
      <c r="BO1" s="76"/>
      <c r="BP1" s="75"/>
      <c r="BQ1" s="149"/>
      <c r="BR1" s="150"/>
      <c r="BS1" s="149"/>
      <c r="BT1" s="149"/>
      <c r="BU1" s="149"/>
      <c r="BV1" s="149"/>
      <c r="BW1" s="149"/>
      <c r="BX1" s="149"/>
      <c r="BY1" s="150"/>
      <c r="BZ1" s="149"/>
      <c r="CA1" s="149"/>
      <c r="CB1" s="149"/>
      <c r="CC1" s="76"/>
      <c r="CD1" s="75"/>
      <c r="CE1" s="149"/>
      <c r="CF1" s="150"/>
      <c r="CG1" s="149"/>
      <c r="CH1" s="149"/>
      <c r="CI1" s="149"/>
      <c r="CJ1" s="149"/>
      <c r="CK1" s="149"/>
      <c r="CL1" s="149"/>
      <c r="CM1" s="150"/>
      <c r="CN1" s="149"/>
      <c r="CO1" s="149"/>
      <c r="CP1" s="149"/>
      <c r="CQ1" s="149"/>
      <c r="CR1" s="119" t="s">
        <v>42</v>
      </c>
      <c r="CS1" s="120" t="s">
        <v>41</v>
      </c>
      <c r="CU1" s="121"/>
    </row>
    <row r="2" spans="1:99" s="148" customFormat="1" ht="14.25" customHeight="1" thickBot="1" x14ac:dyDescent="0.2">
      <c r="A2" s="112"/>
      <c r="B2" s="113"/>
      <c r="C2" s="151"/>
      <c r="D2" s="152"/>
      <c r="E2" s="152"/>
      <c r="F2" s="152"/>
      <c r="G2" s="152"/>
      <c r="H2" s="152"/>
      <c r="I2" s="113"/>
      <c r="J2" s="151"/>
      <c r="K2" s="152"/>
      <c r="L2" s="152"/>
      <c r="M2" s="152"/>
      <c r="N2" s="152"/>
      <c r="O2" s="152"/>
      <c r="P2" s="113"/>
      <c r="Q2" s="151"/>
      <c r="R2" s="152"/>
      <c r="S2" s="152"/>
      <c r="T2" s="152"/>
      <c r="U2" s="152"/>
      <c r="V2" s="152"/>
      <c r="W2" s="113"/>
      <c r="X2" s="151"/>
      <c r="Y2" s="152"/>
      <c r="Z2" s="152"/>
      <c r="AA2" s="152"/>
      <c r="AB2" s="152"/>
      <c r="AC2" s="152"/>
      <c r="AD2" s="113"/>
      <c r="AE2" s="151"/>
      <c r="AF2" s="152"/>
      <c r="AG2" s="152"/>
      <c r="AH2" s="152"/>
      <c r="AI2" s="152"/>
      <c r="AJ2" s="152"/>
      <c r="AK2" s="113"/>
      <c r="AL2" s="151"/>
      <c r="AM2" s="152"/>
      <c r="AN2" s="152"/>
      <c r="AO2" s="152"/>
      <c r="AP2" s="152"/>
      <c r="AQ2" s="152"/>
      <c r="AR2" s="113"/>
      <c r="AS2" s="151"/>
      <c r="AT2" s="152"/>
      <c r="AU2" s="152"/>
      <c r="AV2" s="152"/>
      <c r="AW2" s="152"/>
      <c r="AX2" s="152"/>
      <c r="AY2" s="113"/>
      <c r="AZ2" s="151"/>
      <c r="BA2" s="152"/>
      <c r="BB2" s="152"/>
      <c r="BC2" s="152"/>
      <c r="BD2" s="152"/>
      <c r="BE2" s="152"/>
      <c r="BF2" s="113"/>
      <c r="BG2" s="151"/>
      <c r="BH2" s="152"/>
      <c r="BI2" s="152"/>
      <c r="BJ2" s="152"/>
      <c r="BK2" s="152"/>
      <c r="BL2" s="152"/>
      <c r="BM2" s="113"/>
      <c r="BN2" s="151"/>
      <c r="BO2" s="152"/>
      <c r="BP2" s="152"/>
      <c r="BQ2" s="152"/>
      <c r="BR2" s="152"/>
      <c r="BS2" s="152"/>
      <c r="BT2" s="113"/>
      <c r="BU2" s="151"/>
      <c r="BV2" s="152"/>
      <c r="BW2" s="152"/>
      <c r="BX2" s="152"/>
      <c r="BY2" s="152"/>
      <c r="BZ2" s="152"/>
      <c r="CA2" s="113"/>
      <c r="CB2" s="151"/>
      <c r="CC2" s="152"/>
      <c r="CD2" s="152"/>
      <c r="CE2" s="152"/>
      <c r="CF2" s="152"/>
      <c r="CG2" s="152"/>
      <c r="CH2" s="113"/>
      <c r="CI2" s="151"/>
      <c r="CJ2" s="152"/>
      <c r="CK2" s="152"/>
      <c r="CL2" s="152"/>
      <c r="CM2" s="152"/>
      <c r="CN2" s="152"/>
      <c r="CO2" s="113"/>
      <c r="CP2" s="151"/>
      <c r="CQ2" s="152"/>
      <c r="CR2" s="122"/>
      <c r="CS2" s="123" t="s">
        <v>79</v>
      </c>
      <c r="CT2" s="123"/>
      <c r="CU2" s="124"/>
    </row>
    <row r="3" spans="1:99" s="148" customFormat="1" ht="14.25" customHeight="1" thickBot="1" x14ac:dyDescent="0.2">
      <c r="A3" s="74"/>
      <c r="B3" s="73"/>
      <c r="C3" s="153"/>
      <c r="D3" s="154"/>
      <c r="E3" s="154"/>
      <c r="F3" s="154"/>
      <c r="G3" s="154"/>
      <c r="H3" s="154"/>
      <c r="I3" s="73"/>
      <c r="J3" s="153"/>
      <c r="K3" s="154"/>
      <c r="L3" s="154"/>
      <c r="M3" s="154"/>
      <c r="N3" s="154"/>
      <c r="O3" s="154"/>
      <c r="P3" s="73"/>
      <c r="Q3" s="153"/>
      <c r="R3" s="154"/>
      <c r="S3" s="154"/>
      <c r="T3" s="154"/>
      <c r="U3" s="154"/>
      <c r="V3" s="154"/>
      <c r="W3" s="73"/>
      <c r="X3" s="153"/>
      <c r="Y3" s="154"/>
      <c r="Z3" s="154"/>
      <c r="AA3" s="154"/>
      <c r="AB3" s="154"/>
      <c r="AC3" s="154"/>
      <c r="AD3" s="73"/>
      <c r="AE3" s="153"/>
      <c r="AF3" s="154"/>
      <c r="AG3" s="154"/>
      <c r="AH3" s="154"/>
      <c r="AI3" s="154"/>
      <c r="AJ3" s="154"/>
      <c r="AK3" s="73"/>
      <c r="AL3" s="153"/>
      <c r="AM3" s="154"/>
      <c r="AN3" s="154"/>
      <c r="AO3" s="154"/>
      <c r="AP3" s="154"/>
      <c r="AQ3" s="154"/>
      <c r="AR3" s="73"/>
      <c r="AS3" s="153"/>
      <c r="AT3" s="154"/>
      <c r="AU3" s="154"/>
      <c r="AV3" s="154"/>
      <c r="AW3" s="154"/>
      <c r="AX3" s="154"/>
      <c r="AY3" s="73"/>
      <c r="AZ3" s="153"/>
      <c r="BA3" s="154"/>
      <c r="BB3" s="154"/>
      <c r="BC3" s="154"/>
      <c r="BD3" s="154"/>
      <c r="BE3" s="154"/>
      <c r="BF3" s="73"/>
      <c r="BG3" s="153"/>
      <c r="BH3" s="154"/>
      <c r="BI3" s="154"/>
      <c r="BJ3" s="154"/>
      <c r="BK3" s="154"/>
      <c r="BL3" s="154"/>
      <c r="BM3" s="73"/>
      <c r="BN3" s="153"/>
      <c r="BO3" s="154"/>
      <c r="BP3" s="154"/>
      <c r="BQ3" s="154"/>
      <c r="BR3" s="154"/>
      <c r="BS3" s="154"/>
      <c r="BT3" s="73"/>
      <c r="BU3" s="153"/>
      <c r="BV3" s="154"/>
      <c r="BW3" s="154"/>
      <c r="BX3" s="154"/>
      <c r="BY3" s="154"/>
      <c r="BZ3" s="154"/>
      <c r="CA3" s="73"/>
      <c r="CB3" s="153"/>
      <c r="CC3" s="154"/>
      <c r="CD3" s="154"/>
      <c r="CE3" s="154"/>
      <c r="CF3" s="154"/>
      <c r="CG3" s="154"/>
      <c r="CH3" s="73"/>
      <c r="CI3" s="153"/>
      <c r="CJ3" s="154"/>
      <c r="CK3" s="154"/>
      <c r="CL3" s="154"/>
      <c r="CM3" s="154"/>
      <c r="CN3" s="154"/>
      <c r="CO3" s="73"/>
      <c r="CP3" s="153"/>
      <c r="CQ3" s="154"/>
      <c r="CR3" s="152"/>
      <c r="CS3" s="116"/>
      <c r="CT3" s="117"/>
      <c r="CU3" s="118"/>
    </row>
    <row r="4" spans="1:99" s="148" customFormat="1" ht="18.75" x14ac:dyDescent="0.2">
      <c r="A4" s="155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148" customFormat="1" ht="18.75" x14ac:dyDescent="0.2">
      <c r="A5" s="65"/>
      <c r="B5" s="156" t="s">
        <v>19</v>
      </c>
      <c r="C5" s="101"/>
      <c r="D5" s="102"/>
      <c r="E5" s="102"/>
      <c r="F5" s="102"/>
      <c r="G5" s="102"/>
      <c r="H5" s="102"/>
      <c r="I5" s="102"/>
      <c r="J5" s="101"/>
      <c r="K5" s="102"/>
      <c r="L5" s="102"/>
      <c r="M5" s="102"/>
      <c r="N5" s="102"/>
      <c r="O5" s="104"/>
      <c r="P5" s="156" t="s">
        <v>18</v>
      </c>
      <c r="Q5" s="101"/>
      <c r="R5" s="102"/>
      <c r="S5" s="102"/>
      <c r="T5" s="102"/>
      <c r="U5" s="102"/>
      <c r="V5" s="102"/>
      <c r="W5" s="102"/>
      <c r="X5" s="101"/>
      <c r="Y5" s="102"/>
      <c r="Z5" s="102"/>
      <c r="AA5" s="102"/>
      <c r="AB5" s="102"/>
      <c r="AC5" s="104"/>
      <c r="AD5" s="156" t="s">
        <v>17</v>
      </c>
      <c r="AE5" s="101"/>
      <c r="AF5" s="102"/>
      <c r="AG5" s="102"/>
      <c r="AH5" s="102"/>
      <c r="AI5" s="102"/>
      <c r="AJ5" s="102"/>
      <c r="AK5" s="102"/>
      <c r="AL5" s="101"/>
      <c r="AM5" s="102"/>
      <c r="AN5" s="102"/>
      <c r="AO5" s="102"/>
      <c r="AP5" s="102"/>
      <c r="AQ5" s="104"/>
      <c r="AR5" s="156" t="s">
        <v>16</v>
      </c>
      <c r="AS5" s="101"/>
      <c r="AT5" s="102"/>
      <c r="AU5" s="102"/>
      <c r="AV5" s="102"/>
      <c r="AW5" s="102"/>
      <c r="AX5" s="102"/>
      <c r="AY5" s="102"/>
      <c r="AZ5" s="101"/>
      <c r="BA5" s="102"/>
      <c r="BB5" s="102"/>
      <c r="BC5" s="102"/>
      <c r="BD5" s="102"/>
      <c r="BE5" s="104"/>
      <c r="BF5" s="156" t="s">
        <v>15</v>
      </c>
      <c r="BG5" s="101"/>
      <c r="BH5" s="102"/>
      <c r="BI5" s="102"/>
      <c r="BJ5" s="102"/>
      <c r="BK5" s="102"/>
      <c r="BL5" s="102"/>
      <c r="BM5" s="102"/>
      <c r="BN5" s="101"/>
      <c r="BO5" s="102"/>
      <c r="BP5" s="102"/>
      <c r="BQ5" s="102"/>
      <c r="BR5" s="102"/>
      <c r="BS5" s="104"/>
      <c r="BT5" s="156" t="s">
        <v>14</v>
      </c>
      <c r="BU5" s="101"/>
      <c r="BV5" s="102"/>
      <c r="BW5" s="102"/>
      <c r="BX5" s="102"/>
      <c r="BY5" s="102"/>
      <c r="BZ5" s="102"/>
      <c r="CA5" s="102"/>
      <c r="CB5" s="101"/>
      <c r="CC5" s="102"/>
      <c r="CD5" s="102"/>
      <c r="CE5" s="102"/>
      <c r="CF5" s="102"/>
      <c r="CG5" s="104"/>
      <c r="CH5" s="156" t="s">
        <v>13</v>
      </c>
      <c r="CI5" s="101"/>
      <c r="CJ5" s="102"/>
      <c r="CK5" s="102"/>
      <c r="CL5" s="102"/>
      <c r="CM5" s="102"/>
      <c r="CN5" s="102"/>
      <c r="CO5" s="102"/>
      <c r="CP5" s="101"/>
      <c r="CQ5" s="102"/>
      <c r="CR5" s="102"/>
      <c r="CS5" s="102"/>
      <c r="CT5" s="102"/>
      <c r="CU5" s="104"/>
    </row>
    <row r="6" spans="1:99" s="158" customFormat="1" ht="19.5" thickBot="1" x14ac:dyDescent="0.25">
      <c r="A6" s="105"/>
      <c r="B6" s="157" t="s">
        <v>51</v>
      </c>
      <c r="C6" s="107"/>
      <c r="D6" s="108"/>
      <c r="E6" s="108"/>
      <c r="F6" s="108"/>
      <c r="G6" s="108"/>
      <c r="H6" s="108"/>
      <c r="I6" s="108"/>
      <c r="J6" s="107"/>
      <c r="K6" s="108"/>
      <c r="L6" s="108"/>
      <c r="M6" s="108"/>
      <c r="N6" s="108"/>
      <c r="O6" s="110"/>
      <c r="P6" s="157" t="s">
        <v>52</v>
      </c>
      <c r="Q6" s="107"/>
      <c r="R6" s="108"/>
      <c r="S6" s="108"/>
      <c r="T6" s="108"/>
      <c r="U6" s="108"/>
      <c r="V6" s="108"/>
      <c r="W6" s="108"/>
      <c r="X6" s="107"/>
      <c r="Y6" s="108"/>
      <c r="Z6" s="108"/>
      <c r="AA6" s="108"/>
      <c r="AB6" s="108"/>
      <c r="AC6" s="110"/>
      <c r="AD6" s="157" t="s">
        <v>53</v>
      </c>
      <c r="AE6" s="107"/>
      <c r="AF6" s="108"/>
      <c r="AG6" s="108"/>
      <c r="AH6" s="108"/>
      <c r="AI6" s="108"/>
      <c r="AJ6" s="108"/>
      <c r="AK6" s="108"/>
      <c r="AL6" s="107"/>
      <c r="AM6" s="108"/>
      <c r="AN6" s="108"/>
      <c r="AO6" s="108"/>
      <c r="AP6" s="108"/>
      <c r="AQ6" s="110"/>
      <c r="AR6" s="157" t="s">
        <v>54</v>
      </c>
      <c r="AS6" s="107"/>
      <c r="AT6" s="108"/>
      <c r="AU6" s="108"/>
      <c r="AV6" s="108"/>
      <c r="AW6" s="108"/>
      <c r="AX6" s="108"/>
      <c r="AY6" s="108"/>
      <c r="AZ6" s="107"/>
      <c r="BA6" s="108"/>
      <c r="BB6" s="108"/>
      <c r="BC6" s="108"/>
      <c r="BD6" s="108"/>
      <c r="BE6" s="110"/>
      <c r="BF6" s="157" t="s">
        <v>55</v>
      </c>
      <c r="BG6" s="107"/>
      <c r="BH6" s="108"/>
      <c r="BI6" s="108"/>
      <c r="BJ6" s="108"/>
      <c r="BK6" s="108"/>
      <c r="BL6" s="108"/>
      <c r="BM6" s="108"/>
      <c r="BN6" s="107"/>
      <c r="BO6" s="108"/>
      <c r="BP6" s="108"/>
      <c r="BQ6" s="108"/>
      <c r="BR6" s="108"/>
      <c r="BS6" s="110"/>
      <c r="BT6" s="157" t="s">
        <v>56</v>
      </c>
      <c r="BU6" s="107"/>
      <c r="BV6" s="108"/>
      <c r="BW6" s="108"/>
      <c r="BX6" s="108"/>
      <c r="BY6" s="108"/>
      <c r="BZ6" s="108"/>
      <c r="CA6" s="108"/>
      <c r="CB6" s="107"/>
      <c r="CC6" s="108"/>
      <c r="CD6" s="108"/>
      <c r="CE6" s="108"/>
      <c r="CF6" s="108"/>
      <c r="CG6" s="110"/>
      <c r="CH6" s="157" t="s">
        <v>57</v>
      </c>
      <c r="CI6" s="107"/>
      <c r="CJ6" s="108"/>
      <c r="CK6" s="108"/>
      <c r="CL6" s="108"/>
      <c r="CM6" s="108"/>
      <c r="CN6" s="108"/>
      <c r="CO6" s="108"/>
      <c r="CP6" s="107"/>
      <c r="CQ6" s="108"/>
      <c r="CR6" s="108"/>
      <c r="CS6" s="108"/>
      <c r="CT6" s="108"/>
      <c r="CU6" s="110"/>
    </row>
    <row r="7" spans="1:99" s="148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58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148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58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148" customFormat="1" ht="24.75" customHeight="1" x14ac:dyDescent="0.15">
      <c r="A11" s="142">
        <v>39539</v>
      </c>
      <c r="B11" s="47">
        <v>924</v>
      </c>
      <c r="C11" s="51"/>
      <c r="D11" s="45">
        <v>562</v>
      </c>
      <c r="E11" s="44">
        <v>178</v>
      </c>
      <c r="F11" s="44">
        <v>159</v>
      </c>
      <c r="G11" s="43">
        <v>13</v>
      </c>
      <c r="H11" s="48">
        <v>19</v>
      </c>
      <c r="I11" s="47">
        <v>204777.81</v>
      </c>
      <c r="J11" s="51"/>
      <c r="K11" s="45">
        <v>123821.72</v>
      </c>
      <c r="L11" s="44">
        <v>41499.26</v>
      </c>
      <c r="M11" s="44">
        <v>34976.629999999997</v>
      </c>
      <c r="N11" s="43">
        <v>2138.19</v>
      </c>
      <c r="O11" s="42">
        <v>6522.63</v>
      </c>
      <c r="P11" s="47">
        <v>662</v>
      </c>
      <c r="Q11" s="51"/>
      <c r="R11" s="45">
        <v>443</v>
      </c>
      <c r="S11" s="44">
        <v>127</v>
      </c>
      <c r="T11" s="44">
        <v>81</v>
      </c>
      <c r="U11" s="43">
        <v>11</v>
      </c>
      <c r="V11" s="48">
        <v>46</v>
      </c>
      <c r="W11" s="47">
        <v>46369.66</v>
      </c>
      <c r="X11" s="51"/>
      <c r="Y11" s="45">
        <v>31728.53</v>
      </c>
      <c r="Z11" s="44">
        <v>8553.92</v>
      </c>
      <c r="AA11" s="44">
        <v>5548.28</v>
      </c>
      <c r="AB11" s="43">
        <v>538.92999999999995</v>
      </c>
      <c r="AC11" s="42">
        <v>3005.64</v>
      </c>
      <c r="AD11" s="47">
        <v>31</v>
      </c>
      <c r="AE11" s="51"/>
      <c r="AF11" s="45">
        <v>11</v>
      </c>
      <c r="AG11" s="44">
        <v>9</v>
      </c>
      <c r="AH11" s="44">
        <v>5</v>
      </c>
      <c r="AI11" s="43">
        <v>6</v>
      </c>
      <c r="AJ11" s="48">
        <v>4</v>
      </c>
      <c r="AK11" s="47">
        <v>12691.18</v>
      </c>
      <c r="AL11" s="51"/>
      <c r="AM11" s="45">
        <v>3997.93</v>
      </c>
      <c r="AN11" s="44">
        <v>3292.68</v>
      </c>
      <c r="AO11" s="44">
        <v>2723.8</v>
      </c>
      <c r="AP11" s="43">
        <v>2676.77</v>
      </c>
      <c r="AQ11" s="42">
        <v>568.88</v>
      </c>
      <c r="AR11" s="47">
        <v>51</v>
      </c>
      <c r="AS11" s="51"/>
      <c r="AT11" s="45">
        <v>3</v>
      </c>
      <c r="AU11" s="44">
        <v>8</v>
      </c>
      <c r="AV11" s="44">
        <v>7</v>
      </c>
      <c r="AW11" s="43">
        <v>32</v>
      </c>
      <c r="AX11" s="48">
        <v>2</v>
      </c>
      <c r="AY11" s="47">
        <v>58564.45</v>
      </c>
      <c r="AZ11" s="51"/>
      <c r="BA11" s="45">
        <v>727.22</v>
      </c>
      <c r="BB11" s="44">
        <v>6261.25</v>
      </c>
      <c r="BC11" s="44">
        <v>5607.95</v>
      </c>
      <c r="BD11" s="43">
        <v>43068.26</v>
      </c>
      <c r="BE11" s="42">
        <v>3553.07</v>
      </c>
      <c r="BF11" s="47">
        <v>16</v>
      </c>
      <c r="BG11" s="51"/>
      <c r="BH11" s="45">
        <v>5</v>
      </c>
      <c r="BI11" s="44">
        <v>4</v>
      </c>
      <c r="BJ11" s="44">
        <v>4</v>
      </c>
      <c r="BK11" s="43">
        <v>3</v>
      </c>
      <c r="BL11" s="48">
        <v>0</v>
      </c>
      <c r="BM11" s="47">
        <v>8766.86</v>
      </c>
      <c r="BN11" s="51"/>
      <c r="BO11" s="45">
        <v>1533.58</v>
      </c>
      <c r="BP11" s="44">
        <v>1839.07</v>
      </c>
      <c r="BQ11" s="44">
        <v>2228.67</v>
      </c>
      <c r="BR11" s="43">
        <v>3165.54</v>
      </c>
      <c r="BS11" s="42">
        <v>-389.6</v>
      </c>
      <c r="BT11" s="47">
        <v>11</v>
      </c>
      <c r="BU11" s="51"/>
      <c r="BV11" s="45">
        <v>3</v>
      </c>
      <c r="BW11" s="44">
        <v>3</v>
      </c>
      <c r="BX11" s="44">
        <v>1</v>
      </c>
      <c r="BY11" s="43">
        <v>4</v>
      </c>
      <c r="BZ11" s="48">
        <v>2</v>
      </c>
      <c r="CA11" s="47">
        <v>36898.050000000003</v>
      </c>
      <c r="CB11" s="51"/>
      <c r="CC11" s="45">
        <v>1111.03</v>
      </c>
      <c r="CD11" s="44">
        <v>3318.05</v>
      </c>
      <c r="CE11" s="44">
        <v>407.36</v>
      </c>
      <c r="CF11" s="43">
        <v>32061.61</v>
      </c>
      <c r="CG11" s="42">
        <v>2910.69</v>
      </c>
      <c r="CH11" s="47">
        <v>56</v>
      </c>
      <c r="CI11" s="51"/>
      <c r="CJ11" s="45">
        <v>9</v>
      </c>
      <c r="CK11" s="44">
        <v>26</v>
      </c>
      <c r="CL11" s="44">
        <v>6</v>
      </c>
      <c r="CM11" s="43">
        <v>15</v>
      </c>
      <c r="CN11" s="48">
        <v>20</v>
      </c>
      <c r="CO11" s="47">
        <v>26452.71</v>
      </c>
      <c r="CP11" s="51"/>
      <c r="CQ11" s="45">
        <v>2761.8</v>
      </c>
      <c r="CR11" s="44">
        <v>13952.34</v>
      </c>
      <c r="CS11" s="44">
        <v>3295.24</v>
      </c>
      <c r="CT11" s="43">
        <v>6443.33</v>
      </c>
      <c r="CU11" s="42">
        <v>10657.1</v>
      </c>
    </row>
    <row r="12" spans="1:99" s="148" customFormat="1" ht="24.75" customHeight="1" x14ac:dyDescent="0.15">
      <c r="A12" s="143">
        <v>39569</v>
      </c>
      <c r="B12" s="40">
        <v>952</v>
      </c>
      <c r="C12" s="50"/>
      <c r="D12" s="38">
        <v>579</v>
      </c>
      <c r="E12" s="37">
        <v>204</v>
      </c>
      <c r="F12" s="37">
        <v>151</v>
      </c>
      <c r="G12" s="36">
        <v>18</v>
      </c>
      <c r="H12" s="41">
        <v>53</v>
      </c>
      <c r="I12" s="40">
        <v>226154.76</v>
      </c>
      <c r="J12" s="50"/>
      <c r="K12" s="38">
        <v>132159.29</v>
      </c>
      <c r="L12" s="37">
        <v>52793.19</v>
      </c>
      <c r="M12" s="37">
        <v>34198.720000000001</v>
      </c>
      <c r="N12" s="36">
        <v>7003.56</v>
      </c>
      <c r="O12" s="35">
        <v>18594.47</v>
      </c>
      <c r="P12" s="40">
        <v>579</v>
      </c>
      <c r="Q12" s="50"/>
      <c r="R12" s="38">
        <v>360</v>
      </c>
      <c r="S12" s="37">
        <v>101</v>
      </c>
      <c r="T12" s="37">
        <v>98</v>
      </c>
      <c r="U12" s="36">
        <v>20</v>
      </c>
      <c r="V12" s="41">
        <v>3</v>
      </c>
      <c r="W12" s="40">
        <v>39658.03</v>
      </c>
      <c r="X12" s="50"/>
      <c r="Y12" s="38">
        <v>25460.67</v>
      </c>
      <c r="Z12" s="37">
        <v>6676.81</v>
      </c>
      <c r="AA12" s="37">
        <v>6491.98</v>
      </c>
      <c r="AB12" s="36">
        <v>1028.57</v>
      </c>
      <c r="AC12" s="35">
        <v>184.83</v>
      </c>
      <c r="AD12" s="40">
        <v>34</v>
      </c>
      <c r="AE12" s="50"/>
      <c r="AF12" s="38">
        <v>12</v>
      </c>
      <c r="AG12" s="37">
        <v>13</v>
      </c>
      <c r="AH12" s="37">
        <v>6</v>
      </c>
      <c r="AI12" s="36">
        <v>3</v>
      </c>
      <c r="AJ12" s="41">
        <v>7</v>
      </c>
      <c r="AK12" s="40">
        <v>21707.040000000001</v>
      </c>
      <c r="AL12" s="50"/>
      <c r="AM12" s="38">
        <v>3310.79</v>
      </c>
      <c r="AN12" s="37">
        <v>7203.6</v>
      </c>
      <c r="AO12" s="37">
        <v>996.89</v>
      </c>
      <c r="AP12" s="36">
        <v>10195.76</v>
      </c>
      <c r="AQ12" s="35">
        <v>6206.71</v>
      </c>
      <c r="AR12" s="40">
        <v>46</v>
      </c>
      <c r="AS12" s="50"/>
      <c r="AT12" s="38">
        <v>7</v>
      </c>
      <c r="AU12" s="37">
        <v>9</v>
      </c>
      <c r="AV12" s="37">
        <v>10</v>
      </c>
      <c r="AW12" s="36">
        <v>20</v>
      </c>
      <c r="AX12" s="41">
        <v>-1</v>
      </c>
      <c r="AY12" s="40">
        <v>38980.449999999997</v>
      </c>
      <c r="AZ12" s="50"/>
      <c r="BA12" s="38">
        <v>2530.64</v>
      </c>
      <c r="BB12" s="37">
        <v>5597.77</v>
      </c>
      <c r="BC12" s="37">
        <v>7563.69</v>
      </c>
      <c r="BD12" s="36">
        <v>23288.35</v>
      </c>
      <c r="BE12" s="35">
        <v>-1965.92</v>
      </c>
      <c r="BF12" s="40">
        <v>22</v>
      </c>
      <c r="BG12" s="50"/>
      <c r="BH12" s="38">
        <v>10</v>
      </c>
      <c r="BI12" s="37">
        <v>4</v>
      </c>
      <c r="BJ12" s="37">
        <v>1</v>
      </c>
      <c r="BK12" s="36">
        <v>7</v>
      </c>
      <c r="BL12" s="41">
        <v>3</v>
      </c>
      <c r="BM12" s="40">
        <v>27731.17</v>
      </c>
      <c r="BN12" s="50"/>
      <c r="BO12" s="38">
        <v>4102.4799999999996</v>
      </c>
      <c r="BP12" s="37">
        <v>3244.05</v>
      </c>
      <c r="BQ12" s="37">
        <v>234.62</v>
      </c>
      <c r="BR12" s="36">
        <v>20150.02</v>
      </c>
      <c r="BS12" s="35">
        <v>3009.43</v>
      </c>
      <c r="BT12" s="40">
        <v>22</v>
      </c>
      <c r="BU12" s="50"/>
      <c r="BV12" s="38">
        <v>5</v>
      </c>
      <c r="BW12" s="37">
        <v>5</v>
      </c>
      <c r="BX12" s="37">
        <v>4</v>
      </c>
      <c r="BY12" s="36">
        <v>8</v>
      </c>
      <c r="BZ12" s="41">
        <v>1</v>
      </c>
      <c r="CA12" s="40">
        <v>34255.870000000003</v>
      </c>
      <c r="CB12" s="50"/>
      <c r="CC12" s="38">
        <v>3731.46</v>
      </c>
      <c r="CD12" s="37">
        <v>2741.69</v>
      </c>
      <c r="CE12" s="37">
        <v>956.03</v>
      </c>
      <c r="CF12" s="36">
        <v>26826.69</v>
      </c>
      <c r="CG12" s="35">
        <v>1785.66</v>
      </c>
      <c r="CH12" s="40">
        <v>67</v>
      </c>
      <c r="CI12" s="50"/>
      <c r="CJ12" s="38">
        <v>21</v>
      </c>
      <c r="CK12" s="37">
        <v>20</v>
      </c>
      <c r="CL12" s="37">
        <v>10</v>
      </c>
      <c r="CM12" s="36">
        <v>16</v>
      </c>
      <c r="CN12" s="41">
        <v>10</v>
      </c>
      <c r="CO12" s="40">
        <v>26444.82</v>
      </c>
      <c r="CP12" s="50"/>
      <c r="CQ12" s="38">
        <v>6929.02</v>
      </c>
      <c r="CR12" s="37">
        <v>10461.26</v>
      </c>
      <c r="CS12" s="37">
        <v>2378.33</v>
      </c>
      <c r="CT12" s="36">
        <v>6676.21</v>
      </c>
      <c r="CU12" s="35">
        <v>8082.93</v>
      </c>
    </row>
    <row r="13" spans="1:99" s="148" customFormat="1" ht="24.75" customHeight="1" x14ac:dyDescent="0.15">
      <c r="A13" s="143">
        <v>39600</v>
      </c>
      <c r="B13" s="40">
        <v>944</v>
      </c>
      <c r="C13" s="50"/>
      <c r="D13" s="38">
        <v>560</v>
      </c>
      <c r="E13" s="37">
        <v>193</v>
      </c>
      <c r="F13" s="37">
        <v>173</v>
      </c>
      <c r="G13" s="36">
        <v>17</v>
      </c>
      <c r="H13" s="41">
        <v>20</v>
      </c>
      <c r="I13" s="40">
        <v>252483.26</v>
      </c>
      <c r="J13" s="50"/>
      <c r="K13" s="38">
        <v>129776.98</v>
      </c>
      <c r="L13" s="37">
        <v>50506.37</v>
      </c>
      <c r="M13" s="37">
        <v>37380.65</v>
      </c>
      <c r="N13" s="36">
        <v>34579.269999999997</v>
      </c>
      <c r="O13" s="35">
        <v>13125.72</v>
      </c>
      <c r="P13" s="40">
        <v>665</v>
      </c>
      <c r="Q13" s="50"/>
      <c r="R13" s="38">
        <v>310</v>
      </c>
      <c r="S13" s="37">
        <v>116</v>
      </c>
      <c r="T13" s="37">
        <v>235</v>
      </c>
      <c r="U13" s="36">
        <v>4</v>
      </c>
      <c r="V13" s="41">
        <v>-119</v>
      </c>
      <c r="W13" s="40">
        <v>47353.9</v>
      </c>
      <c r="X13" s="50"/>
      <c r="Y13" s="38">
        <v>21967.360000000001</v>
      </c>
      <c r="Z13" s="37">
        <v>7618.91</v>
      </c>
      <c r="AA13" s="37">
        <v>17426.21</v>
      </c>
      <c r="AB13" s="36">
        <v>341.42</v>
      </c>
      <c r="AC13" s="35">
        <v>-9807.2999999999993</v>
      </c>
      <c r="AD13" s="40">
        <v>41</v>
      </c>
      <c r="AE13" s="50"/>
      <c r="AF13" s="38">
        <v>13</v>
      </c>
      <c r="AG13" s="37">
        <v>12</v>
      </c>
      <c r="AH13" s="37">
        <v>5</v>
      </c>
      <c r="AI13" s="36">
        <v>11</v>
      </c>
      <c r="AJ13" s="41">
        <v>7</v>
      </c>
      <c r="AK13" s="40">
        <v>19916.39</v>
      </c>
      <c r="AL13" s="50"/>
      <c r="AM13" s="38">
        <v>3872.69</v>
      </c>
      <c r="AN13" s="37">
        <v>5501.16</v>
      </c>
      <c r="AO13" s="37">
        <v>674.09</v>
      </c>
      <c r="AP13" s="36">
        <v>9868.4500000000007</v>
      </c>
      <c r="AQ13" s="35">
        <v>4827.07</v>
      </c>
      <c r="AR13" s="40">
        <v>36</v>
      </c>
      <c r="AS13" s="50"/>
      <c r="AT13" s="38">
        <v>5</v>
      </c>
      <c r="AU13" s="37">
        <v>7</v>
      </c>
      <c r="AV13" s="37">
        <v>0</v>
      </c>
      <c r="AW13" s="36">
        <v>21</v>
      </c>
      <c r="AX13" s="41">
        <v>4</v>
      </c>
      <c r="AY13" s="40">
        <v>31327.98</v>
      </c>
      <c r="AZ13" s="50"/>
      <c r="BA13" s="38">
        <v>2519.56</v>
      </c>
      <c r="BB13" s="37">
        <v>2041.25</v>
      </c>
      <c r="BC13" s="37">
        <v>0</v>
      </c>
      <c r="BD13" s="36">
        <v>23671.03</v>
      </c>
      <c r="BE13" s="35">
        <v>-1054.8900000000001</v>
      </c>
      <c r="BF13" s="40">
        <v>34</v>
      </c>
      <c r="BG13" s="50"/>
      <c r="BH13" s="38">
        <v>10</v>
      </c>
      <c r="BI13" s="37">
        <v>11</v>
      </c>
      <c r="BJ13" s="37">
        <v>3</v>
      </c>
      <c r="BK13" s="36">
        <v>10</v>
      </c>
      <c r="BL13" s="41">
        <v>8</v>
      </c>
      <c r="BM13" s="40">
        <v>19071.64</v>
      </c>
      <c r="BN13" s="50"/>
      <c r="BO13" s="38">
        <v>2748.56</v>
      </c>
      <c r="BP13" s="37">
        <v>6067.49</v>
      </c>
      <c r="BQ13" s="37">
        <v>661.29</v>
      </c>
      <c r="BR13" s="36">
        <v>9594.2999999999993</v>
      </c>
      <c r="BS13" s="35">
        <v>5406.2</v>
      </c>
      <c r="BT13" s="40">
        <v>24</v>
      </c>
      <c r="BU13" s="50"/>
      <c r="BV13" s="38">
        <v>7</v>
      </c>
      <c r="BW13" s="37">
        <v>5</v>
      </c>
      <c r="BX13" s="37">
        <v>5</v>
      </c>
      <c r="BY13" s="36">
        <v>7</v>
      </c>
      <c r="BZ13" s="41">
        <v>0</v>
      </c>
      <c r="CA13" s="40">
        <v>61714.879999999997</v>
      </c>
      <c r="CB13" s="50"/>
      <c r="CC13" s="38">
        <v>5343.86</v>
      </c>
      <c r="CD13" s="37">
        <v>4468.3500000000004</v>
      </c>
      <c r="CE13" s="37">
        <v>2880.14</v>
      </c>
      <c r="CF13" s="36">
        <v>49022.53</v>
      </c>
      <c r="CG13" s="35">
        <v>1588.21</v>
      </c>
      <c r="CH13" s="40">
        <v>82</v>
      </c>
      <c r="CI13" s="50"/>
      <c r="CJ13" s="38">
        <v>18</v>
      </c>
      <c r="CK13" s="37">
        <v>24</v>
      </c>
      <c r="CL13" s="37">
        <v>14</v>
      </c>
      <c r="CM13" s="36">
        <v>26</v>
      </c>
      <c r="CN13" s="41">
        <v>10</v>
      </c>
      <c r="CO13" s="40">
        <v>45806.9</v>
      </c>
      <c r="CP13" s="50"/>
      <c r="CQ13" s="38">
        <v>7545.8</v>
      </c>
      <c r="CR13" s="37">
        <v>10462.32</v>
      </c>
      <c r="CS13" s="37">
        <v>11659.72</v>
      </c>
      <c r="CT13" s="36">
        <v>16139.06</v>
      </c>
      <c r="CU13" s="35">
        <v>-1197.4000000000001</v>
      </c>
    </row>
    <row r="14" spans="1:99" s="148" customFormat="1" ht="24.75" customHeight="1" x14ac:dyDescent="0.15">
      <c r="A14" s="143">
        <v>39630</v>
      </c>
      <c r="B14" s="40">
        <v>999</v>
      </c>
      <c r="C14" s="50"/>
      <c r="D14" s="38">
        <v>589</v>
      </c>
      <c r="E14" s="37">
        <v>220</v>
      </c>
      <c r="F14" s="37">
        <v>166</v>
      </c>
      <c r="G14" s="36">
        <v>21</v>
      </c>
      <c r="H14" s="41">
        <v>54</v>
      </c>
      <c r="I14" s="40">
        <v>240505.63</v>
      </c>
      <c r="J14" s="50"/>
      <c r="K14" s="38">
        <v>136256.84</v>
      </c>
      <c r="L14" s="37">
        <v>52803</v>
      </c>
      <c r="M14" s="37">
        <v>41271.14</v>
      </c>
      <c r="N14" s="36">
        <v>8916.7800000000007</v>
      </c>
      <c r="O14" s="35">
        <v>11531.86</v>
      </c>
      <c r="P14" s="40">
        <v>630</v>
      </c>
      <c r="Q14" s="50"/>
      <c r="R14" s="38">
        <v>390</v>
      </c>
      <c r="S14" s="37">
        <v>109</v>
      </c>
      <c r="T14" s="37">
        <v>120</v>
      </c>
      <c r="U14" s="36">
        <v>11</v>
      </c>
      <c r="V14" s="41">
        <v>-11</v>
      </c>
      <c r="W14" s="40">
        <v>43871.61</v>
      </c>
      <c r="X14" s="50"/>
      <c r="Y14" s="38">
        <v>26915.16</v>
      </c>
      <c r="Z14" s="37">
        <v>7754.74</v>
      </c>
      <c r="AA14" s="37">
        <v>8520.07</v>
      </c>
      <c r="AB14" s="36">
        <v>681.64</v>
      </c>
      <c r="AC14" s="35">
        <v>-765.33</v>
      </c>
      <c r="AD14" s="40">
        <v>36</v>
      </c>
      <c r="AE14" s="50"/>
      <c r="AF14" s="38">
        <v>8</v>
      </c>
      <c r="AG14" s="37">
        <v>9</v>
      </c>
      <c r="AH14" s="37">
        <v>8</v>
      </c>
      <c r="AI14" s="36">
        <v>11</v>
      </c>
      <c r="AJ14" s="41">
        <v>1</v>
      </c>
      <c r="AK14" s="40">
        <v>16954.89</v>
      </c>
      <c r="AL14" s="50"/>
      <c r="AM14" s="38">
        <v>2778.23</v>
      </c>
      <c r="AN14" s="37">
        <v>3778.65</v>
      </c>
      <c r="AO14" s="37">
        <v>3121.22</v>
      </c>
      <c r="AP14" s="36">
        <v>7276.79</v>
      </c>
      <c r="AQ14" s="35">
        <v>657.43</v>
      </c>
      <c r="AR14" s="40">
        <v>53</v>
      </c>
      <c r="AS14" s="50"/>
      <c r="AT14" s="38">
        <v>8</v>
      </c>
      <c r="AU14" s="37">
        <v>9</v>
      </c>
      <c r="AV14" s="37">
        <v>10</v>
      </c>
      <c r="AW14" s="36">
        <v>25</v>
      </c>
      <c r="AX14" s="41">
        <v>0</v>
      </c>
      <c r="AY14" s="40">
        <v>59121.16</v>
      </c>
      <c r="AZ14" s="50"/>
      <c r="BA14" s="38">
        <v>3015.39</v>
      </c>
      <c r="BB14" s="37">
        <v>4310.3</v>
      </c>
      <c r="BC14" s="37">
        <v>11795.54</v>
      </c>
      <c r="BD14" s="36">
        <v>38381.72</v>
      </c>
      <c r="BE14" s="35">
        <v>-5867.03</v>
      </c>
      <c r="BF14" s="40">
        <v>41</v>
      </c>
      <c r="BG14" s="50"/>
      <c r="BH14" s="38">
        <v>7</v>
      </c>
      <c r="BI14" s="37">
        <v>8</v>
      </c>
      <c r="BJ14" s="37">
        <v>9</v>
      </c>
      <c r="BK14" s="36">
        <v>17</v>
      </c>
      <c r="BL14" s="41">
        <v>-1</v>
      </c>
      <c r="BM14" s="40">
        <v>53633.17</v>
      </c>
      <c r="BN14" s="50"/>
      <c r="BO14" s="38">
        <v>3420.93</v>
      </c>
      <c r="BP14" s="37">
        <v>5422.83</v>
      </c>
      <c r="BQ14" s="37">
        <v>4384.75</v>
      </c>
      <c r="BR14" s="36">
        <v>40404.660000000003</v>
      </c>
      <c r="BS14" s="35">
        <v>1038.08</v>
      </c>
      <c r="BT14" s="40">
        <v>25</v>
      </c>
      <c r="BU14" s="50"/>
      <c r="BV14" s="38">
        <v>5</v>
      </c>
      <c r="BW14" s="37">
        <v>5</v>
      </c>
      <c r="BX14" s="37">
        <v>0</v>
      </c>
      <c r="BY14" s="36">
        <v>15</v>
      </c>
      <c r="BZ14" s="41">
        <v>5</v>
      </c>
      <c r="CA14" s="40">
        <v>41320.800000000003</v>
      </c>
      <c r="CB14" s="50"/>
      <c r="CC14" s="38">
        <v>3318.39</v>
      </c>
      <c r="CD14" s="37">
        <v>4028.62</v>
      </c>
      <c r="CE14" s="37">
        <v>0</v>
      </c>
      <c r="CF14" s="36">
        <v>33973.79</v>
      </c>
      <c r="CG14" s="35">
        <v>4028.62</v>
      </c>
      <c r="CH14" s="40">
        <v>94</v>
      </c>
      <c r="CI14" s="50"/>
      <c r="CJ14" s="38">
        <v>27</v>
      </c>
      <c r="CK14" s="37">
        <v>35</v>
      </c>
      <c r="CL14" s="37">
        <v>12</v>
      </c>
      <c r="CM14" s="36">
        <v>20</v>
      </c>
      <c r="CN14" s="41">
        <v>23</v>
      </c>
      <c r="CO14" s="40">
        <v>56457.72</v>
      </c>
      <c r="CP14" s="50"/>
      <c r="CQ14" s="38">
        <v>14316.98</v>
      </c>
      <c r="CR14" s="37">
        <v>21148.03</v>
      </c>
      <c r="CS14" s="37">
        <v>3710.22</v>
      </c>
      <c r="CT14" s="36">
        <v>17282.490000000002</v>
      </c>
      <c r="CU14" s="35">
        <v>17437.810000000001</v>
      </c>
    </row>
    <row r="15" spans="1:99" s="148" customFormat="1" ht="24.75" customHeight="1" x14ac:dyDescent="0.15">
      <c r="A15" s="143">
        <v>39661</v>
      </c>
      <c r="B15" s="40">
        <v>838</v>
      </c>
      <c r="C15" s="50"/>
      <c r="D15" s="38">
        <v>489</v>
      </c>
      <c r="E15" s="37">
        <v>169</v>
      </c>
      <c r="F15" s="37">
        <v>163</v>
      </c>
      <c r="G15" s="36">
        <v>15</v>
      </c>
      <c r="H15" s="41">
        <v>6</v>
      </c>
      <c r="I15" s="40">
        <v>215766.88</v>
      </c>
      <c r="J15" s="50"/>
      <c r="K15" s="38">
        <v>109654.64</v>
      </c>
      <c r="L15" s="37">
        <v>47785.41</v>
      </c>
      <c r="M15" s="37">
        <v>36324.82</v>
      </c>
      <c r="N15" s="36">
        <v>4559.58</v>
      </c>
      <c r="O15" s="35">
        <v>11460.59</v>
      </c>
      <c r="P15" s="40">
        <v>567</v>
      </c>
      <c r="Q15" s="50"/>
      <c r="R15" s="38">
        <v>349</v>
      </c>
      <c r="S15" s="37">
        <v>94</v>
      </c>
      <c r="T15" s="37">
        <v>106</v>
      </c>
      <c r="U15" s="36">
        <v>18</v>
      </c>
      <c r="V15" s="41">
        <v>-12</v>
      </c>
      <c r="W15" s="40">
        <v>39454.269999999997</v>
      </c>
      <c r="X15" s="50"/>
      <c r="Y15" s="38">
        <v>24880.95</v>
      </c>
      <c r="Z15" s="37">
        <v>6106.73</v>
      </c>
      <c r="AA15" s="37">
        <v>7560.63</v>
      </c>
      <c r="AB15" s="36">
        <v>905.96</v>
      </c>
      <c r="AC15" s="35">
        <v>-1453.9</v>
      </c>
      <c r="AD15" s="40">
        <v>28</v>
      </c>
      <c r="AE15" s="50"/>
      <c r="AF15" s="38">
        <v>13</v>
      </c>
      <c r="AG15" s="37">
        <v>7</v>
      </c>
      <c r="AH15" s="37">
        <v>4</v>
      </c>
      <c r="AI15" s="36">
        <v>4</v>
      </c>
      <c r="AJ15" s="41">
        <v>3</v>
      </c>
      <c r="AK15" s="40">
        <v>9611.25</v>
      </c>
      <c r="AL15" s="50"/>
      <c r="AM15" s="38">
        <v>4053.41</v>
      </c>
      <c r="AN15" s="37">
        <v>2936.16</v>
      </c>
      <c r="AO15" s="37">
        <v>793.98</v>
      </c>
      <c r="AP15" s="36">
        <v>1827.7</v>
      </c>
      <c r="AQ15" s="35">
        <v>2142.1799999999998</v>
      </c>
      <c r="AR15" s="40">
        <v>42</v>
      </c>
      <c r="AS15" s="50"/>
      <c r="AT15" s="38">
        <v>1</v>
      </c>
      <c r="AU15" s="37">
        <v>11</v>
      </c>
      <c r="AV15" s="37">
        <v>7</v>
      </c>
      <c r="AW15" s="36">
        <v>22</v>
      </c>
      <c r="AX15" s="41">
        <v>5</v>
      </c>
      <c r="AY15" s="40">
        <v>27778.18</v>
      </c>
      <c r="AZ15" s="50"/>
      <c r="BA15" s="38">
        <v>826.36</v>
      </c>
      <c r="BB15" s="37">
        <v>6206.98</v>
      </c>
      <c r="BC15" s="37">
        <v>3810.91</v>
      </c>
      <c r="BD15" s="36">
        <v>15710.94</v>
      </c>
      <c r="BE15" s="35">
        <v>3619.06</v>
      </c>
      <c r="BF15" s="40">
        <v>30</v>
      </c>
      <c r="BG15" s="50"/>
      <c r="BH15" s="38">
        <v>12</v>
      </c>
      <c r="BI15" s="37">
        <v>6</v>
      </c>
      <c r="BJ15" s="37">
        <v>4</v>
      </c>
      <c r="BK15" s="36">
        <v>8</v>
      </c>
      <c r="BL15" s="41">
        <v>2</v>
      </c>
      <c r="BM15" s="40">
        <v>56190.03</v>
      </c>
      <c r="BN15" s="50"/>
      <c r="BO15" s="38">
        <v>5613.53</v>
      </c>
      <c r="BP15" s="37">
        <v>3103.45</v>
      </c>
      <c r="BQ15" s="37">
        <v>2137.7399999999998</v>
      </c>
      <c r="BR15" s="36">
        <v>45335.31</v>
      </c>
      <c r="BS15" s="35">
        <v>965.71</v>
      </c>
      <c r="BT15" s="40">
        <v>22</v>
      </c>
      <c r="BU15" s="50"/>
      <c r="BV15" s="38">
        <v>6</v>
      </c>
      <c r="BW15" s="37">
        <v>8</v>
      </c>
      <c r="BX15" s="37">
        <v>1</v>
      </c>
      <c r="BY15" s="36">
        <v>7</v>
      </c>
      <c r="BZ15" s="41">
        <v>7</v>
      </c>
      <c r="CA15" s="40">
        <v>34922.21</v>
      </c>
      <c r="CB15" s="50"/>
      <c r="CC15" s="38">
        <v>15519.69</v>
      </c>
      <c r="CD15" s="37">
        <v>6687.94</v>
      </c>
      <c r="CE15" s="37">
        <v>244.62</v>
      </c>
      <c r="CF15" s="36">
        <v>12469.96</v>
      </c>
      <c r="CG15" s="35">
        <v>6443.32</v>
      </c>
      <c r="CH15" s="40">
        <v>66</v>
      </c>
      <c r="CI15" s="50"/>
      <c r="CJ15" s="38">
        <v>18</v>
      </c>
      <c r="CK15" s="37">
        <v>21</v>
      </c>
      <c r="CL15" s="37">
        <v>13</v>
      </c>
      <c r="CM15" s="36">
        <v>14</v>
      </c>
      <c r="CN15" s="41">
        <v>8</v>
      </c>
      <c r="CO15" s="40">
        <v>32196.03</v>
      </c>
      <c r="CP15" s="50"/>
      <c r="CQ15" s="38">
        <v>8610.66</v>
      </c>
      <c r="CR15" s="37">
        <v>10710.81</v>
      </c>
      <c r="CS15" s="37">
        <v>5986.28</v>
      </c>
      <c r="CT15" s="36">
        <v>6888.28</v>
      </c>
      <c r="CU15" s="35">
        <v>4724.53</v>
      </c>
    </row>
    <row r="16" spans="1:99" s="148" customFormat="1" ht="24.75" customHeight="1" x14ac:dyDescent="0.15">
      <c r="A16" s="143">
        <v>39692</v>
      </c>
      <c r="B16" s="40">
        <v>811</v>
      </c>
      <c r="C16" s="50"/>
      <c r="D16" s="38">
        <v>491</v>
      </c>
      <c r="E16" s="37">
        <v>175</v>
      </c>
      <c r="F16" s="37">
        <v>133</v>
      </c>
      <c r="G16" s="36">
        <v>10</v>
      </c>
      <c r="H16" s="41">
        <v>42</v>
      </c>
      <c r="I16" s="40">
        <v>213899.78</v>
      </c>
      <c r="J16" s="50"/>
      <c r="K16" s="38">
        <v>124618.91</v>
      </c>
      <c r="L16" s="37">
        <v>45528.06</v>
      </c>
      <c r="M16" s="37">
        <v>26572.73</v>
      </c>
      <c r="N16" s="36">
        <v>6454.51</v>
      </c>
      <c r="O16" s="35">
        <v>18955.330000000002</v>
      </c>
      <c r="P16" s="40">
        <v>528</v>
      </c>
      <c r="Q16" s="50"/>
      <c r="R16" s="38">
        <v>313</v>
      </c>
      <c r="S16" s="37">
        <v>90</v>
      </c>
      <c r="T16" s="37">
        <v>115</v>
      </c>
      <c r="U16" s="36">
        <v>10</v>
      </c>
      <c r="V16" s="41">
        <v>-25</v>
      </c>
      <c r="W16" s="40">
        <v>35976.949999999997</v>
      </c>
      <c r="X16" s="50"/>
      <c r="Y16" s="38">
        <v>21841.82</v>
      </c>
      <c r="Z16" s="37">
        <v>5994.52</v>
      </c>
      <c r="AA16" s="37">
        <v>7607.8</v>
      </c>
      <c r="AB16" s="36">
        <v>532.80999999999995</v>
      </c>
      <c r="AC16" s="35">
        <v>-1613.28</v>
      </c>
      <c r="AD16" s="40">
        <v>28</v>
      </c>
      <c r="AE16" s="50"/>
      <c r="AF16" s="38">
        <v>5</v>
      </c>
      <c r="AG16" s="37">
        <v>4</v>
      </c>
      <c r="AH16" s="37">
        <v>8</v>
      </c>
      <c r="AI16" s="36">
        <v>11</v>
      </c>
      <c r="AJ16" s="41">
        <v>-4</v>
      </c>
      <c r="AK16" s="40">
        <v>18386.43</v>
      </c>
      <c r="AL16" s="50"/>
      <c r="AM16" s="38">
        <v>1054.8499999999999</v>
      </c>
      <c r="AN16" s="37">
        <v>1670.86</v>
      </c>
      <c r="AO16" s="37">
        <v>2099.48</v>
      </c>
      <c r="AP16" s="36">
        <v>13561.24</v>
      </c>
      <c r="AQ16" s="35">
        <v>-428.62</v>
      </c>
      <c r="AR16" s="40">
        <v>64</v>
      </c>
      <c r="AS16" s="50"/>
      <c r="AT16" s="38">
        <v>9</v>
      </c>
      <c r="AU16" s="37">
        <v>13</v>
      </c>
      <c r="AV16" s="37">
        <v>10</v>
      </c>
      <c r="AW16" s="36">
        <v>32</v>
      </c>
      <c r="AX16" s="41">
        <v>3</v>
      </c>
      <c r="AY16" s="40">
        <v>99981.81</v>
      </c>
      <c r="AZ16" s="50"/>
      <c r="BA16" s="38">
        <v>2822.66</v>
      </c>
      <c r="BB16" s="37">
        <v>12288.54</v>
      </c>
      <c r="BC16" s="37">
        <v>4028.09</v>
      </c>
      <c r="BD16" s="36">
        <v>80842.52</v>
      </c>
      <c r="BE16" s="35">
        <v>8260.4500000000007</v>
      </c>
      <c r="BF16" s="40">
        <v>25</v>
      </c>
      <c r="BG16" s="50"/>
      <c r="BH16" s="38">
        <v>3</v>
      </c>
      <c r="BI16" s="37">
        <v>6</v>
      </c>
      <c r="BJ16" s="37">
        <v>6</v>
      </c>
      <c r="BK16" s="36">
        <v>10</v>
      </c>
      <c r="BL16" s="41">
        <v>0</v>
      </c>
      <c r="BM16" s="40">
        <v>43977.32</v>
      </c>
      <c r="BN16" s="50"/>
      <c r="BO16" s="38">
        <v>1018.47</v>
      </c>
      <c r="BP16" s="37">
        <v>8888.3799999999992</v>
      </c>
      <c r="BQ16" s="37">
        <v>2852.54</v>
      </c>
      <c r="BR16" s="36">
        <v>31217.93</v>
      </c>
      <c r="BS16" s="35">
        <v>6035.84</v>
      </c>
      <c r="BT16" s="40">
        <v>17</v>
      </c>
      <c r="BU16" s="50"/>
      <c r="BV16" s="38">
        <v>2</v>
      </c>
      <c r="BW16" s="37">
        <v>4</v>
      </c>
      <c r="BX16" s="37">
        <v>1</v>
      </c>
      <c r="BY16" s="36">
        <v>10</v>
      </c>
      <c r="BZ16" s="41">
        <v>3</v>
      </c>
      <c r="CA16" s="40">
        <v>70998.66</v>
      </c>
      <c r="CB16" s="50"/>
      <c r="CC16" s="38">
        <v>2545.36</v>
      </c>
      <c r="CD16" s="37">
        <v>2235.15</v>
      </c>
      <c r="CE16" s="37">
        <v>319.33999999999997</v>
      </c>
      <c r="CF16" s="36">
        <v>65898.81</v>
      </c>
      <c r="CG16" s="35">
        <v>1915.81</v>
      </c>
      <c r="CH16" s="40">
        <v>55</v>
      </c>
      <c r="CI16" s="50"/>
      <c r="CJ16" s="38">
        <v>16</v>
      </c>
      <c r="CK16" s="37">
        <v>19</v>
      </c>
      <c r="CL16" s="37">
        <v>9</v>
      </c>
      <c r="CM16" s="36">
        <v>10</v>
      </c>
      <c r="CN16" s="41">
        <v>10</v>
      </c>
      <c r="CO16" s="40">
        <v>26764.69</v>
      </c>
      <c r="CP16" s="50"/>
      <c r="CQ16" s="38">
        <v>8694.16</v>
      </c>
      <c r="CR16" s="37">
        <v>9238.49</v>
      </c>
      <c r="CS16" s="37">
        <v>3082.13</v>
      </c>
      <c r="CT16" s="36">
        <v>5523.92</v>
      </c>
      <c r="CU16" s="35">
        <v>6156.36</v>
      </c>
    </row>
    <row r="17" spans="1:99" s="148" customFormat="1" ht="24.75" customHeight="1" x14ac:dyDescent="0.15">
      <c r="A17" s="143">
        <v>39722</v>
      </c>
      <c r="B17" s="40">
        <v>921</v>
      </c>
      <c r="C17" s="50"/>
      <c r="D17" s="38">
        <v>556</v>
      </c>
      <c r="E17" s="37">
        <v>165</v>
      </c>
      <c r="F17" s="37">
        <v>181</v>
      </c>
      <c r="G17" s="36">
        <v>15</v>
      </c>
      <c r="H17" s="41">
        <v>-15</v>
      </c>
      <c r="I17" s="40">
        <v>211741.76</v>
      </c>
      <c r="J17" s="50"/>
      <c r="K17" s="38">
        <v>124213</v>
      </c>
      <c r="L17" s="37">
        <v>40275.279999999999</v>
      </c>
      <c r="M17" s="37">
        <v>37824.199999999997</v>
      </c>
      <c r="N17" s="36">
        <v>8577.43</v>
      </c>
      <c r="O17" s="35">
        <v>2892.71</v>
      </c>
      <c r="P17" s="40">
        <v>620</v>
      </c>
      <c r="Q17" s="50"/>
      <c r="R17" s="38">
        <v>367</v>
      </c>
      <c r="S17" s="37">
        <v>104</v>
      </c>
      <c r="T17" s="37">
        <v>141</v>
      </c>
      <c r="U17" s="36">
        <v>8</v>
      </c>
      <c r="V17" s="41">
        <v>-37</v>
      </c>
      <c r="W17" s="40">
        <v>43547.03</v>
      </c>
      <c r="X17" s="50"/>
      <c r="Y17" s="38">
        <v>25825.51</v>
      </c>
      <c r="Z17" s="37">
        <v>7217.77</v>
      </c>
      <c r="AA17" s="37">
        <v>10001.17</v>
      </c>
      <c r="AB17" s="36">
        <v>502.58</v>
      </c>
      <c r="AC17" s="35">
        <v>-2783.4</v>
      </c>
      <c r="AD17" s="40">
        <v>32</v>
      </c>
      <c r="AE17" s="50"/>
      <c r="AF17" s="38">
        <v>14</v>
      </c>
      <c r="AG17" s="37">
        <v>6</v>
      </c>
      <c r="AH17" s="37">
        <v>2</v>
      </c>
      <c r="AI17" s="36">
        <v>10</v>
      </c>
      <c r="AJ17" s="41">
        <v>4</v>
      </c>
      <c r="AK17" s="40">
        <v>17880.189999999999</v>
      </c>
      <c r="AL17" s="50"/>
      <c r="AM17" s="38">
        <v>5278.76</v>
      </c>
      <c r="AN17" s="37">
        <v>2885.57</v>
      </c>
      <c r="AO17" s="37">
        <v>409.38</v>
      </c>
      <c r="AP17" s="36">
        <v>9306.48</v>
      </c>
      <c r="AQ17" s="35">
        <v>2476.19</v>
      </c>
      <c r="AR17" s="40">
        <v>49</v>
      </c>
      <c r="AS17" s="50"/>
      <c r="AT17" s="38">
        <v>4</v>
      </c>
      <c r="AU17" s="37">
        <v>13</v>
      </c>
      <c r="AV17" s="37">
        <v>11</v>
      </c>
      <c r="AW17" s="36">
        <v>21</v>
      </c>
      <c r="AX17" s="41">
        <v>2</v>
      </c>
      <c r="AY17" s="40">
        <v>55816.14</v>
      </c>
      <c r="AZ17" s="50"/>
      <c r="BA17" s="38">
        <v>3001.79</v>
      </c>
      <c r="BB17" s="37">
        <v>8146.72</v>
      </c>
      <c r="BC17" s="37">
        <v>7226.16</v>
      </c>
      <c r="BD17" s="36">
        <v>37441.47</v>
      </c>
      <c r="BE17" s="35">
        <v>920.56</v>
      </c>
      <c r="BF17" s="40">
        <v>34</v>
      </c>
      <c r="BG17" s="50"/>
      <c r="BH17" s="38">
        <v>8</v>
      </c>
      <c r="BI17" s="37">
        <v>10</v>
      </c>
      <c r="BJ17" s="37">
        <v>3</v>
      </c>
      <c r="BK17" s="36">
        <v>13</v>
      </c>
      <c r="BL17" s="41">
        <v>7</v>
      </c>
      <c r="BM17" s="40">
        <v>70814.38</v>
      </c>
      <c r="BN17" s="50"/>
      <c r="BO17" s="38">
        <v>3912.78</v>
      </c>
      <c r="BP17" s="37">
        <v>6206.62</v>
      </c>
      <c r="BQ17" s="37">
        <v>2272.96</v>
      </c>
      <c r="BR17" s="36">
        <v>58422.02</v>
      </c>
      <c r="BS17" s="35">
        <v>3933.66</v>
      </c>
      <c r="BT17" s="40">
        <v>19</v>
      </c>
      <c r="BU17" s="50"/>
      <c r="BV17" s="38">
        <v>8</v>
      </c>
      <c r="BW17" s="37">
        <v>3</v>
      </c>
      <c r="BX17" s="37">
        <v>3</v>
      </c>
      <c r="BY17" s="36">
        <v>5</v>
      </c>
      <c r="BZ17" s="41">
        <v>0</v>
      </c>
      <c r="CA17" s="40">
        <v>66960.13</v>
      </c>
      <c r="CB17" s="50"/>
      <c r="CC17" s="38">
        <v>7169.6</v>
      </c>
      <c r="CD17" s="37">
        <v>1609.78</v>
      </c>
      <c r="CE17" s="37">
        <v>2478.31</v>
      </c>
      <c r="CF17" s="36">
        <v>55702.44</v>
      </c>
      <c r="CG17" s="35">
        <v>-868.53</v>
      </c>
      <c r="CH17" s="40">
        <v>63</v>
      </c>
      <c r="CI17" s="50"/>
      <c r="CJ17" s="38">
        <v>22</v>
      </c>
      <c r="CK17" s="37">
        <v>23</v>
      </c>
      <c r="CL17" s="37">
        <v>10</v>
      </c>
      <c r="CM17" s="36">
        <v>8</v>
      </c>
      <c r="CN17" s="41">
        <v>13</v>
      </c>
      <c r="CO17" s="40">
        <v>32624.01</v>
      </c>
      <c r="CP17" s="50"/>
      <c r="CQ17" s="38">
        <v>12108.72</v>
      </c>
      <c r="CR17" s="37">
        <v>11248.34</v>
      </c>
      <c r="CS17" s="37">
        <v>5362.15</v>
      </c>
      <c r="CT17" s="36">
        <v>3904.8</v>
      </c>
      <c r="CU17" s="35">
        <v>5886.19</v>
      </c>
    </row>
    <row r="18" spans="1:99" s="148" customFormat="1" ht="24.75" customHeight="1" x14ac:dyDescent="0.15">
      <c r="A18" s="143">
        <v>39753</v>
      </c>
      <c r="B18" s="40">
        <v>883</v>
      </c>
      <c r="C18" s="50"/>
      <c r="D18" s="38">
        <v>528</v>
      </c>
      <c r="E18" s="37">
        <v>172</v>
      </c>
      <c r="F18" s="37">
        <v>172</v>
      </c>
      <c r="G18" s="36">
        <v>10</v>
      </c>
      <c r="H18" s="41">
        <v>0</v>
      </c>
      <c r="I18" s="40">
        <v>213811.34</v>
      </c>
      <c r="J18" s="50"/>
      <c r="K18" s="38">
        <v>115778.37</v>
      </c>
      <c r="L18" s="37">
        <v>39815.730000000003</v>
      </c>
      <c r="M18" s="37">
        <v>53611.99</v>
      </c>
      <c r="N18" s="36">
        <v>4351.17</v>
      </c>
      <c r="O18" s="35">
        <v>-13796.26</v>
      </c>
      <c r="P18" s="40">
        <v>537</v>
      </c>
      <c r="Q18" s="50"/>
      <c r="R18" s="38">
        <v>308</v>
      </c>
      <c r="S18" s="37">
        <v>102</v>
      </c>
      <c r="T18" s="37">
        <v>116</v>
      </c>
      <c r="U18" s="36">
        <v>11</v>
      </c>
      <c r="V18" s="41">
        <v>-14</v>
      </c>
      <c r="W18" s="40">
        <v>37369.11</v>
      </c>
      <c r="X18" s="50"/>
      <c r="Y18" s="38">
        <v>21558.9</v>
      </c>
      <c r="Z18" s="37">
        <v>7131.71</v>
      </c>
      <c r="AA18" s="37">
        <v>7995.67</v>
      </c>
      <c r="AB18" s="36">
        <v>682.83</v>
      </c>
      <c r="AC18" s="35">
        <v>-863.96</v>
      </c>
      <c r="AD18" s="40">
        <v>23</v>
      </c>
      <c r="AE18" s="50"/>
      <c r="AF18" s="38">
        <v>8</v>
      </c>
      <c r="AG18" s="37">
        <v>4</v>
      </c>
      <c r="AH18" s="37">
        <v>3</v>
      </c>
      <c r="AI18" s="36">
        <v>8</v>
      </c>
      <c r="AJ18" s="41">
        <v>1</v>
      </c>
      <c r="AK18" s="40">
        <v>9591.7900000000009</v>
      </c>
      <c r="AL18" s="50"/>
      <c r="AM18" s="38">
        <v>2230.19</v>
      </c>
      <c r="AN18" s="37">
        <v>955.05</v>
      </c>
      <c r="AO18" s="37">
        <v>1102.82</v>
      </c>
      <c r="AP18" s="36">
        <v>5303.73</v>
      </c>
      <c r="AQ18" s="35">
        <v>-147.77000000000001</v>
      </c>
      <c r="AR18" s="40">
        <v>40</v>
      </c>
      <c r="AS18" s="50"/>
      <c r="AT18" s="38">
        <v>8</v>
      </c>
      <c r="AU18" s="37">
        <v>6</v>
      </c>
      <c r="AV18" s="37">
        <v>5</v>
      </c>
      <c r="AW18" s="36">
        <v>21</v>
      </c>
      <c r="AX18" s="41">
        <v>1</v>
      </c>
      <c r="AY18" s="40">
        <v>70180.929999999993</v>
      </c>
      <c r="AZ18" s="50"/>
      <c r="BA18" s="38">
        <v>8756.01</v>
      </c>
      <c r="BB18" s="37">
        <v>3477.92</v>
      </c>
      <c r="BC18" s="37">
        <v>1472.34</v>
      </c>
      <c r="BD18" s="36">
        <v>56474.66</v>
      </c>
      <c r="BE18" s="35">
        <v>2005.58</v>
      </c>
      <c r="BF18" s="40">
        <v>26</v>
      </c>
      <c r="BG18" s="50"/>
      <c r="BH18" s="38">
        <v>8</v>
      </c>
      <c r="BI18" s="37">
        <v>6</v>
      </c>
      <c r="BJ18" s="37">
        <v>3</v>
      </c>
      <c r="BK18" s="36">
        <v>9</v>
      </c>
      <c r="BL18" s="41">
        <v>3</v>
      </c>
      <c r="BM18" s="40">
        <v>17640.099999999999</v>
      </c>
      <c r="BN18" s="50"/>
      <c r="BO18" s="38">
        <v>2880.72</v>
      </c>
      <c r="BP18" s="37">
        <v>3559.01</v>
      </c>
      <c r="BQ18" s="37">
        <v>1387.15</v>
      </c>
      <c r="BR18" s="36">
        <v>9813.2199999999993</v>
      </c>
      <c r="BS18" s="35">
        <v>2171.86</v>
      </c>
      <c r="BT18" s="40">
        <v>18</v>
      </c>
      <c r="BU18" s="50"/>
      <c r="BV18" s="38">
        <v>3</v>
      </c>
      <c r="BW18" s="37">
        <v>7</v>
      </c>
      <c r="BX18" s="37">
        <v>6</v>
      </c>
      <c r="BY18" s="36">
        <v>2</v>
      </c>
      <c r="BZ18" s="41">
        <v>1</v>
      </c>
      <c r="CA18" s="40">
        <v>25504.49</v>
      </c>
      <c r="CB18" s="50"/>
      <c r="CC18" s="38">
        <v>1133.21</v>
      </c>
      <c r="CD18" s="37">
        <v>5474.45</v>
      </c>
      <c r="CE18" s="37">
        <v>5394.37</v>
      </c>
      <c r="CF18" s="36">
        <v>13502.46</v>
      </c>
      <c r="CG18" s="35">
        <v>80.08</v>
      </c>
      <c r="CH18" s="40">
        <v>48</v>
      </c>
      <c r="CI18" s="50"/>
      <c r="CJ18" s="38">
        <v>15</v>
      </c>
      <c r="CK18" s="37">
        <v>14</v>
      </c>
      <c r="CL18" s="37">
        <v>7</v>
      </c>
      <c r="CM18" s="36">
        <v>12</v>
      </c>
      <c r="CN18" s="41">
        <v>7</v>
      </c>
      <c r="CO18" s="40">
        <v>23274.639999999999</v>
      </c>
      <c r="CP18" s="50"/>
      <c r="CQ18" s="38">
        <v>6170.29</v>
      </c>
      <c r="CR18" s="37">
        <v>6876.62</v>
      </c>
      <c r="CS18" s="37">
        <v>3156.58</v>
      </c>
      <c r="CT18" s="36">
        <v>7071.15</v>
      </c>
      <c r="CU18" s="35">
        <v>3720.04</v>
      </c>
    </row>
    <row r="19" spans="1:99" s="148" customFormat="1" ht="24.75" customHeight="1" thickBot="1" x14ac:dyDescent="0.2">
      <c r="A19" s="144">
        <v>39783</v>
      </c>
      <c r="B19" s="10">
        <v>920</v>
      </c>
      <c r="C19" s="49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9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9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9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9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9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9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9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9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9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9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9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9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9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s="148" customFormat="1" ht="24.75" customHeight="1" x14ac:dyDescent="0.15">
      <c r="A20" s="142">
        <v>39814</v>
      </c>
      <c r="B20" s="47">
        <v>706</v>
      </c>
      <c r="C20" s="51"/>
      <c r="D20" s="45">
        <v>446</v>
      </c>
      <c r="E20" s="44">
        <v>153</v>
      </c>
      <c r="F20" s="44">
        <v>99</v>
      </c>
      <c r="G20" s="43">
        <v>7</v>
      </c>
      <c r="H20" s="48">
        <v>55</v>
      </c>
      <c r="I20" s="47">
        <v>164431.95000000001</v>
      </c>
      <c r="J20" s="51"/>
      <c r="K20" s="45">
        <v>103001.54</v>
      </c>
      <c r="L20" s="44">
        <v>34782.86</v>
      </c>
      <c r="M20" s="44">
        <v>23853.78</v>
      </c>
      <c r="N20" s="43">
        <v>2111.4699999999998</v>
      </c>
      <c r="O20" s="42">
        <v>11611.38</v>
      </c>
      <c r="P20" s="47">
        <v>466</v>
      </c>
      <c r="Q20" s="51"/>
      <c r="R20" s="45">
        <v>268</v>
      </c>
      <c r="S20" s="44">
        <v>97</v>
      </c>
      <c r="T20" s="44">
        <v>98</v>
      </c>
      <c r="U20" s="43">
        <v>3</v>
      </c>
      <c r="V20" s="48">
        <v>-1</v>
      </c>
      <c r="W20" s="47">
        <v>33094</v>
      </c>
      <c r="X20" s="51"/>
      <c r="Y20" s="45">
        <v>19047.93</v>
      </c>
      <c r="Z20" s="44">
        <v>6738.16</v>
      </c>
      <c r="AA20" s="44">
        <v>7197.67</v>
      </c>
      <c r="AB20" s="43">
        <v>110.24</v>
      </c>
      <c r="AC20" s="42">
        <v>-459.51</v>
      </c>
      <c r="AD20" s="47">
        <v>22</v>
      </c>
      <c r="AE20" s="51"/>
      <c r="AF20" s="45">
        <v>7</v>
      </c>
      <c r="AG20" s="44">
        <v>10</v>
      </c>
      <c r="AH20" s="44">
        <v>2</v>
      </c>
      <c r="AI20" s="43">
        <v>3</v>
      </c>
      <c r="AJ20" s="48">
        <v>8</v>
      </c>
      <c r="AK20" s="47">
        <v>9894.2800000000007</v>
      </c>
      <c r="AL20" s="51"/>
      <c r="AM20" s="45">
        <v>1727.67</v>
      </c>
      <c r="AN20" s="44">
        <v>6135.4</v>
      </c>
      <c r="AO20" s="44">
        <v>463.02</v>
      </c>
      <c r="AP20" s="43">
        <v>1568.19</v>
      </c>
      <c r="AQ20" s="42">
        <v>5672.38</v>
      </c>
      <c r="AR20" s="47">
        <v>32</v>
      </c>
      <c r="AS20" s="51"/>
      <c r="AT20" s="45">
        <v>4</v>
      </c>
      <c r="AU20" s="44">
        <v>6</v>
      </c>
      <c r="AV20" s="44">
        <v>2</v>
      </c>
      <c r="AW20" s="43">
        <v>19</v>
      </c>
      <c r="AX20" s="48">
        <v>5</v>
      </c>
      <c r="AY20" s="47">
        <v>23098.22</v>
      </c>
      <c r="AZ20" s="51"/>
      <c r="BA20" s="45">
        <v>1626.18</v>
      </c>
      <c r="BB20" s="44">
        <v>2929.19</v>
      </c>
      <c r="BC20" s="44">
        <v>711.55</v>
      </c>
      <c r="BD20" s="43">
        <v>16693.919999999998</v>
      </c>
      <c r="BE20" s="42">
        <v>3355.02</v>
      </c>
      <c r="BF20" s="47">
        <v>17</v>
      </c>
      <c r="BG20" s="51"/>
      <c r="BH20" s="45">
        <v>4</v>
      </c>
      <c r="BI20" s="44">
        <v>10</v>
      </c>
      <c r="BJ20" s="44">
        <v>0</v>
      </c>
      <c r="BK20" s="43">
        <v>3</v>
      </c>
      <c r="BL20" s="48">
        <v>10</v>
      </c>
      <c r="BM20" s="47">
        <v>12727.37</v>
      </c>
      <c r="BN20" s="51"/>
      <c r="BO20" s="45">
        <v>1505.69</v>
      </c>
      <c r="BP20" s="44">
        <v>6825.72</v>
      </c>
      <c r="BQ20" s="44">
        <v>0</v>
      </c>
      <c r="BR20" s="43">
        <v>4395.96</v>
      </c>
      <c r="BS20" s="42">
        <v>6825.72</v>
      </c>
      <c r="BT20" s="47">
        <v>14</v>
      </c>
      <c r="BU20" s="51"/>
      <c r="BV20" s="45">
        <v>4</v>
      </c>
      <c r="BW20" s="44">
        <v>6</v>
      </c>
      <c r="BX20" s="44">
        <v>1</v>
      </c>
      <c r="BY20" s="43">
        <v>3</v>
      </c>
      <c r="BZ20" s="48">
        <v>5</v>
      </c>
      <c r="CA20" s="47">
        <v>17548.55</v>
      </c>
      <c r="CB20" s="51"/>
      <c r="CC20" s="45">
        <v>1947.4</v>
      </c>
      <c r="CD20" s="44">
        <v>4681.1000000000004</v>
      </c>
      <c r="CE20" s="44">
        <v>5746.9</v>
      </c>
      <c r="CF20" s="43">
        <v>5173.1499999999996</v>
      </c>
      <c r="CG20" s="42">
        <v>-1065.8</v>
      </c>
      <c r="CH20" s="47">
        <v>51</v>
      </c>
      <c r="CI20" s="51"/>
      <c r="CJ20" s="45">
        <v>15</v>
      </c>
      <c r="CK20" s="44">
        <v>19</v>
      </c>
      <c r="CL20" s="44">
        <v>10</v>
      </c>
      <c r="CM20" s="43">
        <v>7</v>
      </c>
      <c r="CN20" s="48">
        <v>9</v>
      </c>
      <c r="CO20" s="47">
        <v>22580.2</v>
      </c>
      <c r="CP20" s="51"/>
      <c r="CQ20" s="45">
        <v>4599.67</v>
      </c>
      <c r="CR20" s="44">
        <v>11006.53</v>
      </c>
      <c r="CS20" s="44">
        <v>2344.13</v>
      </c>
      <c r="CT20" s="43">
        <v>4629.87</v>
      </c>
      <c r="CU20" s="42">
        <v>8662.4</v>
      </c>
    </row>
    <row r="21" spans="1:99" s="148" customFormat="1" ht="24.75" customHeight="1" x14ac:dyDescent="0.15">
      <c r="A21" s="143">
        <v>39845</v>
      </c>
      <c r="B21" s="40">
        <v>713</v>
      </c>
      <c r="C21" s="50"/>
      <c r="D21" s="38">
        <v>414</v>
      </c>
      <c r="E21" s="37">
        <v>136</v>
      </c>
      <c r="F21" s="37">
        <v>152</v>
      </c>
      <c r="G21" s="36">
        <v>11</v>
      </c>
      <c r="H21" s="41">
        <v>-16</v>
      </c>
      <c r="I21" s="40">
        <v>160924.71</v>
      </c>
      <c r="J21" s="50"/>
      <c r="K21" s="38">
        <v>87725.91</v>
      </c>
      <c r="L21" s="37">
        <v>36025.96</v>
      </c>
      <c r="M21" s="37">
        <v>33951.379999999997</v>
      </c>
      <c r="N21" s="36">
        <v>3221.46</v>
      </c>
      <c r="O21" s="35">
        <v>2074.58</v>
      </c>
      <c r="P21" s="40">
        <v>534</v>
      </c>
      <c r="Q21" s="50"/>
      <c r="R21" s="38">
        <v>295</v>
      </c>
      <c r="S21" s="37">
        <v>80</v>
      </c>
      <c r="T21" s="37">
        <v>147</v>
      </c>
      <c r="U21" s="36">
        <v>12</v>
      </c>
      <c r="V21" s="41">
        <v>-67</v>
      </c>
      <c r="W21" s="40">
        <v>37315.56</v>
      </c>
      <c r="X21" s="50"/>
      <c r="Y21" s="38">
        <v>20992.89</v>
      </c>
      <c r="Z21" s="37">
        <v>5514.78</v>
      </c>
      <c r="AA21" s="37">
        <v>10098.959999999999</v>
      </c>
      <c r="AB21" s="36">
        <v>708.93</v>
      </c>
      <c r="AC21" s="35">
        <v>-4584.18</v>
      </c>
      <c r="AD21" s="40">
        <v>23</v>
      </c>
      <c r="AE21" s="50"/>
      <c r="AF21" s="38">
        <v>7</v>
      </c>
      <c r="AG21" s="37">
        <v>10</v>
      </c>
      <c r="AH21" s="37">
        <v>3</v>
      </c>
      <c r="AI21" s="36">
        <v>3</v>
      </c>
      <c r="AJ21" s="41">
        <v>7</v>
      </c>
      <c r="AK21" s="40">
        <v>7210.62</v>
      </c>
      <c r="AL21" s="50"/>
      <c r="AM21" s="38">
        <v>1724.1</v>
      </c>
      <c r="AN21" s="37">
        <v>3437.14</v>
      </c>
      <c r="AO21" s="37">
        <v>944.8</v>
      </c>
      <c r="AP21" s="36">
        <v>1104.58</v>
      </c>
      <c r="AQ21" s="35">
        <v>2492.34</v>
      </c>
      <c r="AR21" s="40">
        <v>24</v>
      </c>
      <c r="AS21" s="50"/>
      <c r="AT21" s="38">
        <v>5</v>
      </c>
      <c r="AU21" s="37">
        <v>5</v>
      </c>
      <c r="AV21" s="37">
        <v>5</v>
      </c>
      <c r="AW21" s="36">
        <v>8</v>
      </c>
      <c r="AX21" s="41">
        <v>1</v>
      </c>
      <c r="AY21" s="40">
        <v>13608.45</v>
      </c>
      <c r="AZ21" s="50"/>
      <c r="BA21" s="38">
        <v>4484.5200000000004</v>
      </c>
      <c r="BB21" s="37">
        <v>2142.09</v>
      </c>
      <c r="BC21" s="37">
        <v>3067.94</v>
      </c>
      <c r="BD21" s="36">
        <v>2783.35</v>
      </c>
      <c r="BE21" s="35">
        <v>204.7</v>
      </c>
      <c r="BF21" s="40">
        <v>15</v>
      </c>
      <c r="BG21" s="50"/>
      <c r="BH21" s="38">
        <v>2</v>
      </c>
      <c r="BI21" s="37">
        <v>5</v>
      </c>
      <c r="BJ21" s="37">
        <v>3</v>
      </c>
      <c r="BK21" s="36">
        <v>5</v>
      </c>
      <c r="BL21" s="41">
        <v>2</v>
      </c>
      <c r="BM21" s="40">
        <v>14604.99</v>
      </c>
      <c r="BN21" s="50"/>
      <c r="BO21" s="38">
        <v>661.81</v>
      </c>
      <c r="BP21" s="37">
        <v>6864.38</v>
      </c>
      <c r="BQ21" s="37">
        <v>2396.3000000000002</v>
      </c>
      <c r="BR21" s="36">
        <v>4682.5</v>
      </c>
      <c r="BS21" s="35">
        <v>4468.08</v>
      </c>
      <c r="BT21" s="40">
        <v>16</v>
      </c>
      <c r="BU21" s="50"/>
      <c r="BV21" s="38">
        <v>2</v>
      </c>
      <c r="BW21" s="37">
        <v>8</v>
      </c>
      <c r="BX21" s="37">
        <v>1</v>
      </c>
      <c r="BY21" s="36">
        <v>5</v>
      </c>
      <c r="BZ21" s="41">
        <v>7</v>
      </c>
      <c r="CA21" s="40">
        <v>18259.78</v>
      </c>
      <c r="CB21" s="50"/>
      <c r="CC21" s="38">
        <v>477.05</v>
      </c>
      <c r="CD21" s="37">
        <v>5563.7</v>
      </c>
      <c r="CE21" s="37">
        <v>269.17</v>
      </c>
      <c r="CF21" s="36">
        <v>11949.86</v>
      </c>
      <c r="CG21" s="35">
        <v>5294.53</v>
      </c>
      <c r="CH21" s="40">
        <v>42</v>
      </c>
      <c r="CI21" s="50"/>
      <c r="CJ21" s="38">
        <v>11</v>
      </c>
      <c r="CK21" s="37">
        <v>10</v>
      </c>
      <c r="CL21" s="37">
        <v>10</v>
      </c>
      <c r="CM21" s="36">
        <v>10</v>
      </c>
      <c r="CN21" s="41">
        <v>-1</v>
      </c>
      <c r="CO21" s="40">
        <v>15006</v>
      </c>
      <c r="CP21" s="50"/>
      <c r="CQ21" s="38">
        <v>4074.49</v>
      </c>
      <c r="CR21" s="37">
        <v>2818.2</v>
      </c>
      <c r="CS21" s="37">
        <v>3998.73</v>
      </c>
      <c r="CT21" s="36">
        <v>2887.1</v>
      </c>
      <c r="CU21" s="35">
        <v>-2408.0100000000002</v>
      </c>
    </row>
    <row r="22" spans="1:99" s="148" customFormat="1" ht="24.75" customHeight="1" x14ac:dyDescent="0.15">
      <c r="A22" s="143">
        <v>39873</v>
      </c>
      <c r="B22" s="40">
        <v>1208</v>
      </c>
      <c r="C22" s="50"/>
      <c r="D22" s="38">
        <v>751</v>
      </c>
      <c r="E22" s="37">
        <v>216</v>
      </c>
      <c r="F22" s="37">
        <v>227</v>
      </c>
      <c r="G22" s="36">
        <v>12</v>
      </c>
      <c r="H22" s="41">
        <v>-11</v>
      </c>
      <c r="I22" s="40">
        <v>268658.63</v>
      </c>
      <c r="J22" s="50"/>
      <c r="K22" s="38">
        <v>162553.92000000001</v>
      </c>
      <c r="L22" s="37">
        <v>52356.17</v>
      </c>
      <c r="M22" s="37">
        <v>49445.42</v>
      </c>
      <c r="N22" s="36">
        <v>3596.07</v>
      </c>
      <c r="O22" s="35">
        <v>2910.75</v>
      </c>
      <c r="P22" s="40">
        <v>956</v>
      </c>
      <c r="Q22" s="50"/>
      <c r="R22" s="38">
        <v>576</v>
      </c>
      <c r="S22" s="37">
        <v>110</v>
      </c>
      <c r="T22" s="37">
        <v>260</v>
      </c>
      <c r="U22" s="36">
        <v>10</v>
      </c>
      <c r="V22" s="41">
        <v>-150</v>
      </c>
      <c r="W22" s="40">
        <v>68923.22</v>
      </c>
      <c r="X22" s="50"/>
      <c r="Y22" s="38">
        <v>41599.89</v>
      </c>
      <c r="Z22" s="37">
        <v>7704.72</v>
      </c>
      <c r="AA22" s="37">
        <v>19017.7</v>
      </c>
      <c r="AB22" s="36">
        <v>600.91</v>
      </c>
      <c r="AC22" s="35">
        <v>-11312.98</v>
      </c>
      <c r="AD22" s="40">
        <v>38</v>
      </c>
      <c r="AE22" s="50"/>
      <c r="AF22" s="38">
        <v>19</v>
      </c>
      <c r="AG22" s="37">
        <v>9</v>
      </c>
      <c r="AH22" s="37">
        <v>5</v>
      </c>
      <c r="AI22" s="36">
        <v>5</v>
      </c>
      <c r="AJ22" s="41">
        <v>4</v>
      </c>
      <c r="AK22" s="40">
        <v>15145.59</v>
      </c>
      <c r="AL22" s="50"/>
      <c r="AM22" s="38">
        <v>4838.03</v>
      </c>
      <c r="AN22" s="37">
        <v>4518.95</v>
      </c>
      <c r="AO22" s="37">
        <v>3455.17</v>
      </c>
      <c r="AP22" s="36">
        <v>2333.44</v>
      </c>
      <c r="AQ22" s="35">
        <v>1063.78</v>
      </c>
      <c r="AR22" s="40">
        <v>49</v>
      </c>
      <c r="AS22" s="50"/>
      <c r="AT22" s="38">
        <v>5</v>
      </c>
      <c r="AU22" s="37">
        <v>12</v>
      </c>
      <c r="AV22" s="37">
        <v>9</v>
      </c>
      <c r="AW22" s="36">
        <v>23</v>
      </c>
      <c r="AX22" s="41">
        <v>3</v>
      </c>
      <c r="AY22" s="40">
        <v>143042.47</v>
      </c>
      <c r="AZ22" s="50"/>
      <c r="BA22" s="38">
        <v>1564.44</v>
      </c>
      <c r="BB22" s="37">
        <v>6635.39</v>
      </c>
      <c r="BC22" s="37">
        <v>8498.32</v>
      </c>
      <c r="BD22" s="36">
        <v>126344.32000000001</v>
      </c>
      <c r="BE22" s="35">
        <v>-1862.93</v>
      </c>
      <c r="BF22" s="40">
        <v>31</v>
      </c>
      <c r="BG22" s="50"/>
      <c r="BH22" s="38">
        <v>5</v>
      </c>
      <c r="BI22" s="37">
        <v>5</v>
      </c>
      <c r="BJ22" s="37">
        <v>4</v>
      </c>
      <c r="BK22" s="36">
        <v>17</v>
      </c>
      <c r="BL22" s="41">
        <v>1</v>
      </c>
      <c r="BM22" s="40">
        <v>51117.34</v>
      </c>
      <c r="BN22" s="50"/>
      <c r="BO22" s="38">
        <v>1738.97</v>
      </c>
      <c r="BP22" s="37">
        <v>11596.81</v>
      </c>
      <c r="BQ22" s="37">
        <v>2684.07</v>
      </c>
      <c r="BR22" s="36">
        <v>35097.49</v>
      </c>
      <c r="BS22" s="35">
        <v>8912.74</v>
      </c>
      <c r="BT22" s="40">
        <v>18</v>
      </c>
      <c r="BU22" s="50"/>
      <c r="BV22" s="38">
        <v>1</v>
      </c>
      <c r="BW22" s="37">
        <v>4</v>
      </c>
      <c r="BX22" s="37">
        <v>2</v>
      </c>
      <c r="BY22" s="36">
        <v>11</v>
      </c>
      <c r="BZ22" s="41">
        <v>2</v>
      </c>
      <c r="CA22" s="40">
        <v>48441.43</v>
      </c>
      <c r="CB22" s="50"/>
      <c r="CC22" s="38">
        <v>363.88</v>
      </c>
      <c r="CD22" s="37">
        <v>3920.32</v>
      </c>
      <c r="CE22" s="37">
        <v>441.65</v>
      </c>
      <c r="CF22" s="36">
        <v>43715.58</v>
      </c>
      <c r="CG22" s="35">
        <v>3478.67</v>
      </c>
      <c r="CH22" s="40">
        <v>77</v>
      </c>
      <c r="CI22" s="50"/>
      <c r="CJ22" s="38">
        <v>21</v>
      </c>
      <c r="CK22" s="37">
        <v>23</v>
      </c>
      <c r="CL22" s="37">
        <v>15</v>
      </c>
      <c r="CM22" s="36">
        <v>18</v>
      </c>
      <c r="CN22" s="41">
        <v>8</v>
      </c>
      <c r="CO22" s="40">
        <v>42024.2</v>
      </c>
      <c r="CP22" s="50"/>
      <c r="CQ22" s="38">
        <v>8176.62</v>
      </c>
      <c r="CR22" s="37">
        <v>10710.12</v>
      </c>
      <c r="CS22" s="37">
        <v>3950.86</v>
      </c>
      <c r="CT22" s="36">
        <v>19186.599999999999</v>
      </c>
      <c r="CU22" s="35">
        <v>6759.26</v>
      </c>
    </row>
    <row r="23" spans="1:99" s="148" customFormat="1" ht="24.75" customHeight="1" x14ac:dyDescent="0.15">
      <c r="A23" s="143">
        <v>39904</v>
      </c>
      <c r="B23" s="40">
        <v>909</v>
      </c>
      <c r="C23" s="50">
        <f t="shared" ref="C23:C86" si="0">ROUND((B23-B11)/B11*100,2)</f>
        <v>-1.62</v>
      </c>
      <c r="D23" s="38">
        <v>563</v>
      </c>
      <c r="E23" s="37">
        <v>148</v>
      </c>
      <c r="F23" s="37">
        <v>185</v>
      </c>
      <c r="G23" s="36">
        <v>13</v>
      </c>
      <c r="H23" s="41">
        <v>-37</v>
      </c>
      <c r="I23" s="40">
        <v>212505.67</v>
      </c>
      <c r="J23" s="50">
        <f t="shared" ref="J23:J86" si="1">ROUND((I23-I11)/I11*100,2)</f>
        <v>3.77</v>
      </c>
      <c r="K23" s="38">
        <v>130390.37</v>
      </c>
      <c r="L23" s="37">
        <v>37224.03</v>
      </c>
      <c r="M23" s="37">
        <v>40010.44</v>
      </c>
      <c r="N23" s="36">
        <v>4880.83</v>
      </c>
      <c r="O23" s="35">
        <v>-2786.41</v>
      </c>
      <c r="P23" s="40">
        <v>643</v>
      </c>
      <c r="Q23" s="50">
        <f t="shared" ref="Q23:Q86" si="2">ROUND((P23-P11)/P11*100,2)</f>
        <v>-2.87</v>
      </c>
      <c r="R23" s="38">
        <v>405</v>
      </c>
      <c r="S23" s="37">
        <v>81</v>
      </c>
      <c r="T23" s="37">
        <v>146</v>
      </c>
      <c r="U23" s="36">
        <v>11</v>
      </c>
      <c r="V23" s="41">
        <v>-65</v>
      </c>
      <c r="W23" s="40">
        <v>44997.14</v>
      </c>
      <c r="X23" s="50">
        <f t="shared" ref="X23:X86" si="3">ROUND((W23-W11)/W11*100,2)</f>
        <v>-2.96</v>
      </c>
      <c r="Y23" s="38">
        <v>28682.49</v>
      </c>
      <c r="Z23" s="37">
        <v>5225.63</v>
      </c>
      <c r="AA23" s="37">
        <v>10421.52</v>
      </c>
      <c r="AB23" s="36">
        <v>667.5</v>
      </c>
      <c r="AC23" s="35">
        <v>-5195.8900000000003</v>
      </c>
      <c r="AD23" s="40">
        <v>29</v>
      </c>
      <c r="AE23" s="50">
        <f t="shared" ref="AE23:AE86" si="4">ROUND((AD23-AD11)/AD11*100,2)</f>
        <v>-6.45</v>
      </c>
      <c r="AF23" s="38">
        <v>15</v>
      </c>
      <c r="AG23" s="37">
        <v>3</v>
      </c>
      <c r="AH23" s="37">
        <v>2</v>
      </c>
      <c r="AI23" s="36">
        <v>9</v>
      </c>
      <c r="AJ23" s="41">
        <v>1</v>
      </c>
      <c r="AK23" s="40">
        <v>13024.93</v>
      </c>
      <c r="AL23" s="50">
        <f t="shared" ref="AL23:AL86" si="5">ROUND((AK23-AK11)/AK11*100,2)</f>
        <v>2.63</v>
      </c>
      <c r="AM23" s="38">
        <v>4305.8</v>
      </c>
      <c r="AN23" s="37">
        <v>1127.1300000000001</v>
      </c>
      <c r="AO23" s="37">
        <v>884.89</v>
      </c>
      <c r="AP23" s="36">
        <v>6707.11</v>
      </c>
      <c r="AQ23" s="35">
        <v>242.24</v>
      </c>
      <c r="AR23" s="40">
        <v>33</v>
      </c>
      <c r="AS23" s="50">
        <f t="shared" ref="AS23:AS86" si="6">ROUND((AR23-AR11)/AR11*100,2)</f>
        <v>-35.29</v>
      </c>
      <c r="AT23" s="38">
        <v>9</v>
      </c>
      <c r="AU23" s="37">
        <v>7</v>
      </c>
      <c r="AV23" s="37">
        <v>3</v>
      </c>
      <c r="AW23" s="36">
        <v>14</v>
      </c>
      <c r="AX23" s="41">
        <v>4</v>
      </c>
      <c r="AY23" s="40">
        <v>28218.3</v>
      </c>
      <c r="AZ23" s="50">
        <f t="shared" ref="AZ23:AZ86" si="7">ROUND((AY23-AY11)/AY11*100,2)</f>
        <v>-51.82</v>
      </c>
      <c r="BA23" s="38">
        <v>3100.87</v>
      </c>
      <c r="BB23" s="37">
        <v>3397</v>
      </c>
      <c r="BC23" s="37">
        <v>863.04</v>
      </c>
      <c r="BD23" s="36">
        <v>20857.39</v>
      </c>
      <c r="BE23" s="35">
        <v>2533.96</v>
      </c>
      <c r="BF23" s="40">
        <v>23</v>
      </c>
      <c r="BG23" s="50">
        <f t="shared" ref="BG23:BG86" si="8">ROUND((BF23-BF11)/BF11*100,2)</f>
        <v>43.75</v>
      </c>
      <c r="BH23" s="38">
        <v>6</v>
      </c>
      <c r="BI23" s="37">
        <v>2</v>
      </c>
      <c r="BJ23" s="37">
        <v>7</v>
      </c>
      <c r="BK23" s="36">
        <v>8</v>
      </c>
      <c r="BL23" s="41">
        <v>-5</v>
      </c>
      <c r="BM23" s="40">
        <v>20660.310000000001</v>
      </c>
      <c r="BN23" s="50">
        <f t="shared" ref="BN23:BN86" si="9">ROUND((BM23-BM11)/BM11*100,2)</f>
        <v>135.66</v>
      </c>
      <c r="BO23" s="38">
        <v>3703.33</v>
      </c>
      <c r="BP23" s="37">
        <v>736.47</v>
      </c>
      <c r="BQ23" s="37">
        <v>2998.93</v>
      </c>
      <c r="BR23" s="36">
        <v>13221.58</v>
      </c>
      <c r="BS23" s="35">
        <v>-2262.46</v>
      </c>
      <c r="BT23" s="40">
        <v>15</v>
      </c>
      <c r="BU23" s="50">
        <f t="shared" ref="BU23:BU86" si="10">ROUND((BT23-BT11)/BT11*100,2)</f>
        <v>36.36</v>
      </c>
      <c r="BV23" s="38">
        <v>1</v>
      </c>
      <c r="BW23" s="37">
        <v>0</v>
      </c>
      <c r="BX23" s="37">
        <v>6</v>
      </c>
      <c r="BY23" s="36">
        <v>8</v>
      </c>
      <c r="BZ23" s="41">
        <v>-6</v>
      </c>
      <c r="CA23" s="40">
        <v>68399.81</v>
      </c>
      <c r="CB23" s="50">
        <f t="shared" ref="CB23:CB86" si="11">ROUND((CA23-CA11)/CA11*100,2)</f>
        <v>85.38</v>
      </c>
      <c r="CC23" s="38">
        <v>1644.57</v>
      </c>
      <c r="CD23" s="37">
        <v>0</v>
      </c>
      <c r="CE23" s="37">
        <v>13398.01</v>
      </c>
      <c r="CF23" s="36">
        <v>53357.23</v>
      </c>
      <c r="CG23" s="35">
        <v>-13398.01</v>
      </c>
      <c r="CH23" s="40">
        <v>57</v>
      </c>
      <c r="CI23" s="50">
        <f t="shared" ref="CI23:CI86" si="12">ROUND((CH23-CH11)/CH11*100,2)</f>
        <v>1.79</v>
      </c>
      <c r="CJ23" s="38">
        <v>16</v>
      </c>
      <c r="CK23" s="37">
        <v>20</v>
      </c>
      <c r="CL23" s="37">
        <v>8</v>
      </c>
      <c r="CM23" s="36">
        <v>13</v>
      </c>
      <c r="CN23" s="41">
        <v>12</v>
      </c>
      <c r="CO23" s="40">
        <v>32335.22</v>
      </c>
      <c r="CP23" s="50">
        <f t="shared" ref="CP23:CP86" si="13">ROUND((CO23-CO11)/CO11*100,2)</f>
        <v>22.24</v>
      </c>
      <c r="CQ23" s="38">
        <v>7338.1</v>
      </c>
      <c r="CR23" s="37">
        <v>9941.36</v>
      </c>
      <c r="CS23" s="37">
        <v>4171.6499999999996</v>
      </c>
      <c r="CT23" s="36">
        <v>10884.11</v>
      </c>
      <c r="CU23" s="35">
        <v>5769.71</v>
      </c>
    </row>
    <row r="24" spans="1:99" s="148" customFormat="1" ht="24.75" customHeight="1" x14ac:dyDescent="0.15">
      <c r="A24" s="143">
        <v>39934</v>
      </c>
      <c r="B24" s="40">
        <v>765</v>
      </c>
      <c r="C24" s="50">
        <f t="shared" si="0"/>
        <v>-19.64</v>
      </c>
      <c r="D24" s="38">
        <v>458</v>
      </c>
      <c r="E24" s="37">
        <v>138</v>
      </c>
      <c r="F24" s="37">
        <v>155</v>
      </c>
      <c r="G24" s="36">
        <v>14</v>
      </c>
      <c r="H24" s="41">
        <v>-17</v>
      </c>
      <c r="I24" s="40">
        <v>180691.32</v>
      </c>
      <c r="J24" s="50">
        <f t="shared" si="1"/>
        <v>-20.100000000000001</v>
      </c>
      <c r="K24" s="38">
        <v>106470.3</v>
      </c>
      <c r="L24" s="37">
        <v>33813.089999999997</v>
      </c>
      <c r="M24" s="37">
        <v>33471.050000000003</v>
      </c>
      <c r="N24" s="36">
        <v>6936.88</v>
      </c>
      <c r="O24" s="35">
        <v>342.04</v>
      </c>
      <c r="P24" s="40">
        <v>529</v>
      </c>
      <c r="Q24" s="50">
        <f t="shared" si="2"/>
        <v>-8.64</v>
      </c>
      <c r="R24" s="38">
        <v>311</v>
      </c>
      <c r="S24" s="37">
        <v>86</v>
      </c>
      <c r="T24" s="37">
        <v>127</v>
      </c>
      <c r="U24" s="36">
        <v>5</v>
      </c>
      <c r="V24" s="41">
        <v>-41</v>
      </c>
      <c r="W24" s="40">
        <v>36888.14</v>
      </c>
      <c r="X24" s="50">
        <f t="shared" si="3"/>
        <v>-6.98</v>
      </c>
      <c r="Y24" s="38">
        <v>21639.95</v>
      </c>
      <c r="Z24" s="37">
        <v>6246.53</v>
      </c>
      <c r="AA24" s="37">
        <v>8779.2199999999993</v>
      </c>
      <c r="AB24" s="36">
        <v>222.44</v>
      </c>
      <c r="AC24" s="35">
        <v>-2532.69</v>
      </c>
      <c r="AD24" s="40">
        <v>30</v>
      </c>
      <c r="AE24" s="50">
        <f t="shared" si="4"/>
        <v>-11.76</v>
      </c>
      <c r="AF24" s="38">
        <v>11</v>
      </c>
      <c r="AG24" s="37">
        <v>7</v>
      </c>
      <c r="AH24" s="37">
        <v>5</v>
      </c>
      <c r="AI24" s="36">
        <v>7</v>
      </c>
      <c r="AJ24" s="41">
        <v>2</v>
      </c>
      <c r="AK24" s="40">
        <v>19473.59</v>
      </c>
      <c r="AL24" s="50">
        <f t="shared" si="5"/>
        <v>-10.29</v>
      </c>
      <c r="AM24" s="38">
        <v>2679.73</v>
      </c>
      <c r="AN24" s="37">
        <v>7283.73</v>
      </c>
      <c r="AO24" s="37">
        <v>4448.43</v>
      </c>
      <c r="AP24" s="36">
        <v>5061.7</v>
      </c>
      <c r="AQ24" s="35">
        <v>2835.3</v>
      </c>
      <c r="AR24" s="40">
        <v>35</v>
      </c>
      <c r="AS24" s="50">
        <f t="shared" si="6"/>
        <v>-23.91</v>
      </c>
      <c r="AT24" s="38">
        <v>2</v>
      </c>
      <c r="AU24" s="37">
        <v>12</v>
      </c>
      <c r="AV24" s="37">
        <v>6</v>
      </c>
      <c r="AW24" s="36">
        <v>15</v>
      </c>
      <c r="AX24" s="41">
        <v>6</v>
      </c>
      <c r="AY24" s="40">
        <v>19773.82</v>
      </c>
      <c r="AZ24" s="50">
        <f t="shared" si="7"/>
        <v>-49.27</v>
      </c>
      <c r="BA24" s="38">
        <v>239.79</v>
      </c>
      <c r="BB24" s="37">
        <v>6434.19</v>
      </c>
      <c r="BC24" s="37">
        <v>2045.15</v>
      </c>
      <c r="BD24" s="36">
        <v>11054.69</v>
      </c>
      <c r="BE24" s="35">
        <v>4389.04</v>
      </c>
      <c r="BF24" s="40">
        <v>24</v>
      </c>
      <c r="BG24" s="50">
        <f t="shared" si="8"/>
        <v>9.09</v>
      </c>
      <c r="BH24" s="38">
        <v>6</v>
      </c>
      <c r="BI24" s="37">
        <v>10</v>
      </c>
      <c r="BJ24" s="37">
        <v>3</v>
      </c>
      <c r="BK24" s="36">
        <v>5</v>
      </c>
      <c r="BL24" s="41">
        <v>7</v>
      </c>
      <c r="BM24" s="40">
        <v>15214.91</v>
      </c>
      <c r="BN24" s="50">
        <f t="shared" si="9"/>
        <v>-45.13</v>
      </c>
      <c r="BO24" s="38">
        <v>3546.16</v>
      </c>
      <c r="BP24" s="37">
        <v>8649.66</v>
      </c>
      <c r="BQ24" s="37">
        <v>1447.3</v>
      </c>
      <c r="BR24" s="36">
        <v>1571.79</v>
      </c>
      <c r="BS24" s="35">
        <v>7202.36</v>
      </c>
      <c r="BT24" s="40">
        <v>11</v>
      </c>
      <c r="BU24" s="50">
        <f t="shared" si="10"/>
        <v>-50</v>
      </c>
      <c r="BV24" s="38">
        <v>2</v>
      </c>
      <c r="BW24" s="37">
        <v>5</v>
      </c>
      <c r="BX24" s="37">
        <v>0</v>
      </c>
      <c r="BY24" s="36">
        <v>3</v>
      </c>
      <c r="BZ24" s="41">
        <v>5</v>
      </c>
      <c r="CA24" s="40">
        <v>15057.16</v>
      </c>
      <c r="CB24" s="50">
        <f t="shared" si="11"/>
        <v>-56.05</v>
      </c>
      <c r="CC24" s="38">
        <v>875.35</v>
      </c>
      <c r="CD24" s="37">
        <v>7584.06</v>
      </c>
      <c r="CE24" s="37">
        <v>0</v>
      </c>
      <c r="CF24" s="36">
        <v>6290.49</v>
      </c>
      <c r="CG24" s="35">
        <v>7584.06</v>
      </c>
      <c r="CH24" s="40">
        <v>41</v>
      </c>
      <c r="CI24" s="50">
        <f t="shared" si="12"/>
        <v>-38.81</v>
      </c>
      <c r="CJ24" s="38">
        <v>13</v>
      </c>
      <c r="CK24" s="37">
        <v>10</v>
      </c>
      <c r="CL24" s="37">
        <v>9</v>
      </c>
      <c r="CM24" s="36">
        <v>9</v>
      </c>
      <c r="CN24" s="41">
        <v>1</v>
      </c>
      <c r="CO24" s="40">
        <v>21916.84</v>
      </c>
      <c r="CP24" s="50">
        <f t="shared" si="13"/>
        <v>-17.12</v>
      </c>
      <c r="CQ24" s="38">
        <v>5561.1</v>
      </c>
      <c r="CR24" s="37">
        <v>5891.24</v>
      </c>
      <c r="CS24" s="37">
        <v>3949.92</v>
      </c>
      <c r="CT24" s="36">
        <v>6514.58</v>
      </c>
      <c r="CU24" s="35">
        <v>1941.32</v>
      </c>
    </row>
    <row r="25" spans="1:99" s="148" customFormat="1" ht="24.75" customHeight="1" x14ac:dyDescent="0.15">
      <c r="A25" s="143">
        <v>39965</v>
      </c>
      <c r="B25" s="40">
        <v>971</v>
      </c>
      <c r="C25" s="50">
        <f t="shared" si="0"/>
        <v>2.86</v>
      </c>
      <c r="D25" s="38">
        <v>572</v>
      </c>
      <c r="E25" s="37">
        <v>171</v>
      </c>
      <c r="F25" s="37">
        <v>208</v>
      </c>
      <c r="G25" s="36">
        <v>19</v>
      </c>
      <c r="H25" s="41">
        <v>-37</v>
      </c>
      <c r="I25" s="40">
        <v>218749.17</v>
      </c>
      <c r="J25" s="50">
        <f t="shared" si="1"/>
        <v>-13.36</v>
      </c>
      <c r="K25" s="38">
        <v>124541.19</v>
      </c>
      <c r="L25" s="37">
        <v>43741.88</v>
      </c>
      <c r="M25" s="37">
        <v>45218.27</v>
      </c>
      <c r="N25" s="36">
        <v>5119.25</v>
      </c>
      <c r="O25" s="35">
        <v>-1476.39</v>
      </c>
      <c r="P25" s="40">
        <v>618</v>
      </c>
      <c r="Q25" s="50">
        <f t="shared" si="2"/>
        <v>-7.07</v>
      </c>
      <c r="R25" s="38">
        <v>363</v>
      </c>
      <c r="S25" s="37">
        <v>98</v>
      </c>
      <c r="T25" s="37">
        <v>149</v>
      </c>
      <c r="U25" s="36">
        <v>8</v>
      </c>
      <c r="V25" s="41">
        <v>-51</v>
      </c>
      <c r="W25" s="40">
        <v>42841.67</v>
      </c>
      <c r="X25" s="50">
        <f t="shared" si="3"/>
        <v>-9.5299999999999994</v>
      </c>
      <c r="Y25" s="38">
        <v>25465.67</v>
      </c>
      <c r="Z25" s="37">
        <v>6794.42</v>
      </c>
      <c r="AA25" s="37">
        <v>10171.15</v>
      </c>
      <c r="AB25" s="36">
        <v>410.43</v>
      </c>
      <c r="AC25" s="35">
        <v>-3376.73</v>
      </c>
      <c r="AD25" s="40">
        <v>35</v>
      </c>
      <c r="AE25" s="50">
        <f t="shared" si="4"/>
        <v>-14.63</v>
      </c>
      <c r="AF25" s="38">
        <v>13</v>
      </c>
      <c r="AG25" s="37">
        <v>9</v>
      </c>
      <c r="AH25" s="37">
        <v>4</v>
      </c>
      <c r="AI25" s="36">
        <v>9</v>
      </c>
      <c r="AJ25" s="41">
        <v>5</v>
      </c>
      <c r="AK25" s="40">
        <v>16447.099999999999</v>
      </c>
      <c r="AL25" s="50">
        <f t="shared" si="5"/>
        <v>-17.420000000000002</v>
      </c>
      <c r="AM25" s="38">
        <v>5498.99</v>
      </c>
      <c r="AN25" s="37">
        <v>2012.76</v>
      </c>
      <c r="AO25" s="37">
        <v>967.96</v>
      </c>
      <c r="AP25" s="36">
        <v>7967.39</v>
      </c>
      <c r="AQ25" s="35">
        <v>1044.8</v>
      </c>
      <c r="AR25" s="40">
        <v>55</v>
      </c>
      <c r="AS25" s="50">
        <f t="shared" si="6"/>
        <v>52.78</v>
      </c>
      <c r="AT25" s="38">
        <v>7</v>
      </c>
      <c r="AU25" s="37">
        <v>13</v>
      </c>
      <c r="AV25" s="37">
        <v>15</v>
      </c>
      <c r="AW25" s="36">
        <v>20</v>
      </c>
      <c r="AX25" s="41">
        <v>-2</v>
      </c>
      <c r="AY25" s="40">
        <v>53744.45</v>
      </c>
      <c r="AZ25" s="50">
        <f t="shared" si="7"/>
        <v>71.55</v>
      </c>
      <c r="BA25" s="38">
        <v>1802.78</v>
      </c>
      <c r="BB25" s="37">
        <v>9182.6299999999992</v>
      </c>
      <c r="BC25" s="37">
        <v>7193.69</v>
      </c>
      <c r="BD25" s="36">
        <v>35565.35</v>
      </c>
      <c r="BE25" s="35">
        <v>1988.94</v>
      </c>
      <c r="BF25" s="40">
        <v>24</v>
      </c>
      <c r="BG25" s="50">
        <f t="shared" si="8"/>
        <v>-29.41</v>
      </c>
      <c r="BH25" s="38">
        <v>4</v>
      </c>
      <c r="BI25" s="37">
        <v>7</v>
      </c>
      <c r="BJ25" s="37">
        <v>4</v>
      </c>
      <c r="BK25" s="36">
        <v>9</v>
      </c>
      <c r="BL25" s="41">
        <v>3</v>
      </c>
      <c r="BM25" s="40">
        <v>17820.48</v>
      </c>
      <c r="BN25" s="50">
        <f t="shared" si="9"/>
        <v>-6.56</v>
      </c>
      <c r="BO25" s="38">
        <v>2500.54</v>
      </c>
      <c r="BP25" s="37">
        <v>4893.57</v>
      </c>
      <c r="BQ25" s="37">
        <v>1546.44</v>
      </c>
      <c r="BR25" s="36">
        <v>8879.93</v>
      </c>
      <c r="BS25" s="35">
        <v>3347.13</v>
      </c>
      <c r="BT25" s="40">
        <v>23</v>
      </c>
      <c r="BU25" s="50">
        <f t="shared" si="10"/>
        <v>-4.17</v>
      </c>
      <c r="BV25" s="38">
        <v>4</v>
      </c>
      <c r="BW25" s="37">
        <v>8</v>
      </c>
      <c r="BX25" s="37">
        <v>2</v>
      </c>
      <c r="BY25" s="36">
        <v>9</v>
      </c>
      <c r="BZ25" s="41">
        <v>6</v>
      </c>
      <c r="CA25" s="40">
        <v>73379.27</v>
      </c>
      <c r="CB25" s="50">
        <f t="shared" si="11"/>
        <v>18.899999999999999</v>
      </c>
      <c r="CC25" s="38">
        <v>2317.92</v>
      </c>
      <c r="CD25" s="37">
        <v>5919.86</v>
      </c>
      <c r="CE25" s="37">
        <v>1448.55</v>
      </c>
      <c r="CF25" s="36">
        <v>63692.94</v>
      </c>
      <c r="CG25" s="35">
        <v>4471.3100000000004</v>
      </c>
      <c r="CH25" s="40">
        <v>53</v>
      </c>
      <c r="CI25" s="50">
        <f t="shared" si="12"/>
        <v>-35.369999999999997</v>
      </c>
      <c r="CJ25" s="38">
        <v>20</v>
      </c>
      <c r="CK25" s="37">
        <v>17</v>
      </c>
      <c r="CL25" s="37">
        <v>9</v>
      </c>
      <c r="CM25" s="36">
        <v>7</v>
      </c>
      <c r="CN25" s="41">
        <v>8</v>
      </c>
      <c r="CO25" s="40">
        <v>28202.240000000002</v>
      </c>
      <c r="CP25" s="50">
        <f t="shared" si="13"/>
        <v>-38.43</v>
      </c>
      <c r="CQ25" s="38">
        <v>10762.05</v>
      </c>
      <c r="CR25" s="37">
        <v>8060.59</v>
      </c>
      <c r="CS25" s="37">
        <v>6513.78</v>
      </c>
      <c r="CT25" s="36">
        <v>2865.82</v>
      </c>
      <c r="CU25" s="35">
        <v>1546.81</v>
      </c>
    </row>
    <row r="26" spans="1:99" s="148" customFormat="1" ht="24.75" customHeight="1" x14ac:dyDescent="0.15">
      <c r="A26" s="143">
        <v>39995</v>
      </c>
      <c r="B26" s="40">
        <v>990</v>
      </c>
      <c r="C26" s="50">
        <f t="shared" si="0"/>
        <v>-0.9</v>
      </c>
      <c r="D26" s="38">
        <v>574</v>
      </c>
      <c r="E26" s="37">
        <v>201</v>
      </c>
      <c r="F26" s="37">
        <v>202</v>
      </c>
      <c r="G26" s="36">
        <v>13</v>
      </c>
      <c r="H26" s="41">
        <v>-1</v>
      </c>
      <c r="I26" s="40">
        <v>241549.92</v>
      </c>
      <c r="J26" s="50">
        <f t="shared" si="1"/>
        <v>0.43</v>
      </c>
      <c r="K26" s="38">
        <v>139154.98000000001</v>
      </c>
      <c r="L26" s="37">
        <v>51397.23</v>
      </c>
      <c r="M26" s="37">
        <v>44444.6</v>
      </c>
      <c r="N26" s="36">
        <v>6553.11</v>
      </c>
      <c r="O26" s="35">
        <v>6952.63</v>
      </c>
      <c r="P26" s="40">
        <v>663</v>
      </c>
      <c r="Q26" s="50">
        <f t="shared" si="2"/>
        <v>5.24</v>
      </c>
      <c r="R26" s="38">
        <v>387</v>
      </c>
      <c r="S26" s="37">
        <v>105</v>
      </c>
      <c r="T26" s="37">
        <v>162</v>
      </c>
      <c r="U26" s="36">
        <v>9</v>
      </c>
      <c r="V26" s="41">
        <v>-57</v>
      </c>
      <c r="W26" s="40">
        <v>46310.18</v>
      </c>
      <c r="X26" s="50">
        <f t="shared" si="3"/>
        <v>5.56</v>
      </c>
      <c r="Y26" s="38">
        <v>27481.02</v>
      </c>
      <c r="Z26" s="37">
        <v>7115.79</v>
      </c>
      <c r="AA26" s="37">
        <v>11276.08</v>
      </c>
      <c r="AB26" s="36">
        <v>437.29</v>
      </c>
      <c r="AC26" s="35">
        <v>-4160.29</v>
      </c>
      <c r="AD26" s="40">
        <v>26</v>
      </c>
      <c r="AE26" s="50">
        <f t="shared" si="4"/>
        <v>-27.78</v>
      </c>
      <c r="AF26" s="38">
        <v>7</v>
      </c>
      <c r="AG26" s="37">
        <v>9</v>
      </c>
      <c r="AH26" s="37">
        <v>4</v>
      </c>
      <c r="AI26" s="36">
        <v>6</v>
      </c>
      <c r="AJ26" s="41">
        <v>5</v>
      </c>
      <c r="AK26" s="40">
        <v>12580.99</v>
      </c>
      <c r="AL26" s="50">
        <f t="shared" si="5"/>
        <v>-25.8</v>
      </c>
      <c r="AM26" s="38">
        <v>1812.34</v>
      </c>
      <c r="AN26" s="37">
        <v>4238.37</v>
      </c>
      <c r="AO26" s="37">
        <v>2553.86</v>
      </c>
      <c r="AP26" s="36">
        <v>3976.42</v>
      </c>
      <c r="AQ26" s="35">
        <v>1684.51</v>
      </c>
      <c r="AR26" s="40">
        <v>43</v>
      </c>
      <c r="AS26" s="50">
        <f t="shared" si="6"/>
        <v>-18.87</v>
      </c>
      <c r="AT26" s="38">
        <v>6</v>
      </c>
      <c r="AU26" s="37">
        <v>7</v>
      </c>
      <c r="AV26" s="37">
        <v>12</v>
      </c>
      <c r="AW26" s="36">
        <v>17</v>
      </c>
      <c r="AX26" s="41">
        <v>-4</v>
      </c>
      <c r="AY26" s="40">
        <v>49723.519999999997</v>
      </c>
      <c r="AZ26" s="50">
        <f t="shared" si="7"/>
        <v>-15.9</v>
      </c>
      <c r="BA26" s="38">
        <v>3089.68</v>
      </c>
      <c r="BB26" s="37">
        <v>3312.38</v>
      </c>
      <c r="BC26" s="37">
        <v>26881.54</v>
      </c>
      <c r="BD26" s="36">
        <v>15258.48</v>
      </c>
      <c r="BE26" s="35">
        <v>-22387.72</v>
      </c>
      <c r="BF26" s="40">
        <v>19</v>
      </c>
      <c r="BG26" s="50">
        <f t="shared" si="8"/>
        <v>-53.66</v>
      </c>
      <c r="BH26" s="38">
        <v>7</v>
      </c>
      <c r="BI26" s="37">
        <v>8</v>
      </c>
      <c r="BJ26" s="37">
        <v>1</v>
      </c>
      <c r="BK26" s="36">
        <v>3</v>
      </c>
      <c r="BL26" s="41">
        <v>7</v>
      </c>
      <c r="BM26" s="40">
        <v>12643.92</v>
      </c>
      <c r="BN26" s="50">
        <f t="shared" si="9"/>
        <v>-76.430000000000007</v>
      </c>
      <c r="BO26" s="38">
        <v>5357.98</v>
      </c>
      <c r="BP26" s="37">
        <v>3247.06</v>
      </c>
      <c r="BQ26" s="37">
        <v>161.97999999999999</v>
      </c>
      <c r="BR26" s="36">
        <v>3876.9</v>
      </c>
      <c r="BS26" s="35">
        <v>3085.08</v>
      </c>
      <c r="BT26" s="40">
        <v>9</v>
      </c>
      <c r="BU26" s="50">
        <f t="shared" si="10"/>
        <v>-64</v>
      </c>
      <c r="BV26" s="38">
        <v>4</v>
      </c>
      <c r="BW26" s="37">
        <v>3</v>
      </c>
      <c r="BX26" s="37">
        <v>1</v>
      </c>
      <c r="BY26" s="36">
        <v>1</v>
      </c>
      <c r="BZ26" s="41">
        <v>2</v>
      </c>
      <c r="CA26" s="40">
        <v>11268.93</v>
      </c>
      <c r="CB26" s="50">
        <f t="shared" si="11"/>
        <v>-72.73</v>
      </c>
      <c r="CC26" s="38">
        <v>1250.04</v>
      </c>
      <c r="CD26" s="37">
        <v>2968.48</v>
      </c>
      <c r="CE26" s="37">
        <v>1872</v>
      </c>
      <c r="CF26" s="36">
        <v>5178.41</v>
      </c>
      <c r="CG26" s="35">
        <v>1096.48</v>
      </c>
      <c r="CH26" s="40">
        <v>69</v>
      </c>
      <c r="CI26" s="50">
        <f t="shared" si="12"/>
        <v>-26.6</v>
      </c>
      <c r="CJ26" s="38">
        <v>25</v>
      </c>
      <c r="CK26" s="37">
        <v>17</v>
      </c>
      <c r="CL26" s="37">
        <v>15</v>
      </c>
      <c r="CM26" s="36">
        <v>12</v>
      </c>
      <c r="CN26" s="41">
        <v>2</v>
      </c>
      <c r="CO26" s="40">
        <v>37756.61</v>
      </c>
      <c r="CP26" s="50">
        <f t="shared" si="13"/>
        <v>-33.119999999999997</v>
      </c>
      <c r="CQ26" s="38">
        <v>14983.5</v>
      </c>
      <c r="CR26" s="37">
        <v>7408.6</v>
      </c>
      <c r="CS26" s="37">
        <v>4914.7299999999996</v>
      </c>
      <c r="CT26" s="36">
        <v>10449.780000000001</v>
      </c>
      <c r="CU26" s="35">
        <v>2493.87</v>
      </c>
    </row>
    <row r="27" spans="1:99" s="148" customFormat="1" ht="24.75" customHeight="1" x14ac:dyDescent="0.15">
      <c r="A27" s="143">
        <v>40026</v>
      </c>
      <c r="B27" s="40">
        <v>839</v>
      </c>
      <c r="C27" s="50">
        <f t="shared" si="0"/>
        <v>0.12</v>
      </c>
      <c r="D27" s="38">
        <v>495</v>
      </c>
      <c r="E27" s="37">
        <v>152</v>
      </c>
      <c r="F27" s="37">
        <v>180</v>
      </c>
      <c r="G27" s="36">
        <v>12</v>
      </c>
      <c r="H27" s="41">
        <v>-28</v>
      </c>
      <c r="I27" s="40">
        <v>190616.84</v>
      </c>
      <c r="J27" s="50">
        <f t="shared" si="1"/>
        <v>-11.66</v>
      </c>
      <c r="K27" s="38">
        <v>111601.9</v>
      </c>
      <c r="L27" s="37">
        <v>35864.57</v>
      </c>
      <c r="M27" s="37">
        <v>37353.35</v>
      </c>
      <c r="N27" s="36">
        <v>5797.02</v>
      </c>
      <c r="O27" s="35">
        <v>-1488.78</v>
      </c>
      <c r="P27" s="40">
        <v>519</v>
      </c>
      <c r="Q27" s="50">
        <f t="shared" si="2"/>
        <v>-8.4700000000000006</v>
      </c>
      <c r="R27" s="38">
        <v>309</v>
      </c>
      <c r="S27" s="37">
        <v>78</v>
      </c>
      <c r="T27" s="37">
        <v>127</v>
      </c>
      <c r="U27" s="36">
        <v>5</v>
      </c>
      <c r="V27" s="41">
        <v>-49</v>
      </c>
      <c r="W27" s="40">
        <v>37114.620000000003</v>
      </c>
      <c r="X27" s="50">
        <f t="shared" si="3"/>
        <v>-5.93</v>
      </c>
      <c r="Y27" s="38">
        <v>22066.6</v>
      </c>
      <c r="Z27" s="37">
        <v>5445.68</v>
      </c>
      <c r="AA27" s="37">
        <v>9024.0300000000007</v>
      </c>
      <c r="AB27" s="36">
        <v>578.30999999999995</v>
      </c>
      <c r="AC27" s="35">
        <v>-3578.35</v>
      </c>
      <c r="AD27" s="40">
        <v>27</v>
      </c>
      <c r="AE27" s="50">
        <f t="shared" si="4"/>
        <v>-3.57</v>
      </c>
      <c r="AF27" s="38">
        <v>11</v>
      </c>
      <c r="AG27" s="37">
        <v>5</v>
      </c>
      <c r="AH27" s="37">
        <v>3</v>
      </c>
      <c r="AI27" s="36">
        <v>8</v>
      </c>
      <c r="AJ27" s="41">
        <v>2</v>
      </c>
      <c r="AK27" s="40">
        <v>23523.67</v>
      </c>
      <c r="AL27" s="50">
        <f t="shared" si="5"/>
        <v>144.75</v>
      </c>
      <c r="AM27" s="38">
        <v>2644.21</v>
      </c>
      <c r="AN27" s="37">
        <v>770.69</v>
      </c>
      <c r="AO27" s="37">
        <v>9256.16</v>
      </c>
      <c r="AP27" s="36">
        <v>10852.61</v>
      </c>
      <c r="AQ27" s="35">
        <v>-8485.4699999999993</v>
      </c>
      <c r="AR27" s="40">
        <v>30</v>
      </c>
      <c r="AS27" s="50">
        <f t="shared" si="6"/>
        <v>-28.57</v>
      </c>
      <c r="AT27" s="38">
        <v>2</v>
      </c>
      <c r="AU27" s="37">
        <v>7</v>
      </c>
      <c r="AV27" s="37">
        <v>9</v>
      </c>
      <c r="AW27" s="36">
        <v>11</v>
      </c>
      <c r="AX27" s="41">
        <v>-2</v>
      </c>
      <c r="AY27" s="40">
        <v>26123.87</v>
      </c>
      <c r="AZ27" s="50">
        <f t="shared" si="7"/>
        <v>-5.96</v>
      </c>
      <c r="BA27" s="38">
        <v>2082.83</v>
      </c>
      <c r="BB27" s="37">
        <v>3087.7</v>
      </c>
      <c r="BC27" s="37">
        <v>5396.04</v>
      </c>
      <c r="BD27" s="36">
        <v>13178.76</v>
      </c>
      <c r="BE27" s="35">
        <v>-2308.34</v>
      </c>
      <c r="BF27" s="40">
        <v>24</v>
      </c>
      <c r="BG27" s="50">
        <f t="shared" si="8"/>
        <v>-20</v>
      </c>
      <c r="BH27" s="38">
        <v>4</v>
      </c>
      <c r="BI27" s="37">
        <v>8</v>
      </c>
      <c r="BJ27" s="37">
        <v>4</v>
      </c>
      <c r="BK27" s="36">
        <v>8</v>
      </c>
      <c r="BL27" s="41">
        <v>4</v>
      </c>
      <c r="BM27" s="40">
        <v>23478.23</v>
      </c>
      <c r="BN27" s="50">
        <f t="shared" si="9"/>
        <v>-58.22</v>
      </c>
      <c r="BO27" s="38">
        <v>3976.96</v>
      </c>
      <c r="BP27" s="37">
        <v>3453.96</v>
      </c>
      <c r="BQ27" s="37">
        <v>2567.39</v>
      </c>
      <c r="BR27" s="36">
        <v>13479.92</v>
      </c>
      <c r="BS27" s="35">
        <v>886.57</v>
      </c>
      <c r="BT27" s="40">
        <v>10</v>
      </c>
      <c r="BU27" s="50">
        <f t="shared" si="10"/>
        <v>-54.55</v>
      </c>
      <c r="BV27" s="38">
        <v>2</v>
      </c>
      <c r="BW27" s="37">
        <v>4</v>
      </c>
      <c r="BX27" s="37">
        <v>0</v>
      </c>
      <c r="BY27" s="36">
        <v>4</v>
      </c>
      <c r="BZ27" s="41">
        <v>4</v>
      </c>
      <c r="CA27" s="40">
        <v>6804.19</v>
      </c>
      <c r="CB27" s="50">
        <f t="shared" si="11"/>
        <v>-80.52</v>
      </c>
      <c r="CC27" s="38">
        <v>401.37</v>
      </c>
      <c r="CD27" s="37">
        <v>2041.24</v>
      </c>
      <c r="CE27" s="37">
        <v>0</v>
      </c>
      <c r="CF27" s="36">
        <v>4361.58</v>
      </c>
      <c r="CG27" s="35">
        <v>2041.24</v>
      </c>
      <c r="CH27" s="40">
        <v>55</v>
      </c>
      <c r="CI27" s="50">
        <f t="shared" si="12"/>
        <v>-16.670000000000002</v>
      </c>
      <c r="CJ27" s="38">
        <v>20</v>
      </c>
      <c r="CK27" s="37">
        <v>15</v>
      </c>
      <c r="CL27" s="37">
        <v>12</v>
      </c>
      <c r="CM27" s="36">
        <v>8</v>
      </c>
      <c r="CN27" s="41">
        <v>3</v>
      </c>
      <c r="CO27" s="40">
        <v>34418.879999999997</v>
      </c>
      <c r="CP27" s="50">
        <f t="shared" si="13"/>
        <v>6.9</v>
      </c>
      <c r="CQ27" s="38">
        <v>13258.77</v>
      </c>
      <c r="CR27" s="37">
        <v>8901.7199999999993</v>
      </c>
      <c r="CS27" s="37">
        <v>6850.26</v>
      </c>
      <c r="CT27" s="36">
        <v>5408.13</v>
      </c>
      <c r="CU27" s="35">
        <v>2051.46</v>
      </c>
    </row>
    <row r="28" spans="1:99" s="148" customFormat="1" ht="24.75" customHeight="1" x14ac:dyDescent="0.15">
      <c r="A28" s="143">
        <v>40057</v>
      </c>
      <c r="B28" s="40">
        <v>825</v>
      </c>
      <c r="C28" s="50">
        <f t="shared" si="0"/>
        <v>1.73</v>
      </c>
      <c r="D28" s="38">
        <v>502</v>
      </c>
      <c r="E28" s="37">
        <v>146</v>
      </c>
      <c r="F28" s="37">
        <v>157</v>
      </c>
      <c r="G28" s="36">
        <v>18</v>
      </c>
      <c r="H28" s="41">
        <v>-10</v>
      </c>
      <c r="I28" s="40">
        <v>201208.76</v>
      </c>
      <c r="J28" s="50">
        <f t="shared" si="1"/>
        <v>-5.93</v>
      </c>
      <c r="K28" s="38">
        <v>122199.28</v>
      </c>
      <c r="L28" s="37">
        <v>31904.67</v>
      </c>
      <c r="M28" s="37">
        <v>39543.86</v>
      </c>
      <c r="N28" s="36">
        <v>7122.12</v>
      </c>
      <c r="O28" s="35">
        <v>-7449.03</v>
      </c>
      <c r="P28" s="40">
        <v>534</v>
      </c>
      <c r="Q28" s="50">
        <f t="shared" si="2"/>
        <v>1.1399999999999999</v>
      </c>
      <c r="R28" s="38">
        <v>313</v>
      </c>
      <c r="S28" s="37">
        <v>85</v>
      </c>
      <c r="T28" s="37">
        <v>128</v>
      </c>
      <c r="U28" s="36">
        <v>8</v>
      </c>
      <c r="V28" s="41">
        <v>-43</v>
      </c>
      <c r="W28" s="40">
        <v>37169.910000000003</v>
      </c>
      <c r="X28" s="50">
        <f t="shared" si="3"/>
        <v>3.32</v>
      </c>
      <c r="Y28" s="38">
        <v>21782.92</v>
      </c>
      <c r="Z28" s="37">
        <v>5971.88</v>
      </c>
      <c r="AA28" s="37">
        <v>8987.51</v>
      </c>
      <c r="AB28" s="36">
        <v>427.6</v>
      </c>
      <c r="AC28" s="35">
        <v>-3015.63</v>
      </c>
      <c r="AD28" s="40">
        <v>25</v>
      </c>
      <c r="AE28" s="50">
        <f t="shared" si="4"/>
        <v>-10.71</v>
      </c>
      <c r="AF28" s="38">
        <v>8</v>
      </c>
      <c r="AG28" s="37">
        <v>6</v>
      </c>
      <c r="AH28" s="37">
        <v>3</v>
      </c>
      <c r="AI28" s="36">
        <v>8</v>
      </c>
      <c r="AJ28" s="41">
        <v>3</v>
      </c>
      <c r="AK28" s="40">
        <v>57733.41</v>
      </c>
      <c r="AL28" s="50">
        <f t="shared" si="5"/>
        <v>214</v>
      </c>
      <c r="AM28" s="38">
        <v>1172.8599999999999</v>
      </c>
      <c r="AN28" s="37">
        <v>6905.78</v>
      </c>
      <c r="AO28" s="37">
        <v>1504.59</v>
      </c>
      <c r="AP28" s="36">
        <v>48150.18</v>
      </c>
      <c r="AQ28" s="35">
        <v>5401.19</v>
      </c>
      <c r="AR28" s="40">
        <v>37</v>
      </c>
      <c r="AS28" s="50">
        <f t="shared" si="6"/>
        <v>-42.19</v>
      </c>
      <c r="AT28" s="38">
        <v>8</v>
      </c>
      <c r="AU28" s="37">
        <v>4</v>
      </c>
      <c r="AV28" s="37">
        <v>7</v>
      </c>
      <c r="AW28" s="36">
        <v>18</v>
      </c>
      <c r="AX28" s="41">
        <v>-3</v>
      </c>
      <c r="AY28" s="40">
        <v>57069.8</v>
      </c>
      <c r="AZ28" s="50">
        <f t="shared" si="7"/>
        <v>-42.92</v>
      </c>
      <c r="BA28" s="38">
        <v>4773.18</v>
      </c>
      <c r="BB28" s="37">
        <v>1324.11</v>
      </c>
      <c r="BC28" s="37">
        <v>3104.23</v>
      </c>
      <c r="BD28" s="36">
        <v>47868.28</v>
      </c>
      <c r="BE28" s="35">
        <v>-1780.12</v>
      </c>
      <c r="BF28" s="40">
        <v>21</v>
      </c>
      <c r="BG28" s="50">
        <f t="shared" si="8"/>
        <v>-16</v>
      </c>
      <c r="BH28" s="38">
        <v>5</v>
      </c>
      <c r="BI28" s="37">
        <v>6</v>
      </c>
      <c r="BJ28" s="37">
        <v>4</v>
      </c>
      <c r="BK28" s="36">
        <v>6</v>
      </c>
      <c r="BL28" s="41">
        <v>2</v>
      </c>
      <c r="BM28" s="40">
        <v>18890.18</v>
      </c>
      <c r="BN28" s="50">
        <f t="shared" si="9"/>
        <v>-57.05</v>
      </c>
      <c r="BO28" s="38">
        <v>1429.95</v>
      </c>
      <c r="BP28" s="37">
        <v>4831.63</v>
      </c>
      <c r="BQ28" s="37">
        <v>2594.12</v>
      </c>
      <c r="BR28" s="36">
        <v>10034.48</v>
      </c>
      <c r="BS28" s="35">
        <v>2237.5100000000002</v>
      </c>
      <c r="BT28" s="40">
        <v>15</v>
      </c>
      <c r="BU28" s="50">
        <f t="shared" si="10"/>
        <v>-11.76</v>
      </c>
      <c r="BV28" s="38">
        <v>6</v>
      </c>
      <c r="BW28" s="37">
        <v>3</v>
      </c>
      <c r="BX28" s="37">
        <v>1</v>
      </c>
      <c r="BY28" s="36">
        <v>5</v>
      </c>
      <c r="BZ28" s="41">
        <v>2</v>
      </c>
      <c r="CA28" s="40">
        <v>64789.53</v>
      </c>
      <c r="CB28" s="50">
        <f t="shared" si="11"/>
        <v>-8.75</v>
      </c>
      <c r="CC28" s="38">
        <v>2381.8200000000002</v>
      </c>
      <c r="CD28" s="37">
        <v>2180.79</v>
      </c>
      <c r="CE28" s="37">
        <v>709.17</v>
      </c>
      <c r="CF28" s="36">
        <v>59517.75</v>
      </c>
      <c r="CG28" s="35">
        <v>1471.62</v>
      </c>
      <c r="CH28" s="40">
        <v>66</v>
      </c>
      <c r="CI28" s="50">
        <f t="shared" si="12"/>
        <v>20</v>
      </c>
      <c r="CJ28" s="38">
        <v>24</v>
      </c>
      <c r="CK28" s="37">
        <v>19</v>
      </c>
      <c r="CL28" s="37">
        <v>11</v>
      </c>
      <c r="CM28" s="36">
        <v>10</v>
      </c>
      <c r="CN28" s="41">
        <v>9</v>
      </c>
      <c r="CO28" s="40">
        <v>26204.22</v>
      </c>
      <c r="CP28" s="50">
        <f t="shared" si="13"/>
        <v>-2.09</v>
      </c>
      <c r="CQ28" s="38">
        <v>7940.83</v>
      </c>
      <c r="CR28" s="37">
        <v>9591.24</v>
      </c>
      <c r="CS28" s="37">
        <v>4075.71</v>
      </c>
      <c r="CT28" s="36">
        <v>2907.6</v>
      </c>
      <c r="CU28" s="35">
        <v>6078.13</v>
      </c>
    </row>
    <row r="29" spans="1:99" s="148" customFormat="1" ht="24.75" customHeight="1" x14ac:dyDescent="0.15">
      <c r="A29" s="143">
        <v>40087</v>
      </c>
      <c r="B29" s="40">
        <v>868</v>
      </c>
      <c r="C29" s="50">
        <f t="shared" si="0"/>
        <v>-5.75</v>
      </c>
      <c r="D29" s="38">
        <v>508</v>
      </c>
      <c r="E29" s="37">
        <v>167</v>
      </c>
      <c r="F29" s="37">
        <v>181</v>
      </c>
      <c r="G29" s="36">
        <v>11</v>
      </c>
      <c r="H29" s="41">
        <v>-14</v>
      </c>
      <c r="I29" s="40">
        <v>209232.6</v>
      </c>
      <c r="J29" s="50">
        <f t="shared" si="1"/>
        <v>-1.19</v>
      </c>
      <c r="K29" s="38">
        <v>116374.92</v>
      </c>
      <c r="L29" s="37">
        <v>45326.38</v>
      </c>
      <c r="M29" s="37">
        <v>42216.67</v>
      </c>
      <c r="N29" s="36">
        <v>4798.37</v>
      </c>
      <c r="O29" s="35">
        <v>3109.71</v>
      </c>
      <c r="P29" s="40">
        <v>610</v>
      </c>
      <c r="Q29" s="50">
        <f t="shared" si="2"/>
        <v>-1.61</v>
      </c>
      <c r="R29" s="38">
        <v>315</v>
      </c>
      <c r="S29" s="37">
        <v>86</v>
      </c>
      <c r="T29" s="37">
        <v>200</v>
      </c>
      <c r="U29" s="36">
        <v>9</v>
      </c>
      <c r="V29" s="41">
        <v>-114</v>
      </c>
      <c r="W29" s="40">
        <v>42707.4</v>
      </c>
      <c r="X29" s="50">
        <f t="shared" si="3"/>
        <v>-1.93</v>
      </c>
      <c r="Y29" s="38">
        <v>21070.41</v>
      </c>
      <c r="Z29" s="37">
        <v>5882.15</v>
      </c>
      <c r="AA29" s="37">
        <v>14985.12</v>
      </c>
      <c r="AB29" s="36">
        <v>769.72</v>
      </c>
      <c r="AC29" s="35">
        <v>-9102.9699999999993</v>
      </c>
      <c r="AD29" s="40">
        <v>27</v>
      </c>
      <c r="AE29" s="50">
        <f t="shared" si="4"/>
        <v>-15.63</v>
      </c>
      <c r="AF29" s="38">
        <v>8</v>
      </c>
      <c r="AG29" s="37">
        <v>5</v>
      </c>
      <c r="AH29" s="37">
        <v>8</v>
      </c>
      <c r="AI29" s="36">
        <v>6</v>
      </c>
      <c r="AJ29" s="41">
        <v>-3</v>
      </c>
      <c r="AK29" s="40">
        <v>10171.32</v>
      </c>
      <c r="AL29" s="50">
        <f t="shared" si="5"/>
        <v>-43.11</v>
      </c>
      <c r="AM29" s="38">
        <v>1719.22</v>
      </c>
      <c r="AN29" s="37">
        <v>2345.17</v>
      </c>
      <c r="AO29" s="37">
        <v>2514.9299999999998</v>
      </c>
      <c r="AP29" s="36">
        <v>3592</v>
      </c>
      <c r="AQ29" s="35">
        <v>-169.76</v>
      </c>
      <c r="AR29" s="40">
        <v>42</v>
      </c>
      <c r="AS29" s="50">
        <f t="shared" si="6"/>
        <v>-14.29</v>
      </c>
      <c r="AT29" s="38">
        <v>9</v>
      </c>
      <c r="AU29" s="37">
        <v>6</v>
      </c>
      <c r="AV29" s="37">
        <v>12</v>
      </c>
      <c r="AW29" s="36">
        <v>15</v>
      </c>
      <c r="AX29" s="41">
        <v>-6</v>
      </c>
      <c r="AY29" s="40">
        <v>31664.75</v>
      </c>
      <c r="AZ29" s="50">
        <f t="shared" si="7"/>
        <v>-43.27</v>
      </c>
      <c r="BA29" s="38">
        <v>2425.5100000000002</v>
      </c>
      <c r="BB29" s="37">
        <v>4944.71</v>
      </c>
      <c r="BC29" s="37">
        <v>4443.8</v>
      </c>
      <c r="BD29" s="36">
        <v>19850.73</v>
      </c>
      <c r="BE29" s="35">
        <v>500.91</v>
      </c>
      <c r="BF29" s="40">
        <v>29</v>
      </c>
      <c r="BG29" s="50">
        <f t="shared" si="8"/>
        <v>-14.71</v>
      </c>
      <c r="BH29" s="38">
        <v>6</v>
      </c>
      <c r="BI29" s="37">
        <v>5</v>
      </c>
      <c r="BJ29" s="37">
        <v>8</v>
      </c>
      <c r="BK29" s="36">
        <v>10</v>
      </c>
      <c r="BL29" s="41">
        <v>-3</v>
      </c>
      <c r="BM29" s="40">
        <v>36867.72</v>
      </c>
      <c r="BN29" s="50">
        <f t="shared" si="9"/>
        <v>-47.94</v>
      </c>
      <c r="BO29" s="38">
        <v>3132.02</v>
      </c>
      <c r="BP29" s="37">
        <v>4808.7</v>
      </c>
      <c r="BQ29" s="37">
        <v>5748.6</v>
      </c>
      <c r="BR29" s="36">
        <v>23178.400000000001</v>
      </c>
      <c r="BS29" s="35">
        <v>-939.9</v>
      </c>
      <c r="BT29" s="40">
        <v>12</v>
      </c>
      <c r="BU29" s="50">
        <f t="shared" si="10"/>
        <v>-36.840000000000003</v>
      </c>
      <c r="BV29" s="38">
        <v>0</v>
      </c>
      <c r="BW29" s="37">
        <v>7</v>
      </c>
      <c r="BX29" s="37">
        <v>1</v>
      </c>
      <c r="BY29" s="36">
        <v>4</v>
      </c>
      <c r="BZ29" s="41">
        <v>6</v>
      </c>
      <c r="CA29" s="40">
        <v>12711.95</v>
      </c>
      <c r="CB29" s="50">
        <f t="shared" si="11"/>
        <v>-81.02</v>
      </c>
      <c r="CC29" s="38">
        <v>0</v>
      </c>
      <c r="CD29" s="37">
        <v>5064.82</v>
      </c>
      <c r="CE29" s="37">
        <v>353.71</v>
      </c>
      <c r="CF29" s="36">
        <v>7293.42</v>
      </c>
      <c r="CG29" s="35">
        <v>4711.1099999999997</v>
      </c>
      <c r="CH29" s="40">
        <v>59</v>
      </c>
      <c r="CI29" s="50">
        <f t="shared" si="12"/>
        <v>-6.35</v>
      </c>
      <c r="CJ29" s="38">
        <v>18</v>
      </c>
      <c r="CK29" s="37">
        <v>13</v>
      </c>
      <c r="CL29" s="37">
        <v>12</v>
      </c>
      <c r="CM29" s="36">
        <v>16</v>
      </c>
      <c r="CN29" s="41">
        <v>1</v>
      </c>
      <c r="CO29" s="40">
        <v>37381.129999999997</v>
      </c>
      <c r="CP29" s="50">
        <f t="shared" si="13"/>
        <v>14.58</v>
      </c>
      <c r="CQ29" s="38">
        <v>9995.7000000000007</v>
      </c>
      <c r="CR29" s="37">
        <v>10443.51</v>
      </c>
      <c r="CS29" s="37">
        <v>5467.56</v>
      </c>
      <c r="CT29" s="36">
        <v>11474.36</v>
      </c>
      <c r="CU29" s="35">
        <v>4975.95</v>
      </c>
    </row>
    <row r="30" spans="1:99" s="148" customFormat="1" ht="24.75" customHeight="1" x14ac:dyDescent="0.15">
      <c r="A30" s="143">
        <v>40118</v>
      </c>
      <c r="B30" s="40">
        <v>920</v>
      </c>
      <c r="C30" s="50">
        <f t="shared" si="0"/>
        <v>4.1900000000000004</v>
      </c>
      <c r="D30" s="38">
        <v>571</v>
      </c>
      <c r="E30" s="37">
        <v>163</v>
      </c>
      <c r="F30" s="37">
        <v>171</v>
      </c>
      <c r="G30" s="36">
        <v>14</v>
      </c>
      <c r="H30" s="41">
        <v>-8</v>
      </c>
      <c r="I30" s="40">
        <v>203194.22</v>
      </c>
      <c r="J30" s="50">
        <f t="shared" si="1"/>
        <v>-4.97</v>
      </c>
      <c r="K30" s="38">
        <v>129326.66</v>
      </c>
      <c r="L30" s="37">
        <v>34265.56</v>
      </c>
      <c r="M30" s="37">
        <v>36530.58</v>
      </c>
      <c r="N30" s="36">
        <v>2817.65</v>
      </c>
      <c r="O30" s="35">
        <v>-2265.02</v>
      </c>
      <c r="P30" s="40">
        <v>631</v>
      </c>
      <c r="Q30" s="50">
        <f t="shared" si="2"/>
        <v>17.5</v>
      </c>
      <c r="R30" s="38">
        <v>348</v>
      </c>
      <c r="S30" s="37">
        <v>97</v>
      </c>
      <c r="T30" s="37">
        <v>176</v>
      </c>
      <c r="U30" s="36">
        <v>10</v>
      </c>
      <c r="V30" s="41">
        <v>-79</v>
      </c>
      <c r="W30" s="40">
        <v>44202.81</v>
      </c>
      <c r="X30" s="50">
        <f t="shared" si="3"/>
        <v>18.29</v>
      </c>
      <c r="Y30" s="38">
        <v>24487.4</v>
      </c>
      <c r="Z30" s="37">
        <v>6692.13</v>
      </c>
      <c r="AA30" s="37">
        <v>12530.85</v>
      </c>
      <c r="AB30" s="36">
        <v>492.43</v>
      </c>
      <c r="AC30" s="35">
        <v>-5838.72</v>
      </c>
      <c r="AD30" s="40">
        <v>34</v>
      </c>
      <c r="AE30" s="50">
        <f t="shared" si="4"/>
        <v>47.83</v>
      </c>
      <c r="AF30" s="38">
        <v>11</v>
      </c>
      <c r="AG30" s="37">
        <v>8</v>
      </c>
      <c r="AH30" s="37">
        <v>7</v>
      </c>
      <c r="AI30" s="36">
        <v>8</v>
      </c>
      <c r="AJ30" s="41">
        <v>1</v>
      </c>
      <c r="AK30" s="40">
        <v>21935.67</v>
      </c>
      <c r="AL30" s="50">
        <f t="shared" si="5"/>
        <v>128.69</v>
      </c>
      <c r="AM30" s="38">
        <v>5237.1000000000004</v>
      </c>
      <c r="AN30" s="37">
        <v>4610.1899999999996</v>
      </c>
      <c r="AO30" s="37">
        <v>4499.92</v>
      </c>
      <c r="AP30" s="36">
        <v>7588.46</v>
      </c>
      <c r="AQ30" s="35">
        <v>110.27</v>
      </c>
      <c r="AR30" s="40">
        <v>38</v>
      </c>
      <c r="AS30" s="50">
        <f t="shared" si="6"/>
        <v>-5</v>
      </c>
      <c r="AT30" s="38">
        <v>4</v>
      </c>
      <c r="AU30" s="37">
        <v>6</v>
      </c>
      <c r="AV30" s="37">
        <v>7</v>
      </c>
      <c r="AW30" s="36">
        <v>20</v>
      </c>
      <c r="AX30" s="41">
        <v>-1</v>
      </c>
      <c r="AY30" s="40">
        <v>27366.240000000002</v>
      </c>
      <c r="AZ30" s="50">
        <f t="shared" si="7"/>
        <v>-61.01</v>
      </c>
      <c r="BA30" s="38">
        <v>1209.1400000000001</v>
      </c>
      <c r="BB30" s="37">
        <v>2016.83</v>
      </c>
      <c r="BC30" s="37">
        <v>3970.46</v>
      </c>
      <c r="BD30" s="36">
        <v>19209.22</v>
      </c>
      <c r="BE30" s="35">
        <v>-1953.63</v>
      </c>
      <c r="BF30" s="40">
        <v>26</v>
      </c>
      <c r="BG30" s="50">
        <f t="shared" si="8"/>
        <v>0</v>
      </c>
      <c r="BH30" s="38">
        <v>10</v>
      </c>
      <c r="BI30" s="37">
        <v>5</v>
      </c>
      <c r="BJ30" s="37">
        <v>3</v>
      </c>
      <c r="BK30" s="36">
        <v>8</v>
      </c>
      <c r="BL30" s="41">
        <v>2</v>
      </c>
      <c r="BM30" s="40">
        <v>22773.59</v>
      </c>
      <c r="BN30" s="50">
        <f t="shared" si="9"/>
        <v>29.1</v>
      </c>
      <c r="BO30" s="38">
        <v>2903.19</v>
      </c>
      <c r="BP30" s="37">
        <v>2872.81</v>
      </c>
      <c r="BQ30" s="37">
        <v>1049.82</v>
      </c>
      <c r="BR30" s="36">
        <v>15947.77</v>
      </c>
      <c r="BS30" s="35">
        <v>1822.99</v>
      </c>
      <c r="BT30" s="40">
        <v>17</v>
      </c>
      <c r="BU30" s="50">
        <f t="shared" si="10"/>
        <v>-5.56</v>
      </c>
      <c r="BV30" s="38">
        <v>3</v>
      </c>
      <c r="BW30" s="37">
        <v>6</v>
      </c>
      <c r="BX30" s="37">
        <v>1</v>
      </c>
      <c r="BY30" s="36">
        <v>7</v>
      </c>
      <c r="BZ30" s="41">
        <v>5</v>
      </c>
      <c r="CA30" s="40">
        <v>35668.01</v>
      </c>
      <c r="CB30" s="50">
        <f t="shared" si="11"/>
        <v>39.85</v>
      </c>
      <c r="CC30" s="38">
        <v>2209.8200000000002</v>
      </c>
      <c r="CD30" s="37">
        <v>9247.68</v>
      </c>
      <c r="CE30" s="37">
        <v>484</v>
      </c>
      <c r="CF30" s="36">
        <v>23726.51</v>
      </c>
      <c r="CG30" s="35">
        <v>8763.68</v>
      </c>
      <c r="CH30" s="40">
        <v>54</v>
      </c>
      <c r="CI30" s="50">
        <f t="shared" si="12"/>
        <v>12.5</v>
      </c>
      <c r="CJ30" s="38">
        <v>20</v>
      </c>
      <c r="CK30" s="37">
        <v>14</v>
      </c>
      <c r="CL30" s="37">
        <v>8</v>
      </c>
      <c r="CM30" s="36">
        <v>11</v>
      </c>
      <c r="CN30" s="41">
        <v>7</v>
      </c>
      <c r="CO30" s="40">
        <v>25137.82</v>
      </c>
      <c r="CP30" s="50">
        <f t="shared" si="13"/>
        <v>8.01</v>
      </c>
      <c r="CQ30" s="38">
        <v>7896.59</v>
      </c>
      <c r="CR30" s="37">
        <v>6294.17</v>
      </c>
      <c r="CS30" s="37">
        <v>4605.33</v>
      </c>
      <c r="CT30" s="36">
        <v>6024.94</v>
      </c>
      <c r="CU30" s="35">
        <v>2005.63</v>
      </c>
    </row>
    <row r="31" spans="1:99" s="148" customFormat="1" ht="24.75" customHeight="1" thickBot="1" x14ac:dyDescent="0.2">
      <c r="A31" s="145">
        <v>40148</v>
      </c>
      <c r="B31" s="10">
        <v>1041</v>
      </c>
      <c r="C31" s="49">
        <f t="shared" si="0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9">
        <f t="shared" si="1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9">
        <f t="shared" si="2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9">
        <f t="shared" si="3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9">
        <f t="shared" si="4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9">
        <f t="shared" si="5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9">
        <f t="shared" si="6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9">
        <f t="shared" si="7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9">
        <f t="shared" si="8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9">
        <f t="shared" si="9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9">
        <f t="shared" si="10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9">
        <f t="shared" si="11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9">
        <f t="shared" si="12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9">
        <f t="shared" si="13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s="148" customFormat="1" ht="24.75" customHeight="1" x14ac:dyDescent="0.15">
      <c r="A32" s="142">
        <v>40179</v>
      </c>
      <c r="B32" s="47">
        <v>702</v>
      </c>
      <c r="C32" s="51">
        <f t="shared" si="0"/>
        <v>-0.56999999999999995</v>
      </c>
      <c r="D32" s="45">
        <v>418</v>
      </c>
      <c r="E32" s="44">
        <v>150</v>
      </c>
      <c r="F32" s="44">
        <v>117</v>
      </c>
      <c r="G32" s="43">
        <v>15</v>
      </c>
      <c r="H32" s="48">
        <v>33</v>
      </c>
      <c r="I32" s="47">
        <v>164505.22</v>
      </c>
      <c r="J32" s="51">
        <f t="shared" si="1"/>
        <v>0.04</v>
      </c>
      <c r="K32" s="45">
        <v>96248.53</v>
      </c>
      <c r="L32" s="44">
        <v>38042.78</v>
      </c>
      <c r="M32" s="44">
        <v>25622.89</v>
      </c>
      <c r="N32" s="43">
        <v>3965.25</v>
      </c>
      <c r="O32" s="42">
        <v>12419.89</v>
      </c>
      <c r="P32" s="47">
        <v>510</v>
      </c>
      <c r="Q32" s="51">
        <f t="shared" si="2"/>
        <v>9.44</v>
      </c>
      <c r="R32" s="45">
        <v>299</v>
      </c>
      <c r="S32" s="44">
        <v>103</v>
      </c>
      <c r="T32" s="44">
        <v>102</v>
      </c>
      <c r="U32" s="43">
        <v>6</v>
      </c>
      <c r="V32" s="48">
        <v>1</v>
      </c>
      <c r="W32" s="47">
        <v>35516.19</v>
      </c>
      <c r="X32" s="51">
        <f t="shared" si="3"/>
        <v>7.32</v>
      </c>
      <c r="Y32" s="45">
        <v>21081.62</v>
      </c>
      <c r="Z32" s="44">
        <v>7256.1</v>
      </c>
      <c r="AA32" s="44">
        <v>6889.76</v>
      </c>
      <c r="AB32" s="43">
        <v>288.70999999999998</v>
      </c>
      <c r="AC32" s="42">
        <v>366.34</v>
      </c>
      <c r="AD32" s="47">
        <v>31</v>
      </c>
      <c r="AE32" s="51">
        <f t="shared" si="4"/>
        <v>40.909999999999997</v>
      </c>
      <c r="AF32" s="45">
        <v>12</v>
      </c>
      <c r="AG32" s="44">
        <v>10</v>
      </c>
      <c r="AH32" s="44">
        <v>5</v>
      </c>
      <c r="AI32" s="43">
        <v>4</v>
      </c>
      <c r="AJ32" s="48">
        <v>5</v>
      </c>
      <c r="AK32" s="47">
        <v>16536.599999999999</v>
      </c>
      <c r="AL32" s="51">
        <f t="shared" si="5"/>
        <v>67.13</v>
      </c>
      <c r="AM32" s="45">
        <v>4603.9799999999996</v>
      </c>
      <c r="AN32" s="44">
        <v>6965.37</v>
      </c>
      <c r="AO32" s="44">
        <v>1874.46</v>
      </c>
      <c r="AP32" s="43">
        <v>3092.79</v>
      </c>
      <c r="AQ32" s="42">
        <v>5090.91</v>
      </c>
      <c r="AR32" s="47">
        <v>39</v>
      </c>
      <c r="AS32" s="51">
        <f t="shared" si="6"/>
        <v>21.88</v>
      </c>
      <c r="AT32" s="45">
        <v>6</v>
      </c>
      <c r="AU32" s="44">
        <v>7</v>
      </c>
      <c r="AV32" s="44">
        <v>7</v>
      </c>
      <c r="AW32" s="43">
        <v>19</v>
      </c>
      <c r="AX32" s="48">
        <v>0</v>
      </c>
      <c r="AY32" s="47">
        <v>39474.93</v>
      </c>
      <c r="AZ32" s="51">
        <f t="shared" si="7"/>
        <v>70.900000000000006</v>
      </c>
      <c r="BA32" s="45">
        <v>2502.69</v>
      </c>
      <c r="BB32" s="44">
        <v>5067.22</v>
      </c>
      <c r="BC32" s="44">
        <v>2244.3000000000002</v>
      </c>
      <c r="BD32" s="43">
        <v>29660.720000000001</v>
      </c>
      <c r="BE32" s="42">
        <v>2822.92</v>
      </c>
      <c r="BF32" s="47">
        <v>21</v>
      </c>
      <c r="BG32" s="51">
        <f t="shared" si="8"/>
        <v>23.53</v>
      </c>
      <c r="BH32" s="45">
        <v>7</v>
      </c>
      <c r="BI32" s="44">
        <v>6</v>
      </c>
      <c r="BJ32" s="44">
        <v>1</v>
      </c>
      <c r="BK32" s="43">
        <v>7</v>
      </c>
      <c r="BL32" s="48">
        <v>5</v>
      </c>
      <c r="BM32" s="47">
        <v>36460.629999999997</v>
      </c>
      <c r="BN32" s="51">
        <f t="shared" si="9"/>
        <v>186.47</v>
      </c>
      <c r="BO32" s="45">
        <v>5591.69</v>
      </c>
      <c r="BP32" s="44">
        <v>8844.5</v>
      </c>
      <c r="BQ32" s="44">
        <v>734.12</v>
      </c>
      <c r="BR32" s="43">
        <v>21290.32</v>
      </c>
      <c r="BS32" s="42">
        <v>8110.38</v>
      </c>
      <c r="BT32" s="47">
        <v>15</v>
      </c>
      <c r="BU32" s="51">
        <f t="shared" si="10"/>
        <v>7.14</v>
      </c>
      <c r="BV32" s="45">
        <v>1</v>
      </c>
      <c r="BW32" s="44">
        <v>4</v>
      </c>
      <c r="BX32" s="44">
        <v>2</v>
      </c>
      <c r="BY32" s="43">
        <v>8</v>
      </c>
      <c r="BZ32" s="48">
        <v>2</v>
      </c>
      <c r="CA32" s="47">
        <v>53628.54</v>
      </c>
      <c r="CB32" s="51">
        <f t="shared" si="11"/>
        <v>205.6</v>
      </c>
      <c r="CC32" s="45">
        <v>2670.41</v>
      </c>
      <c r="CD32" s="44">
        <v>6571.99</v>
      </c>
      <c r="CE32" s="44">
        <v>1634.4</v>
      </c>
      <c r="CF32" s="43">
        <v>42751.74</v>
      </c>
      <c r="CG32" s="42">
        <v>4937.59</v>
      </c>
      <c r="CH32" s="47">
        <v>64</v>
      </c>
      <c r="CI32" s="51">
        <f t="shared" si="12"/>
        <v>25.49</v>
      </c>
      <c r="CJ32" s="45">
        <v>19</v>
      </c>
      <c r="CK32" s="44">
        <v>21</v>
      </c>
      <c r="CL32" s="44">
        <v>8</v>
      </c>
      <c r="CM32" s="43">
        <v>14</v>
      </c>
      <c r="CN32" s="48">
        <v>12</v>
      </c>
      <c r="CO32" s="47">
        <v>39619.24</v>
      </c>
      <c r="CP32" s="51">
        <f t="shared" si="13"/>
        <v>75.459999999999994</v>
      </c>
      <c r="CQ32" s="45">
        <v>8845.83</v>
      </c>
      <c r="CR32" s="44">
        <v>13663.93</v>
      </c>
      <c r="CS32" s="44">
        <v>2427.0700000000002</v>
      </c>
      <c r="CT32" s="43">
        <v>8786.85</v>
      </c>
      <c r="CU32" s="42">
        <v>5496.34</v>
      </c>
    </row>
    <row r="33" spans="1:99" s="148" customFormat="1" ht="24.75" customHeight="1" x14ac:dyDescent="0.15">
      <c r="A33" s="143">
        <v>40210</v>
      </c>
      <c r="B33" s="40">
        <v>817</v>
      </c>
      <c r="C33" s="50">
        <f t="shared" si="0"/>
        <v>14.59</v>
      </c>
      <c r="D33" s="38">
        <v>478</v>
      </c>
      <c r="E33" s="37">
        <v>164</v>
      </c>
      <c r="F33" s="37">
        <v>167</v>
      </c>
      <c r="G33" s="36">
        <v>8</v>
      </c>
      <c r="H33" s="41">
        <v>-3</v>
      </c>
      <c r="I33" s="40">
        <v>193510.24</v>
      </c>
      <c r="J33" s="50">
        <f t="shared" si="1"/>
        <v>20.25</v>
      </c>
      <c r="K33" s="38">
        <v>112946.63</v>
      </c>
      <c r="L33" s="37">
        <v>37845.61</v>
      </c>
      <c r="M33" s="37">
        <v>39095.69</v>
      </c>
      <c r="N33" s="36">
        <v>3622.31</v>
      </c>
      <c r="O33" s="35">
        <v>-1250.08</v>
      </c>
      <c r="P33" s="40">
        <v>553</v>
      </c>
      <c r="Q33" s="50">
        <f t="shared" si="2"/>
        <v>3.56</v>
      </c>
      <c r="R33" s="38">
        <v>315</v>
      </c>
      <c r="S33" s="37">
        <v>94</v>
      </c>
      <c r="T33" s="37">
        <v>131</v>
      </c>
      <c r="U33" s="36">
        <v>12</v>
      </c>
      <c r="V33" s="41">
        <v>-37</v>
      </c>
      <c r="W33" s="40">
        <v>37783.14</v>
      </c>
      <c r="X33" s="50">
        <f t="shared" si="3"/>
        <v>1.25</v>
      </c>
      <c r="Y33" s="38">
        <v>21864.86</v>
      </c>
      <c r="Z33" s="37">
        <v>6327.28</v>
      </c>
      <c r="AA33" s="37">
        <v>8886.0499999999993</v>
      </c>
      <c r="AB33" s="36">
        <v>642.24</v>
      </c>
      <c r="AC33" s="35">
        <v>-2558.77</v>
      </c>
      <c r="AD33" s="40">
        <v>38</v>
      </c>
      <c r="AE33" s="50">
        <f t="shared" si="4"/>
        <v>65.22</v>
      </c>
      <c r="AF33" s="38">
        <v>9</v>
      </c>
      <c r="AG33" s="37">
        <v>15</v>
      </c>
      <c r="AH33" s="37">
        <v>7</v>
      </c>
      <c r="AI33" s="36">
        <v>7</v>
      </c>
      <c r="AJ33" s="41">
        <v>8</v>
      </c>
      <c r="AK33" s="40">
        <v>13481.85</v>
      </c>
      <c r="AL33" s="50">
        <f t="shared" si="5"/>
        <v>86.97</v>
      </c>
      <c r="AM33" s="38">
        <v>2083.81</v>
      </c>
      <c r="AN33" s="37">
        <v>5709.5</v>
      </c>
      <c r="AO33" s="37">
        <v>1908.07</v>
      </c>
      <c r="AP33" s="36">
        <v>3780.47</v>
      </c>
      <c r="AQ33" s="35">
        <v>3801.43</v>
      </c>
      <c r="AR33" s="40">
        <v>28</v>
      </c>
      <c r="AS33" s="50">
        <f t="shared" si="6"/>
        <v>16.670000000000002</v>
      </c>
      <c r="AT33" s="38">
        <v>0</v>
      </c>
      <c r="AU33" s="37">
        <v>5</v>
      </c>
      <c r="AV33" s="37">
        <v>3</v>
      </c>
      <c r="AW33" s="36">
        <v>20</v>
      </c>
      <c r="AX33" s="41">
        <v>2</v>
      </c>
      <c r="AY33" s="40">
        <v>132398.14000000001</v>
      </c>
      <c r="AZ33" s="50">
        <f t="shared" si="7"/>
        <v>872.91</v>
      </c>
      <c r="BA33" s="38">
        <v>0</v>
      </c>
      <c r="BB33" s="37">
        <v>37372.25</v>
      </c>
      <c r="BC33" s="37">
        <v>1094.06</v>
      </c>
      <c r="BD33" s="36">
        <v>93931.83</v>
      </c>
      <c r="BE33" s="35">
        <v>36278.19</v>
      </c>
      <c r="BF33" s="40">
        <v>17</v>
      </c>
      <c r="BG33" s="50">
        <f t="shared" si="8"/>
        <v>13.33</v>
      </c>
      <c r="BH33" s="38">
        <v>6</v>
      </c>
      <c r="BI33" s="37">
        <v>3</v>
      </c>
      <c r="BJ33" s="37">
        <v>2</v>
      </c>
      <c r="BK33" s="36">
        <v>5</v>
      </c>
      <c r="BL33" s="41">
        <v>0</v>
      </c>
      <c r="BM33" s="40">
        <v>161216.99</v>
      </c>
      <c r="BN33" s="50">
        <f t="shared" si="9"/>
        <v>1003.85</v>
      </c>
      <c r="BO33" s="38">
        <v>2743.67</v>
      </c>
      <c r="BP33" s="37">
        <v>2191.27</v>
      </c>
      <c r="BQ33" s="37">
        <v>641.20000000000005</v>
      </c>
      <c r="BR33" s="36">
        <v>13650.85</v>
      </c>
      <c r="BS33" s="35">
        <v>-140439.93</v>
      </c>
      <c r="BT33" s="40">
        <v>18</v>
      </c>
      <c r="BU33" s="50">
        <f t="shared" si="10"/>
        <v>12.5</v>
      </c>
      <c r="BV33" s="38">
        <v>2</v>
      </c>
      <c r="BW33" s="37">
        <v>3</v>
      </c>
      <c r="BX33" s="37">
        <v>2</v>
      </c>
      <c r="BY33" s="36">
        <v>11</v>
      </c>
      <c r="BZ33" s="41">
        <v>1</v>
      </c>
      <c r="CA33" s="40">
        <v>64951.47</v>
      </c>
      <c r="CB33" s="50">
        <f t="shared" si="11"/>
        <v>255.71</v>
      </c>
      <c r="CC33" s="38">
        <v>3764.88</v>
      </c>
      <c r="CD33" s="37">
        <v>3196.26</v>
      </c>
      <c r="CE33" s="37">
        <v>2024.79</v>
      </c>
      <c r="CF33" s="36">
        <v>55965.54</v>
      </c>
      <c r="CG33" s="35">
        <v>1171.47</v>
      </c>
      <c r="CH33" s="40">
        <v>50</v>
      </c>
      <c r="CI33" s="50">
        <f t="shared" si="12"/>
        <v>19.05</v>
      </c>
      <c r="CJ33" s="38">
        <v>14</v>
      </c>
      <c r="CK33" s="37">
        <v>12</v>
      </c>
      <c r="CL33" s="37">
        <v>10</v>
      </c>
      <c r="CM33" s="36">
        <v>14</v>
      </c>
      <c r="CN33" s="41">
        <v>2</v>
      </c>
      <c r="CO33" s="40">
        <v>21128.6</v>
      </c>
      <c r="CP33" s="50">
        <f t="shared" si="13"/>
        <v>40.799999999999997</v>
      </c>
      <c r="CQ33" s="38">
        <v>3779.99</v>
      </c>
      <c r="CR33" s="37">
        <v>4745.55</v>
      </c>
      <c r="CS33" s="37">
        <v>4975.9399999999996</v>
      </c>
      <c r="CT33" s="36">
        <v>7627.12</v>
      </c>
      <c r="CU33" s="35">
        <v>-230.39</v>
      </c>
    </row>
    <row r="34" spans="1:99" s="148" customFormat="1" ht="24.75" customHeight="1" x14ac:dyDescent="0.15">
      <c r="A34" s="143">
        <v>40238</v>
      </c>
      <c r="B34" s="40">
        <v>1264</v>
      </c>
      <c r="C34" s="50">
        <f t="shared" si="0"/>
        <v>4.6399999999999997</v>
      </c>
      <c r="D34" s="38">
        <v>797</v>
      </c>
      <c r="E34" s="37">
        <v>214</v>
      </c>
      <c r="F34" s="37">
        <v>237</v>
      </c>
      <c r="G34" s="36">
        <v>13</v>
      </c>
      <c r="H34" s="41">
        <v>-23</v>
      </c>
      <c r="I34" s="40">
        <v>286726.21999999997</v>
      </c>
      <c r="J34" s="50">
        <f t="shared" si="1"/>
        <v>6.73</v>
      </c>
      <c r="K34" s="38">
        <v>181806.77</v>
      </c>
      <c r="L34" s="37">
        <v>53449.49</v>
      </c>
      <c r="M34" s="37">
        <v>48117.62</v>
      </c>
      <c r="N34" s="36">
        <v>2614.77</v>
      </c>
      <c r="O34" s="35">
        <v>5331.87</v>
      </c>
      <c r="P34" s="40">
        <v>999</v>
      </c>
      <c r="Q34" s="50">
        <f t="shared" si="2"/>
        <v>4.5</v>
      </c>
      <c r="R34" s="38">
        <v>654</v>
      </c>
      <c r="S34" s="37">
        <v>132</v>
      </c>
      <c r="T34" s="37">
        <v>200</v>
      </c>
      <c r="U34" s="36">
        <v>13</v>
      </c>
      <c r="V34" s="41">
        <v>-68</v>
      </c>
      <c r="W34" s="40">
        <v>70967.03</v>
      </c>
      <c r="X34" s="50">
        <f t="shared" si="3"/>
        <v>2.97</v>
      </c>
      <c r="Y34" s="38">
        <v>47149.760000000002</v>
      </c>
      <c r="Z34" s="37">
        <v>9034.64</v>
      </c>
      <c r="AA34" s="37">
        <v>13972.08</v>
      </c>
      <c r="AB34" s="36">
        <v>810.55</v>
      </c>
      <c r="AC34" s="35">
        <v>-4937.4399999999996</v>
      </c>
      <c r="AD34" s="40">
        <v>41</v>
      </c>
      <c r="AE34" s="50">
        <f t="shared" si="4"/>
        <v>7.89</v>
      </c>
      <c r="AF34" s="38">
        <v>6</v>
      </c>
      <c r="AG34" s="37">
        <v>13</v>
      </c>
      <c r="AH34" s="37">
        <v>8</v>
      </c>
      <c r="AI34" s="36">
        <v>14</v>
      </c>
      <c r="AJ34" s="41">
        <v>5</v>
      </c>
      <c r="AK34" s="40">
        <v>25937.68</v>
      </c>
      <c r="AL34" s="50">
        <f t="shared" si="5"/>
        <v>71.260000000000005</v>
      </c>
      <c r="AM34" s="38">
        <v>1856.07</v>
      </c>
      <c r="AN34" s="37">
        <v>4898.41</v>
      </c>
      <c r="AO34" s="37">
        <v>3870.68</v>
      </c>
      <c r="AP34" s="36">
        <v>15312.52</v>
      </c>
      <c r="AQ34" s="35">
        <v>1027.73</v>
      </c>
      <c r="AR34" s="40">
        <v>54</v>
      </c>
      <c r="AS34" s="50">
        <f t="shared" si="6"/>
        <v>10.199999999999999</v>
      </c>
      <c r="AT34" s="38">
        <v>6</v>
      </c>
      <c r="AU34" s="37">
        <v>11</v>
      </c>
      <c r="AV34" s="37">
        <v>9</v>
      </c>
      <c r="AW34" s="36">
        <v>27</v>
      </c>
      <c r="AX34" s="41">
        <v>3</v>
      </c>
      <c r="AY34" s="40">
        <v>125004.64</v>
      </c>
      <c r="AZ34" s="50">
        <f t="shared" si="7"/>
        <v>-12.61</v>
      </c>
      <c r="BA34" s="38">
        <v>2019.99</v>
      </c>
      <c r="BB34" s="37">
        <v>10773.87</v>
      </c>
      <c r="BC34" s="37">
        <v>11094.59</v>
      </c>
      <c r="BD34" s="36">
        <v>99654.16</v>
      </c>
      <c r="BE34" s="35">
        <v>1141.31</v>
      </c>
      <c r="BF34" s="40">
        <v>38</v>
      </c>
      <c r="BG34" s="50">
        <f t="shared" si="8"/>
        <v>22.58</v>
      </c>
      <c r="BH34" s="38">
        <v>9</v>
      </c>
      <c r="BI34" s="37">
        <v>14</v>
      </c>
      <c r="BJ34" s="37">
        <v>3</v>
      </c>
      <c r="BK34" s="36">
        <v>12</v>
      </c>
      <c r="BL34" s="41">
        <v>11</v>
      </c>
      <c r="BM34" s="40">
        <v>42558.73</v>
      </c>
      <c r="BN34" s="50">
        <f t="shared" si="9"/>
        <v>-16.739999999999998</v>
      </c>
      <c r="BO34" s="38">
        <v>3336.34</v>
      </c>
      <c r="BP34" s="37">
        <v>15045.09</v>
      </c>
      <c r="BQ34" s="37">
        <v>1155.81</v>
      </c>
      <c r="BR34" s="36">
        <v>23021.49</v>
      </c>
      <c r="BS34" s="35">
        <v>13889.28</v>
      </c>
      <c r="BT34" s="40">
        <v>25</v>
      </c>
      <c r="BU34" s="50">
        <f t="shared" si="10"/>
        <v>38.89</v>
      </c>
      <c r="BV34" s="38">
        <v>3</v>
      </c>
      <c r="BW34" s="37">
        <v>7</v>
      </c>
      <c r="BX34" s="37">
        <v>2</v>
      </c>
      <c r="BY34" s="36">
        <v>12</v>
      </c>
      <c r="BZ34" s="41">
        <v>6</v>
      </c>
      <c r="CA34" s="40">
        <v>153522.01</v>
      </c>
      <c r="CB34" s="50">
        <f t="shared" si="11"/>
        <v>216.92</v>
      </c>
      <c r="CC34" s="38">
        <v>1440.31</v>
      </c>
      <c r="CD34" s="37">
        <v>14215.15</v>
      </c>
      <c r="CE34" s="37">
        <v>9216.2199999999993</v>
      </c>
      <c r="CF34" s="36">
        <v>127379.08</v>
      </c>
      <c r="CG34" s="35">
        <v>6270.18</v>
      </c>
      <c r="CH34" s="40">
        <v>87</v>
      </c>
      <c r="CI34" s="50">
        <f t="shared" si="12"/>
        <v>12.99</v>
      </c>
      <c r="CJ34" s="38">
        <v>23</v>
      </c>
      <c r="CK34" s="37">
        <v>24</v>
      </c>
      <c r="CL34" s="37">
        <v>16</v>
      </c>
      <c r="CM34" s="36">
        <v>22</v>
      </c>
      <c r="CN34" s="41">
        <v>10</v>
      </c>
      <c r="CO34" s="40">
        <v>52081.98</v>
      </c>
      <c r="CP34" s="50">
        <f t="shared" si="13"/>
        <v>23.93</v>
      </c>
      <c r="CQ34" s="38">
        <v>8369.5499999999993</v>
      </c>
      <c r="CR34" s="37">
        <v>21340.62</v>
      </c>
      <c r="CS34" s="37">
        <v>9283.76</v>
      </c>
      <c r="CT34" s="36">
        <v>10225.48</v>
      </c>
      <c r="CU34" s="35">
        <v>14919.43</v>
      </c>
    </row>
    <row r="35" spans="1:99" s="148" customFormat="1" ht="24.75" customHeight="1" x14ac:dyDescent="0.15">
      <c r="A35" s="143">
        <v>40269</v>
      </c>
      <c r="B35" s="40">
        <v>988</v>
      </c>
      <c r="C35" s="50">
        <f t="shared" si="0"/>
        <v>8.69</v>
      </c>
      <c r="D35" s="38">
        <v>602</v>
      </c>
      <c r="E35" s="37">
        <v>194</v>
      </c>
      <c r="F35" s="37">
        <v>181</v>
      </c>
      <c r="G35" s="36">
        <v>9</v>
      </c>
      <c r="H35" s="41">
        <v>13</v>
      </c>
      <c r="I35" s="40">
        <v>217037.03</v>
      </c>
      <c r="J35" s="50">
        <f t="shared" si="1"/>
        <v>2.13</v>
      </c>
      <c r="K35" s="38">
        <v>130448.41</v>
      </c>
      <c r="L35" s="37">
        <v>47992.03</v>
      </c>
      <c r="M35" s="37">
        <v>35912.980000000003</v>
      </c>
      <c r="N35" s="36">
        <v>1939.52</v>
      </c>
      <c r="O35" s="35">
        <v>12079.05</v>
      </c>
      <c r="P35" s="40">
        <v>807</v>
      </c>
      <c r="Q35" s="50">
        <f t="shared" si="2"/>
        <v>25.51</v>
      </c>
      <c r="R35" s="38">
        <v>480</v>
      </c>
      <c r="S35" s="37">
        <v>108</v>
      </c>
      <c r="T35" s="37">
        <v>211</v>
      </c>
      <c r="U35" s="36">
        <v>8</v>
      </c>
      <c r="V35" s="41">
        <v>-103</v>
      </c>
      <c r="W35" s="40">
        <v>52983.15</v>
      </c>
      <c r="X35" s="50">
        <f t="shared" si="3"/>
        <v>17.75</v>
      </c>
      <c r="Y35" s="38">
        <v>33596.080000000002</v>
      </c>
      <c r="Z35" s="37">
        <v>7415.52</v>
      </c>
      <c r="AA35" s="37">
        <v>11639.31</v>
      </c>
      <c r="AB35" s="36">
        <v>332.24</v>
      </c>
      <c r="AC35" s="35">
        <v>-4223.79</v>
      </c>
      <c r="AD35" s="40">
        <v>32</v>
      </c>
      <c r="AE35" s="50">
        <f t="shared" si="4"/>
        <v>10.34</v>
      </c>
      <c r="AF35" s="38">
        <v>13</v>
      </c>
      <c r="AG35" s="37">
        <v>9</v>
      </c>
      <c r="AH35" s="37">
        <v>4</v>
      </c>
      <c r="AI35" s="36">
        <v>6</v>
      </c>
      <c r="AJ35" s="41">
        <v>5</v>
      </c>
      <c r="AK35" s="40">
        <v>11542.98</v>
      </c>
      <c r="AL35" s="50">
        <f t="shared" si="5"/>
        <v>-11.38</v>
      </c>
      <c r="AM35" s="38">
        <v>3511.56</v>
      </c>
      <c r="AN35" s="37">
        <v>3715.92</v>
      </c>
      <c r="AO35" s="37">
        <v>1188.28</v>
      </c>
      <c r="AP35" s="36">
        <v>3127.22</v>
      </c>
      <c r="AQ35" s="35">
        <v>2527.64</v>
      </c>
      <c r="AR35" s="40">
        <v>55</v>
      </c>
      <c r="AS35" s="50">
        <f t="shared" si="6"/>
        <v>66.67</v>
      </c>
      <c r="AT35" s="38">
        <v>11</v>
      </c>
      <c r="AU35" s="37">
        <v>12</v>
      </c>
      <c r="AV35" s="37">
        <v>7</v>
      </c>
      <c r="AW35" s="36">
        <v>24</v>
      </c>
      <c r="AX35" s="41">
        <v>5</v>
      </c>
      <c r="AY35" s="40">
        <v>44697.45</v>
      </c>
      <c r="AZ35" s="50">
        <f t="shared" si="7"/>
        <v>58.4</v>
      </c>
      <c r="BA35" s="38">
        <v>5279.66</v>
      </c>
      <c r="BB35" s="37">
        <v>10021.76</v>
      </c>
      <c r="BC35" s="37">
        <v>3533.19</v>
      </c>
      <c r="BD35" s="36">
        <v>25392.84</v>
      </c>
      <c r="BE35" s="35">
        <v>6488.57</v>
      </c>
      <c r="BF35" s="40">
        <v>25</v>
      </c>
      <c r="BG35" s="50">
        <f t="shared" si="8"/>
        <v>8.6999999999999993</v>
      </c>
      <c r="BH35" s="38">
        <v>7</v>
      </c>
      <c r="BI35" s="37">
        <v>8</v>
      </c>
      <c r="BJ35" s="37">
        <v>4</v>
      </c>
      <c r="BK35" s="36">
        <v>6</v>
      </c>
      <c r="BL35" s="41">
        <v>4</v>
      </c>
      <c r="BM35" s="40">
        <v>29662.49</v>
      </c>
      <c r="BN35" s="50">
        <f t="shared" si="9"/>
        <v>43.57</v>
      </c>
      <c r="BO35" s="38">
        <v>3759</v>
      </c>
      <c r="BP35" s="37">
        <v>10795.65</v>
      </c>
      <c r="BQ35" s="37">
        <v>3153.95</v>
      </c>
      <c r="BR35" s="36">
        <v>11953.89</v>
      </c>
      <c r="BS35" s="35">
        <v>7641.7</v>
      </c>
      <c r="BT35" s="40">
        <v>4</v>
      </c>
      <c r="BU35" s="50">
        <f t="shared" si="10"/>
        <v>-73.33</v>
      </c>
      <c r="BV35" s="38">
        <v>0</v>
      </c>
      <c r="BW35" s="37">
        <v>1</v>
      </c>
      <c r="BX35" s="37">
        <v>1</v>
      </c>
      <c r="BY35" s="36">
        <v>2</v>
      </c>
      <c r="BZ35" s="41">
        <v>0</v>
      </c>
      <c r="CA35" s="40">
        <v>8075.92</v>
      </c>
      <c r="CB35" s="50">
        <f t="shared" si="11"/>
        <v>-88.19</v>
      </c>
      <c r="CC35" s="38">
        <v>0</v>
      </c>
      <c r="CD35" s="37">
        <v>372.29</v>
      </c>
      <c r="CE35" s="37">
        <v>168</v>
      </c>
      <c r="CF35" s="36">
        <v>7535.63</v>
      </c>
      <c r="CG35" s="35">
        <v>204.29</v>
      </c>
      <c r="CH35" s="40">
        <v>52</v>
      </c>
      <c r="CI35" s="50">
        <f t="shared" si="12"/>
        <v>-8.77</v>
      </c>
      <c r="CJ35" s="38">
        <v>12</v>
      </c>
      <c r="CK35" s="37">
        <v>19</v>
      </c>
      <c r="CL35" s="37">
        <v>9</v>
      </c>
      <c r="CM35" s="36">
        <v>11</v>
      </c>
      <c r="CN35" s="41">
        <v>11</v>
      </c>
      <c r="CO35" s="40">
        <v>23754.28</v>
      </c>
      <c r="CP35" s="50">
        <f t="shared" si="13"/>
        <v>-26.54</v>
      </c>
      <c r="CQ35" s="38">
        <v>3878.69</v>
      </c>
      <c r="CR35" s="37">
        <v>9750.4500000000007</v>
      </c>
      <c r="CS35" s="37">
        <v>2542.4</v>
      </c>
      <c r="CT35" s="36">
        <v>6538.8</v>
      </c>
      <c r="CU35" s="35">
        <v>8251.99</v>
      </c>
    </row>
    <row r="36" spans="1:99" s="148" customFormat="1" ht="24.75" customHeight="1" x14ac:dyDescent="0.15">
      <c r="A36" s="143">
        <v>40299</v>
      </c>
      <c r="B36" s="40">
        <v>777</v>
      </c>
      <c r="C36" s="50">
        <f t="shared" si="0"/>
        <v>1.57</v>
      </c>
      <c r="D36" s="38">
        <v>432</v>
      </c>
      <c r="E36" s="37">
        <v>165</v>
      </c>
      <c r="F36" s="37">
        <v>168</v>
      </c>
      <c r="G36" s="36">
        <v>10</v>
      </c>
      <c r="H36" s="41">
        <v>-3</v>
      </c>
      <c r="I36" s="40">
        <v>175496.62</v>
      </c>
      <c r="J36" s="50">
        <f t="shared" si="1"/>
        <v>-2.87</v>
      </c>
      <c r="K36" s="38">
        <v>96154.34</v>
      </c>
      <c r="L36" s="37">
        <v>40423.74</v>
      </c>
      <c r="M36" s="37">
        <v>36781.89</v>
      </c>
      <c r="N36" s="36">
        <v>1716.46</v>
      </c>
      <c r="O36" s="35">
        <v>3641.85</v>
      </c>
      <c r="P36" s="40">
        <v>571</v>
      </c>
      <c r="Q36" s="50">
        <f t="shared" si="2"/>
        <v>7.94</v>
      </c>
      <c r="R36" s="38">
        <v>341</v>
      </c>
      <c r="S36" s="37">
        <v>82</v>
      </c>
      <c r="T36" s="37">
        <v>134</v>
      </c>
      <c r="U36" s="36">
        <v>14</v>
      </c>
      <c r="V36" s="41">
        <v>-52</v>
      </c>
      <c r="W36" s="40">
        <v>38167.379999999997</v>
      </c>
      <c r="X36" s="50">
        <f t="shared" si="3"/>
        <v>3.47</v>
      </c>
      <c r="Y36" s="38">
        <v>23373.15</v>
      </c>
      <c r="Z36" s="37">
        <v>5601.22</v>
      </c>
      <c r="AA36" s="37">
        <v>8660.4599999999991</v>
      </c>
      <c r="AB36" s="36">
        <v>532.54999999999995</v>
      </c>
      <c r="AC36" s="35">
        <v>-3059.24</v>
      </c>
      <c r="AD36" s="40">
        <v>30</v>
      </c>
      <c r="AE36" s="50">
        <f t="shared" si="4"/>
        <v>0</v>
      </c>
      <c r="AF36" s="38">
        <v>10</v>
      </c>
      <c r="AG36" s="37">
        <v>11</v>
      </c>
      <c r="AH36" s="37">
        <v>6</v>
      </c>
      <c r="AI36" s="36">
        <v>3</v>
      </c>
      <c r="AJ36" s="41">
        <v>5</v>
      </c>
      <c r="AK36" s="40">
        <v>22383.91</v>
      </c>
      <c r="AL36" s="50">
        <f t="shared" si="5"/>
        <v>14.94</v>
      </c>
      <c r="AM36" s="38">
        <v>3452.44</v>
      </c>
      <c r="AN36" s="37">
        <v>8389.1299999999992</v>
      </c>
      <c r="AO36" s="37">
        <v>3111.36</v>
      </c>
      <c r="AP36" s="36">
        <v>7430.98</v>
      </c>
      <c r="AQ36" s="35">
        <v>5277.77</v>
      </c>
      <c r="AR36" s="40">
        <v>43</v>
      </c>
      <c r="AS36" s="50">
        <f t="shared" si="6"/>
        <v>22.86</v>
      </c>
      <c r="AT36" s="38">
        <v>2</v>
      </c>
      <c r="AU36" s="37">
        <v>12</v>
      </c>
      <c r="AV36" s="37">
        <v>10</v>
      </c>
      <c r="AW36" s="36">
        <v>19</v>
      </c>
      <c r="AX36" s="41">
        <v>2</v>
      </c>
      <c r="AY36" s="40">
        <v>48416.86</v>
      </c>
      <c r="AZ36" s="50">
        <f t="shared" si="7"/>
        <v>144.85</v>
      </c>
      <c r="BA36" s="38">
        <v>1741.74</v>
      </c>
      <c r="BB36" s="37">
        <v>15724.17</v>
      </c>
      <c r="BC36" s="37">
        <v>3018.9</v>
      </c>
      <c r="BD36" s="36">
        <v>27932.05</v>
      </c>
      <c r="BE36" s="35">
        <v>12705.27</v>
      </c>
      <c r="BF36" s="40">
        <v>25</v>
      </c>
      <c r="BG36" s="50">
        <f t="shared" si="8"/>
        <v>4.17</v>
      </c>
      <c r="BH36" s="38">
        <v>11</v>
      </c>
      <c r="BI36" s="37">
        <v>3</v>
      </c>
      <c r="BJ36" s="37">
        <v>3</v>
      </c>
      <c r="BK36" s="36">
        <v>8</v>
      </c>
      <c r="BL36" s="41">
        <v>0</v>
      </c>
      <c r="BM36" s="40">
        <v>35941.870000000003</v>
      </c>
      <c r="BN36" s="50">
        <f t="shared" si="9"/>
        <v>136.22999999999999</v>
      </c>
      <c r="BO36" s="38">
        <v>7952.63</v>
      </c>
      <c r="BP36" s="37">
        <v>1895.8</v>
      </c>
      <c r="BQ36" s="37">
        <v>818.32</v>
      </c>
      <c r="BR36" s="36">
        <v>25275.119999999999</v>
      </c>
      <c r="BS36" s="35">
        <v>1077.48</v>
      </c>
      <c r="BT36" s="40">
        <v>10</v>
      </c>
      <c r="BU36" s="50">
        <f t="shared" si="10"/>
        <v>-9.09</v>
      </c>
      <c r="BV36" s="38">
        <v>2</v>
      </c>
      <c r="BW36" s="37">
        <v>3</v>
      </c>
      <c r="BX36" s="37">
        <v>4</v>
      </c>
      <c r="BY36" s="36">
        <v>1</v>
      </c>
      <c r="BZ36" s="41">
        <v>-1</v>
      </c>
      <c r="CA36" s="40">
        <v>16015.58</v>
      </c>
      <c r="CB36" s="50">
        <f t="shared" si="11"/>
        <v>6.37</v>
      </c>
      <c r="CC36" s="38">
        <v>1999.49</v>
      </c>
      <c r="CD36" s="37">
        <v>5195.1000000000004</v>
      </c>
      <c r="CE36" s="37">
        <v>6938.39</v>
      </c>
      <c r="CF36" s="36">
        <v>1882.6</v>
      </c>
      <c r="CG36" s="35">
        <v>-1743.29</v>
      </c>
      <c r="CH36" s="40">
        <v>53</v>
      </c>
      <c r="CI36" s="50">
        <f t="shared" si="12"/>
        <v>29.27</v>
      </c>
      <c r="CJ36" s="38">
        <v>12</v>
      </c>
      <c r="CK36" s="37">
        <v>13</v>
      </c>
      <c r="CL36" s="37">
        <v>12</v>
      </c>
      <c r="CM36" s="36">
        <v>16</v>
      </c>
      <c r="CN36" s="41">
        <v>1</v>
      </c>
      <c r="CO36" s="40">
        <v>25186.83</v>
      </c>
      <c r="CP36" s="50">
        <f t="shared" si="13"/>
        <v>14.92</v>
      </c>
      <c r="CQ36" s="38">
        <v>4789.24</v>
      </c>
      <c r="CR36" s="37">
        <v>4820.63</v>
      </c>
      <c r="CS36" s="37">
        <v>3165.86</v>
      </c>
      <c r="CT36" s="36">
        <v>12411.1</v>
      </c>
      <c r="CU36" s="35">
        <v>1654.77</v>
      </c>
    </row>
    <row r="37" spans="1:99" s="148" customFormat="1" ht="24.75" customHeight="1" x14ac:dyDescent="0.15">
      <c r="A37" s="143">
        <v>40330</v>
      </c>
      <c r="B37" s="40">
        <v>885</v>
      </c>
      <c r="C37" s="50">
        <f t="shared" si="0"/>
        <v>-8.86</v>
      </c>
      <c r="D37" s="38">
        <v>538</v>
      </c>
      <c r="E37" s="37">
        <v>157</v>
      </c>
      <c r="F37" s="37">
        <v>179</v>
      </c>
      <c r="G37" s="36">
        <v>11</v>
      </c>
      <c r="H37" s="41">
        <v>-22</v>
      </c>
      <c r="I37" s="40">
        <v>210112.36</v>
      </c>
      <c r="J37" s="50">
        <f t="shared" si="1"/>
        <v>-3.95</v>
      </c>
      <c r="K37" s="38">
        <v>129979.44</v>
      </c>
      <c r="L37" s="37">
        <v>38824.720000000001</v>
      </c>
      <c r="M37" s="37">
        <v>38083.120000000003</v>
      </c>
      <c r="N37" s="36">
        <v>3225.08</v>
      </c>
      <c r="O37" s="35">
        <v>741.6</v>
      </c>
      <c r="P37" s="40">
        <v>555</v>
      </c>
      <c r="Q37" s="50">
        <f t="shared" si="2"/>
        <v>-10.19</v>
      </c>
      <c r="R37" s="38">
        <v>326</v>
      </c>
      <c r="S37" s="37">
        <v>87</v>
      </c>
      <c r="T37" s="37">
        <v>136</v>
      </c>
      <c r="U37" s="36">
        <v>6</v>
      </c>
      <c r="V37" s="41">
        <v>-49</v>
      </c>
      <c r="W37" s="40">
        <v>37809.51</v>
      </c>
      <c r="X37" s="50">
        <f t="shared" si="3"/>
        <v>-11.75</v>
      </c>
      <c r="Y37" s="38">
        <v>22432.19</v>
      </c>
      <c r="Z37" s="37">
        <v>5881.24</v>
      </c>
      <c r="AA37" s="37">
        <v>9103.8799999999992</v>
      </c>
      <c r="AB37" s="36">
        <v>392.2</v>
      </c>
      <c r="AC37" s="35">
        <v>-3222.64</v>
      </c>
      <c r="AD37" s="40">
        <v>36</v>
      </c>
      <c r="AE37" s="50">
        <f t="shared" si="4"/>
        <v>2.86</v>
      </c>
      <c r="AF37" s="38">
        <v>15</v>
      </c>
      <c r="AG37" s="37">
        <v>8</v>
      </c>
      <c r="AH37" s="37">
        <v>6</v>
      </c>
      <c r="AI37" s="36">
        <v>7</v>
      </c>
      <c r="AJ37" s="41">
        <v>2</v>
      </c>
      <c r="AK37" s="40">
        <v>14837.75</v>
      </c>
      <c r="AL37" s="50">
        <f t="shared" si="5"/>
        <v>-9.7899999999999991</v>
      </c>
      <c r="AM37" s="38">
        <v>4784.1099999999997</v>
      </c>
      <c r="AN37" s="37">
        <v>4391.49</v>
      </c>
      <c r="AO37" s="37">
        <v>1677.95</v>
      </c>
      <c r="AP37" s="36">
        <v>3984.2</v>
      </c>
      <c r="AQ37" s="35">
        <v>2713.54</v>
      </c>
      <c r="AR37" s="40">
        <v>58</v>
      </c>
      <c r="AS37" s="50">
        <f t="shared" si="6"/>
        <v>5.45</v>
      </c>
      <c r="AT37" s="38">
        <v>8</v>
      </c>
      <c r="AU37" s="37">
        <v>14</v>
      </c>
      <c r="AV37" s="37">
        <v>8</v>
      </c>
      <c r="AW37" s="36">
        <v>28</v>
      </c>
      <c r="AX37" s="41">
        <v>6</v>
      </c>
      <c r="AY37" s="40">
        <v>52199.08</v>
      </c>
      <c r="AZ37" s="50">
        <f t="shared" si="7"/>
        <v>-2.88</v>
      </c>
      <c r="BA37" s="38">
        <v>5611.08</v>
      </c>
      <c r="BB37" s="37">
        <v>10108.74</v>
      </c>
      <c r="BC37" s="37">
        <v>3275.79</v>
      </c>
      <c r="BD37" s="36">
        <v>33203.47</v>
      </c>
      <c r="BE37" s="35">
        <v>6832.95</v>
      </c>
      <c r="BF37" s="40">
        <v>25</v>
      </c>
      <c r="BG37" s="50">
        <f t="shared" si="8"/>
        <v>4.17</v>
      </c>
      <c r="BH37" s="38">
        <v>7</v>
      </c>
      <c r="BI37" s="37">
        <v>7</v>
      </c>
      <c r="BJ37" s="37">
        <v>6</v>
      </c>
      <c r="BK37" s="36">
        <v>5</v>
      </c>
      <c r="BL37" s="41">
        <v>1</v>
      </c>
      <c r="BM37" s="40">
        <v>28035.1</v>
      </c>
      <c r="BN37" s="50">
        <f t="shared" si="9"/>
        <v>57.32</v>
      </c>
      <c r="BO37" s="38">
        <v>7041.25</v>
      </c>
      <c r="BP37" s="37">
        <v>4730.66</v>
      </c>
      <c r="BQ37" s="37">
        <v>2932.47</v>
      </c>
      <c r="BR37" s="36">
        <v>13330.72</v>
      </c>
      <c r="BS37" s="35">
        <v>1798.19</v>
      </c>
      <c r="BT37" s="40">
        <v>21</v>
      </c>
      <c r="BU37" s="50">
        <f t="shared" si="10"/>
        <v>-8.6999999999999993</v>
      </c>
      <c r="BV37" s="38">
        <v>4</v>
      </c>
      <c r="BW37" s="37">
        <v>3</v>
      </c>
      <c r="BX37" s="37">
        <v>2</v>
      </c>
      <c r="BY37" s="36">
        <v>12</v>
      </c>
      <c r="BZ37" s="41">
        <v>1</v>
      </c>
      <c r="CA37" s="40">
        <v>51029.8</v>
      </c>
      <c r="CB37" s="50">
        <f t="shared" si="11"/>
        <v>-30.46</v>
      </c>
      <c r="CC37" s="38">
        <v>3101.42</v>
      </c>
      <c r="CD37" s="37">
        <v>2542.1799999999998</v>
      </c>
      <c r="CE37" s="37">
        <v>6624.42</v>
      </c>
      <c r="CF37" s="36">
        <v>38761.78</v>
      </c>
      <c r="CG37" s="35">
        <v>-4082.24</v>
      </c>
      <c r="CH37" s="40">
        <v>80</v>
      </c>
      <c r="CI37" s="50">
        <f t="shared" si="12"/>
        <v>50.94</v>
      </c>
      <c r="CJ37" s="38">
        <v>33</v>
      </c>
      <c r="CK37" s="37">
        <v>22</v>
      </c>
      <c r="CL37" s="37">
        <v>13</v>
      </c>
      <c r="CM37" s="36">
        <v>12</v>
      </c>
      <c r="CN37" s="41">
        <v>9</v>
      </c>
      <c r="CO37" s="40">
        <v>36840.120000000003</v>
      </c>
      <c r="CP37" s="50">
        <f t="shared" si="13"/>
        <v>30.63</v>
      </c>
      <c r="CQ37" s="38">
        <v>11413.82</v>
      </c>
      <c r="CR37" s="37">
        <v>9092.48</v>
      </c>
      <c r="CS37" s="37">
        <v>4990.8</v>
      </c>
      <c r="CT37" s="36">
        <v>11343.02</v>
      </c>
      <c r="CU37" s="35">
        <v>4101.68</v>
      </c>
    </row>
    <row r="38" spans="1:99" s="148" customFormat="1" ht="24.75" customHeight="1" x14ac:dyDescent="0.15">
      <c r="A38" s="143">
        <v>40360</v>
      </c>
      <c r="B38" s="40">
        <v>968</v>
      </c>
      <c r="C38" s="50">
        <f t="shared" si="0"/>
        <v>-2.2200000000000002</v>
      </c>
      <c r="D38" s="38">
        <v>573</v>
      </c>
      <c r="E38" s="37">
        <v>198</v>
      </c>
      <c r="F38" s="37">
        <v>182</v>
      </c>
      <c r="G38" s="36">
        <v>15</v>
      </c>
      <c r="H38" s="41">
        <v>16</v>
      </c>
      <c r="I38" s="40">
        <v>225099.67</v>
      </c>
      <c r="J38" s="50">
        <f t="shared" si="1"/>
        <v>-6.81</v>
      </c>
      <c r="K38" s="38">
        <v>132165.56</v>
      </c>
      <c r="L38" s="37">
        <v>46096.42</v>
      </c>
      <c r="M38" s="37">
        <v>42871.57</v>
      </c>
      <c r="N38" s="36">
        <v>3966.12</v>
      </c>
      <c r="O38" s="35">
        <v>3224.85</v>
      </c>
      <c r="P38" s="40">
        <v>685</v>
      </c>
      <c r="Q38" s="50">
        <f t="shared" si="2"/>
        <v>3.32</v>
      </c>
      <c r="R38" s="38">
        <v>403</v>
      </c>
      <c r="S38" s="37">
        <v>135</v>
      </c>
      <c r="T38" s="37">
        <v>136</v>
      </c>
      <c r="U38" s="36">
        <v>11</v>
      </c>
      <c r="V38" s="41">
        <v>-1</v>
      </c>
      <c r="W38" s="40">
        <v>47033.48</v>
      </c>
      <c r="X38" s="50">
        <f t="shared" si="3"/>
        <v>1.56</v>
      </c>
      <c r="Y38" s="38">
        <v>27953.91</v>
      </c>
      <c r="Z38" s="37">
        <v>9113.44</v>
      </c>
      <c r="AA38" s="37">
        <v>9295.69</v>
      </c>
      <c r="AB38" s="36">
        <v>670.44</v>
      </c>
      <c r="AC38" s="35">
        <v>-182.25</v>
      </c>
      <c r="AD38" s="40">
        <v>34</v>
      </c>
      <c r="AE38" s="50">
        <f t="shared" si="4"/>
        <v>30.77</v>
      </c>
      <c r="AF38" s="38">
        <v>11</v>
      </c>
      <c r="AG38" s="37">
        <v>6</v>
      </c>
      <c r="AH38" s="37">
        <v>9</v>
      </c>
      <c r="AI38" s="36">
        <v>8</v>
      </c>
      <c r="AJ38" s="41">
        <v>-3</v>
      </c>
      <c r="AK38" s="40">
        <v>21390.75</v>
      </c>
      <c r="AL38" s="50">
        <f t="shared" si="5"/>
        <v>70.02</v>
      </c>
      <c r="AM38" s="38">
        <v>2757.17</v>
      </c>
      <c r="AN38" s="37">
        <v>3550.39</v>
      </c>
      <c r="AO38" s="37">
        <v>1645.08</v>
      </c>
      <c r="AP38" s="36">
        <v>13438.11</v>
      </c>
      <c r="AQ38" s="35">
        <v>1905.31</v>
      </c>
      <c r="AR38" s="40">
        <v>63</v>
      </c>
      <c r="AS38" s="50">
        <f t="shared" si="6"/>
        <v>46.51</v>
      </c>
      <c r="AT38" s="38">
        <v>5</v>
      </c>
      <c r="AU38" s="37">
        <v>17</v>
      </c>
      <c r="AV38" s="37">
        <v>13</v>
      </c>
      <c r="AW38" s="36">
        <v>28</v>
      </c>
      <c r="AX38" s="41">
        <v>4</v>
      </c>
      <c r="AY38" s="40">
        <v>50210.93</v>
      </c>
      <c r="AZ38" s="50">
        <f t="shared" si="7"/>
        <v>0.98</v>
      </c>
      <c r="BA38" s="38">
        <v>4085.23</v>
      </c>
      <c r="BB38" s="37">
        <v>8001.43</v>
      </c>
      <c r="BC38" s="37">
        <v>6467.67</v>
      </c>
      <c r="BD38" s="36">
        <v>31656.6</v>
      </c>
      <c r="BE38" s="35">
        <v>1533.76</v>
      </c>
      <c r="BF38" s="40">
        <v>25</v>
      </c>
      <c r="BG38" s="50">
        <f t="shared" si="8"/>
        <v>31.58</v>
      </c>
      <c r="BH38" s="38">
        <v>5</v>
      </c>
      <c r="BI38" s="37">
        <v>7</v>
      </c>
      <c r="BJ38" s="37">
        <v>5</v>
      </c>
      <c r="BK38" s="36">
        <v>8</v>
      </c>
      <c r="BL38" s="41">
        <v>2</v>
      </c>
      <c r="BM38" s="40">
        <v>31949.439999999999</v>
      </c>
      <c r="BN38" s="50">
        <f t="shared" si="9"/>
        <v>152.69</v>
      </c>
      <c r="BO38" s="38">
        <v>6433.39</v>
      </c>
      <c r="BP38" s="37">
        <v>2456.66</v>
      </c>
      <c r="BQ38" s="37">
        <v>4200.0600000000004</v>
      </c>
      <c r="BR38" s="36">
        <v>18859.330000000002</v>
      </c>
      <c r="BS38" s="35">
        <v>-1743.4</v>
      </c>
      <c r="BT38" s="40">
        <v>12</v>
      </c>
      <c r="BU38" s="50">
        <f t="shared" si="10"/>
        <v>33.33</v>
      </c>
      <c r="BV38" s="38">
        <v>4</v>
      </c>
      <c r="BW38" s="37">
        <v>0</v>
      </c>
      <c r="BX38" s="37">
        <v>1</v>
      </c>
      <c r="BY38" s="36">
        <v>7</v>
      </c>
      <c r="BZ38" s="41">
        <v>-1</v>
      </c>
      <c r="CA38" s="40">
        <v>40807.86</v>
      </c>
      <c r="CB38" s="50">
        <f t="shared" si="11"/>
        <v>262.13</v>
      </c>
      <c r="CC38" s="38">
        <v>1738.57</v>
      </c>
      <c r="CD38" s="37">
        <v>0</v>
      </c>
      <c r="CE38" s="37">
        <v>811.09</v>
      </c>
      <c r="CF38" s="36">
        <v>38258.199999999997</v>
      </c>
      <c r="CG38" s="35">
        <v>-811.09</v>
      </c>
      <c r="CH38" s="40">
        <v>75</v>
      </c>
      <c r="CI38" s="50">
        <f t="shared" si="12"/>
        <v>8.6999999999999993</v>
      </c>
      <c r="CJ38" s="38">
        <v>27</v>
      </c>
      <c r="CK38" s="37">
        <v>23</v>
      </c>
      <c r="CL38" s="37">
        <v>13</v>
      </c>
      <c r="CM38" s="36">
        <v>12</v>
      </c>
      <c r="CN38" s="41">
        <v>10</v>
      </c>
      <c r="CO38" s="40">
        <v>43805.78</v>
      </c>
      <c r="CP38" s="50">
        <f t="shared" si="13"/>
        <v>16.02</v>
      </c>
      <c r="CQ38" s="38">
        <v>12009.2</v>
      </c>
      <c r="CR38" s="37">
        <v>13732.43</v>
      </c>
      <c r="CS38" s="37">
        <v>8675.89</v>
      </c>
      <c r="CT38" s="36">
        <v>9388.26</v>
      </c>
      <c r="CU38" s="35">
        <v>5056.54</v>
      </c>
    </row>
    <row r="39" spans="1:99" s="148" customFormat="1" ht="24.75" customHeight="1" x14ac:dyDescent="0.15">
      <c r="A39" s="143">
        <v>40391</v>
      </c>
      <c r="B39" s="40">
        <v>806</v>
      </c>
      <c r="C39" s="50">
        <f t="shared" si="0"/>
        <v>-3.93</v>
      </c>
      <c r="D39" s="38">
        <v>469</v>
      </c>
      <c r="E39" s="37">
        <v>192</v>
      </c>
      <c r="F39" s="37">
        <v>128</v>
      </c>
      <c r="G39" s="36">
        <v>16</v>
      </c>
      <c r="H39" s="41">
        <v>65</v>
      </c>
      <c r="I39" s="40">
        <v>196661.56</v>
      </c>
      <c r="J39" s="50">
        <f t="shared" si="1"/>
        <v>3.17</v>
      </c>
      <c r="K39" s="38">
        <v>107902.16</v>
      </c>
      <c r="L39" s="37">
        <v>49522.05</v>
      </c>
      <c r="M39" s="37">
        <v>33196.980000000003</v>
      </c>
      <c r="N39" s="36">
        <v>5771.78</v>
      </c>
      <c r="O39" s="35">
        <v>16593.66</v>
      </c>
      <c r="P39" s="40">
        <v>552</v>
      </c>
      <c r="Q39" s="50">
        <f t="shared" si="2"/>
        <v>6.36</v>
      </c>
      <c r="R39" s="38">
        <v>317</v>
      </c>
      <c r="S39" s="37">
        <v>118</v>
      </c>
      <c r="T39" s="37">
        <v>103</v>
      </c>
      <c r="U39" s="36">
        <v>14</v>
      </c>
      <c r="V39" s="41">
        <v>15</v>
      </c>
      <c r="W39" s="40">
        <v>38385.42</v>
      </c>
      <c r="X39" s="50">
        <f t="shared" si="3"/>
        <v>3.42</v>
      </c>
      <c r="Y39" s="38">
        <v>22022.75</v>
      </c>
      <c r="Z39" s="37">
        <v>8033.57</v>
      </c>
      <c r="AA39" s="37">
        <v>7327.52</v>
      </c>
      <c r="AB39" s="36">
        <v>1001.58</v>
      </c>
      <c r="AC39" s="35">
        <v>706.05</v>
      </c>
      <c r="AD39" s="40">
        <v>26</v>
      </c>
      <c r="AE39" s="50">
        <f t="shared" si="4"/>
        <v>-3.7</v>
      </c>
      <c r="AF39" s="38">
        <v>6</v>
      </c>
      <c r="AG39" s="37">
        <v>7</v>
      </c>
      <c r="AH39" s="37">
        <v>6</v>
      </c>
      <c r="AI39" s="36">
        <v>7</v>
      </c>
      <c r="AJ39" s="41">
        <v>1</v>
      </c>
      <c r="AK39" s="40">
        <v>26969.33</v>
      </c>
      <c r="AL39" s="50">
        <f t="shared" si="5"/>
        <v>14.65</v>
      </c>
      <c r="AM39" s="38">
        <v>1790.2</v>
      </c>
      <c r="AN39" s="37">
        <v>2467.0700000000002</v>
      </c>
      <c r="AO39" s="37">
        <v>2113.25</v>
      </c>
      <c r="AP39" s="36">
        <v>20598.810000000001</v>
      </c>
      <c r="AQ39" s="35">
        <v>353.82</v>
      </c>
      <c r="AR39" s="40">
        <v>46</v>
      </c>
      <c r="AS39" s="50">
        <f t="shared" si="6"/>
        <v>53.33</v>
      </c>
      <c r="AT39" s="38">
        <v>4</v>
      </c>
      <c r="AU39" s="37">
        <v>11</v>
      </c>
      <c r="AV39" s="37">
        <v>8</v>
      </c>
      <c r="AW39" s="36">
        <v>23</v>
      </c>
      <c r="AX39" s="41">
        <v>3</v>
      </c>
      <c r="AY39" s="40">
        <v>44044.93</v>
      </c>
      <c r="AZ39" s="50">
        <f t="shared" si="7"/>
        <v>68.599999999999994</v>
      </c>
      <c r="BA39" s="38">
        <v>795.72</v>
      </c>
      <c r="BB39" s="37">
        <v>11583.73</v>
      </c>
      <c r="BC39" s="37">
        <v>5773.13</v>
      </c>
      <c r="BD39" s="36">
        <v>25892.35</v>
      </c>
      <c r="BE39" s="35">
        <v>5810.6</v>
      </c>
      <c r="BF39" s="40">
        <v>36</v>
      </c>
      <c r="BG39" s="50">
        <f t="shared" si="8"/>
        <v>50</v>
      </c>
      <c r="BH39" s="38">
        <v>8</v>
      </c>
      <c r="BI39" s="37">
        <v>8</v>
      </c>
      <c r="BJ39" s="37">
        <v>9</v>
      </c>
      <c r="BK39" s="36">
        <v>11</v>
      </c>
      <c r="BL39" s="41">
        <v>-1</v>
      </c>
      <c r="BM39" s="40">
        <v>43724.72</v>
      </c>
      <c r="BN39" s="50">
        <f t="shared" si="9"/>
        <v>86.24</v>
      </c>
      <c r="BO39" s="38">
        <v>2685.14</v>
      </c>
      <c r="BP39" s="37">
        <v>6265.87</v>
      </c>
      <c r="BQ39" s="37">
        <v>6973.51</v>
      </c>
      <c r="BR39" s="36">
        <v>27800.2</v>
      </c>
      <c r="BS39" s="35">
        <v>-707.64</v>
      </c>
      <c r="BT39" s="40">
        <v>24</v>
      </c>
      <c r="BU39" s="50">
        <f t="shared" si="10"/>
        <v>140</v>
      </c>
      <c r="BV39" s="38">
        <v>7</v>
      </c>
      <c r="BW39" s="37">
        <v>6</v>
      </c>
      <c r="BX39" s="37">
        <v>4</v>
      </c>
      <c r="BY39" s="36">
        <v>7</v>
      </c>
      <c r="BZ39" s="41">
        <v>2</v>
      </c>
      <c r="CA39" s="40">
        <v>20957.32</v>
      </c>
      <c r="CB39" s="50">
        <f t="shared" si="11"/>
        <v>208.01</v>
      </c>
      <c r="CC39" s="38">
        <v>4004.73</v>
      </c>
      <c r="CD39" s="37">
        <v>5215.79</v>
      </c>
      <c r="CE39" s="37">
        <v>2728.59</v>
      </c>
      <c r="CF39" s="36">
        <v>9008.2099999999991</v>
      </c>
      <c r="CG39" s="35">
        <v>2487.1999999999998</v>
      </c>
      <c r="CH39" s="40">
        <v>61</v>
      </c>
      <c r="CI39" s="50">
        <f t="shared" si="12"/>
        <v>10.91</v>
      </c>
      <c r="CJ39" s="38">
        <v>22</v>
      </c>
      <c r="CK39" s="37">
        <v>19</v>
      </c>
      <c r="CL39" s="37">
        <v>13</v>
      </c>
      <c r="CM39" s="36">
        <v>7</v>
      </c>
      <c r="CN39" s="41">
        <v>6</v>
      </c>
      <c r="CO39" s="40">
        <v>24669.98</v>
      </c>
      <c r="CP39" s="50">
        <f t="shared" si="13"/>
        <v>-28.32</v>
      </c>
      <c r="CQ39" s="38">
        <v>8180.39</v>
      </c>
      <c r="CR39" s="37">
        <v>9254.57</v>
      </c>
      <c r="CS39" s="37">
        <v>4624.9399999999996</v>
      </c>
      <c r="CT39" s="36">
        <v>2610.08</v>
      </c>
      <c r="CU39" s="35">
        <v>4629.63</v>
      </c>
    </row>
    <row r="40" spans="1:99" s="148" customFormat="1" ht="24.75" customHeight="1" x14ac:dyDescent="0.15">
      <c r="A40" s="143">
        <v>40422</v>
      </c>
      <c r="B40" s="40">
        <v>871</v>
      </c>
      <c r="C40" s="50">
        <f t="shared" si="0"/>
        <v>5.58</v>
      </c>
      <c r="D40" s="38">
        <v>479</v>
      </c>
      <c r="E40" s="37">
        <v>192</v>
      </c>
      <c r="F40" s="37">
        <v>180</v>
      </c>
      <c r="G40" s="36">
        <v>20</v>
      </c>
      <c r="H40" s="41">
        <v>12</v>
      </c>
      <c r="I40" s="40">
        <v>196627.3</v>
      </c>
      <c r="J40" s="50">
        <f t="shared" si="1"/>
        <v>-2.2799999999999998</v>
      </c>
      <c r="K40" s="38">
        <v>108211.05</v>
      </c>
      <c r="L40" s="37">
        <v>43870.68</v>
      </c>
      <c r="M40" s="37">
        <v>37851.4</v>
      </c>
      <c r="N40" s="36">
        <v>6694.17</v>
      </c>
      <c r="O40" s="35">
        <v>6019.28</v>
      </c>
      <c r="P40" s="40">
        <v>563</v>
      </c>
      <c r="Q40" s="50">
        <f t="shared" si="2"/>
        <v>5.43</v>
      </c>
      <c r="R40" s="38">
        <v>316</v>
      </c>
      <c r="S40" s="37">
        <v>110</v>
      </c>
      <c r="T40" s="37">
        <v>118</v>
      </c>
      <c r="U40" s="36">
        <v>19</v>
      </c>
      <c r="V40" s="41">
        <v>-8</v>
      </c>
      <c r="W40" s="40">
        <v>39321.519999999997</v>
      </c>
      <c r="X40" s="50">
        <f t="shared" si="3"/>
        <v>5.79</v>
      </c>
      <c r="Y40" s="38">
        <v>21878.07</v>
      </c>
      <c r="Z40" s="37">
        <v>7834.7</v>
      </c>
      <c r="AA40" s="37">
        <v>8228.85</v>
      </c>
      <c r="AB40" s="36">
        <v>1379.9</v>
      </c>
      <c r="AC40" s="35">
        <v>-394.15</v>
      </c>
      <c r="AD40" s="40">
        <v>55</v>
      </c>
      <c r="AE40" s="50">
        <f t="shared" si="4"/>
        <v>120</v>
      </c>
      <c r="AF40" s="38">
        <v>14</v>
      </c>
      <c r="AG40" s="37">
        <v>12</v>
      </c>
      <c r="AH40" s="37">
        <v>8</v>
      </c>
      <c r="AI40" s="36">
        <v>21</v>
      </c>
      <c r="AJ40" s="41">
        <v>4</v>
      </c>
      <c r="AK40" s="40">
        <v>28210.52</v>
      </c>
      <c r="AL40" s="50">
        <f t="shared" si="5"/>
        <v>-51.14</v>
      </c>
      <c r="AM40" s="38">
        <v>3385.13</v>
      </c>
      <c r="AN40" s="37">
        <v>4545.91</v>
      </c>
      <c r="AO40" s="37">
        <v>6338.59</v>
      </c>
      <c r="AP40" s="36">
        <v>13940.89</v>
      </c>
      <c r="AQ40" s="35">
        <v>-1792.68</v>
      </c>
      <c r="AR40" s="40">
        <v>47</v>
      </c>
      <c r="AS40" s="50">
        <f t="shared" si="6"/>
        <v>27.03</v>
      </c>
      <c r="AT40" s="38">
        <v>4</v>
      </c>
      <c r="AU40" s="37">
        <v>7</v>
      </c>
      <c r="AV40" s="37">
        <v>6</v>
      </c>
      <c r="AW40" s="36">
        <v>30</v>
      </c>
      <c r="AX40" s="41">
        <v>1</v>
      </c>
      <c r="AY40" s="40">
        <v>73420.39</v>
      </c>
      <c r="AZ40" s="50">
        <f t="shared" si="7"/>
        <v>28.65</v>
      </c>
      <c r="BA40" s="38">
        <v>1658.54</v>
      </c>
      <c r="BB40" s="37">
        <v>1879.97</v>
      </c>
      <c r="BC40" s="37">
        <v>4988.47</v>
      </c>
      <c r="BD40" s="36">
        <v>64893.41</v>
      </c>
      <c r="BE40" s="35">
        <v>-3108.5</v>
      </c>
      <c r="BF40" s="40">
        <v>23</v>
      </c>
      <c r="BG40" s="50">
        <f t="shared" si="8"/>
        <v>9.52</v>
      </c>
      <c r="BH40" s="38">
        <v>1</v>
      </c>
      <c r="BI40" s="37">
        <v>8</v>
      </c>
      <c r="BJ40" s="37">
        <v>5</v>
      </c>
      <c r="BK40" s="36">
        <v>9</v>
      </c>
      <c r="BL40" s="41">
        <v>3</v>
      </c>
      <c r="BM40" s="40">
        <v>42489.66</v>
      </c>
      <c r="BN40" s="50">
        <f t="shared" si="9"/>
        <v>124.93</v>
      </c>
      <c r="BO40" s="38">
        <v>558.66999999999996</v>
      </c>
      <c r="BP40" s="37">
        <v>18185.54</v>
      </c>
      <c r="BQ40" s="37">
        <v>4767.13</v>
      </c>
      <c r="BR40" s="36">
        <v>18978.32</v>
      </c>
      <c r="BS40" s="35">
        <v>13418.41</v>
      </c>
      <c r="BT40" s="40">
        <v>32</v>
      </c>
      <c r="BU40" s="50">
        <f t="shared" si="10"/>
        <v>113.33</v>
      </c>
      <c r="BV40" s="38">
        <v>4</v>
      </c>
      <c r="BW40" s="37">
        <v>13</v>
      </c>
      <c r="BX40" s="37">
        <v>3</v>
      </c>
      <c r="BY40" s="36">
        <v>12</v>
      </c>
      <c r="BZ40" s="41">
        <v>10</v>
      </c>
      <c r="CA40" s="40">
        <v>138567.67999999999</v>
      </c>
      <c r="CB40" s="50">
        <f t="shared" si="11"/>
        <v>113.87</v>
      </c>
      <c r="CC40" s="38">
        <v>5592.96</v>
      </c>
      <c r="CD40" s="37">
        <v>16076.16</v>
      </c>
      <c r="CE40" s="37">
        <v>4530.95</v>
      </c>
      <c r="CF40" s="36">
        <v>112367.61</v>
      </c>
      <c r="CG40" s="35">
        <v>11545.21</v>
      </c>
      <c r="CH40" s="40">
        <v>77</v>
      </c>
      <c r="CI40" s="50">
        <f t="shared" si="12"/>
        <v>16.670000000000002</v>
      </c>
      <c r="CJ40" s="38">
        <v>21</v>
      </c>
      <c r="CK40" s="37">
        <v>21</v>
      </c>
      <c r="CL40" s="37">
        <v>13</v>
      </c>
      <c r="CM40" s="36">
        <v>22</v>
      </c>
      <c r="CN40" s="41">
        <v>8</v>
      </c>
      <c r="CO40" s="40">
        <v>44347.83</v>
      </c>
      <c r="CP40" s="50">
        <f t="shared" si="13"/>
        <v>69.239999999999995</v>
      </c>
      <c r="CQ40" s="38">
        <v>10795.89</v>
      </c>
      <c r="CR40" s="37">
        <v>11503.36</v>
      </c>
      <c r="CS40" s="37">
        <v>5015.2299999999996</v>
      </c>
      <c r="CT40" s="36">
        <v>17033.349999999999</v>
      </c>
      <c r="CU40" s="35">
        <v>6488.13</v>
      </c>
    </row>
    <row r="41" spans="1:99" s="148" customFormat="1" ht="24.75" customHeight="1" x14ac:dyDescent="0.15">
      <c r="A41" s="143">
        <v>40452</v>
      </c>
      <c r="B41" s="40">
        <v>882</v>
      </c>
      <c r="C41" s="50">
        <f t="shared" si="0"/>
        <v>1.61</v>
      </c>
      <c r="D41" s="38">
        <v>521</v>
      </c>
      <c r="E41" s="37">
        <v>186</v>
      </c>
      <c r="F41" s="37">
        <v>166</v>
      </c>
      <c r="G41" s="36">
        <v>9</v>
      </c>
      <c r="H41" s="41">
        <v>20</v>
      </c>
      <c r="I41" s="40">
        <v>200769.63</v>
      </c>
      <c r="J41" s="50">
        <f t="shared" si="1"/>
        <v>-4.04</v>
      </c>
      <c r="K41" s="38">
        <v>119123.32</v>
      </c>
      <c r="L41" s="37">
        <v>41445.26</v>
      </c>
      <c r="M41" s="37">
        <v>38459.01</v>
      </c>
      <c r="N41" s="36">
        <v>1742.04</v>
      </c>
      <c r="O41" s="35">
        <v>2986.25</v>
      </c>
      <c r="P41" s="40">
        <v>580</v>
      </c>
      <c r="Q41" s="50">
        <f t="shared" si="2"/>
        <v>-4.92</v>
      </c>
      <c r="R41" s="38">
        <v>336</v>
      </c>
      <c r="S41" s="37">
        <v>112</v>
      </c>
      <c r="T41" s="37">
        <v>121</v>
      </c>
      <c r="U41" s="36">
        <v>11</v>
      </c>
      <c r="V41" s="41">
        <v>-9</v>
      </c>
      <c r="W41" s="40">
        <v>39488.550000000003</v>
      </c>
      <c r="X41" s="50">
        <f t="shared" si="3"/>
        <v>-7.54</v>
      </c>
      <c r="Y41" s="38">
        <v>22874.02</v>
      </c>
      <c r="Z41" s="37">
        <v>7683.57</v>
      </c>
      <c r="AA41" s="37">
        <v>8304.2199999999993</v>
      </c>
      <c r="AB41" s="36">
        <v>626.74</v>
      </c>
      <c r="AC41" s="35">
        <v>-620.65</v>
      </c>
      <c r="AD41" s="40">
        <v>27</v>
      </c>
      <c r="AE41" s="50">
        <f t="shared" si="4"/>
        <v>0</v>
      </c>
      <c r="AF41" s="38">
        <v>7</v>
      </c>
      <c r="AG41" s="37">
        <v>13</v>
      </c>
      <c r="AH41" s="37">
        <v>2</v>
      </c>
      <c r="AI41" s="36">
        <v>5</v>
      </c>
      <c r="AJ41" s="41">
        <v>11</v>
      </c>
      <c r="AK41" s="40">
        <v>20241.490000000002</v>
      </c>
      <c r="AL41" s="50">
        <f t="shared" si="5"/>
        <v>99.01</v>
      </c>
      <c r="AM41" s="38">
        <v>1223.81</v>
      </c>
      <c r="AN41" s="37">
        <v>14845.74</v>
      </c>
      <c r="AO41" s="37">
        <v>729.43</v>
      </c>
      <c r="AP41" s="36">
        <v>3442.51</v>
      </c>
      <c r="AQ41" s="35">
        <v>14116.31</v>
      </c>
      <c r="AR41" s="40">
        <v>37</v>
      </c>
      <c r="AS41" s="50">
        <f t="shared" si="6"/>
        <v>-11.9</v>
      </c>
      <c r="AT41" s="38">
        <v>5</v>
      </c>
      <c r="AU41" s="37">
        <v>7</v>
      </c>
      <c r="AV41" s="37">
        <v>14</v>
      </c>
      <c r="AW41" s="36">
        <v>11</v>
      </c>
      <c r="AX41" s="41">
        <v>-7</v>
      </c>
      <c r="AY41" s="40">
        <v>23510.6</v>
      </c>
      <c r="AZ41" s="50">
        <f t="shared" si="7"/>
        <v>-25.75</v>
      </c>
      <c r="BA41" s="38">
        <v>1138.3699999999999</v>
      </c>
      <c r="BB41" s="37">
        <v>8049.01</v>
      </c>
      <c r="BC41" s="37">
        <v>5123.01</v>
      </c>
      <c r="BD41" s="36">
        <v>9200.2099999999991</v>
      </c>
      <c r="BE41" s="35">
        <v>2926</v>
      </c>
      <c r="BF41" s="40">
        <v>29</v>
      </c>
      <c r="BG41" s="50">
        <f t="shared" si="8"/>
        <v>0</v>
      </c>
      <c r="BH41" s="38">
        <v>8</v>
      </c>
      <c r="BI41" s="37">
        <v>12</v>
      </c>
      <c r="BJ41" s="37">
        <v>5</v>
      </c>
      <c r="BK41" s="36">
        <v>4</v>
      </c>
      <c r="BL41" s="41">
        <v>7</v>
      </c>
      <c r="BM41" s="40">
        <v>19979.48</v>
      </c>
      <c r="BN41" s="50">
        <f t="shared" si="9"/>
        <v>-45.81</v>
      </c>
      <c r="BO41" s="38">
        <v>3363.18</v>
      </c>
      <c r="BP41" s="37">
        <v>7286.63</v>
      </c>
      <c r="BQ41" s="37">
        <v>3281.35</v>
      </c>
      <c r="BR41" s="36">
        <v>6048.32</v>
      </c>
      <c r="BS41" s="35">
        <v>4005.28</v>
      </c>
      <c r="BT41" s="40">
        <v>16</v>
      </c>
      <c r="BU41" s="50">
        <f t="shared" si="10"/>
        <v>33.33</v>
      </c>
      <c r="BV41" s="38">
        <v>0</v>
      </c>
      <c r="BW41" s="37">
        <v>7</v>
      </c>
      <c r="BX41" s="37">
        <v>1</v>
      </c>
      <c r="BY41" s="36">
        <v>8</v>
      </c>
      <c r="BZ41" s="41">
        <v>6</v>
      </c>
      <c r="CA41" s="40">
        <v>20279.91</v>
      </c>
      <c r="CB41" s="50">
        <f t="shared" si="11"/>
        <v>59.53</v>
      </c>
      <c r="CC41" s="38">
        <v>0</v>
      </c>
      <c r="CD41" s="37">
        <v>7053.07</v>
      </c>
      <c r="CE41" s="37">
        <v>776.27</v>
      </c>
      <c r="CF41" s="36">
        <v>12450.57</v>
      </c>
      <c r="CG41" s="35">
        <v>6276.8</v>
      </c>
      <c r="CH41" s="40">
        <v>59</v>
      </c>
      <c r="CI41" s="50">
        <f t="shared" si="12"/>
        <v>0</v>
      </c>
      <c r="CJ41" s="38">
        <v>19</v>
      </c>
      <c r="CK41" s="37">
        <v>21</v>
      </c>
      <c r="CL41" s="37">
        <v>8</v>
      </c>
      <c r="CM41" s="36">
        <v>11</v>
      </c>
      <c r="CN41" s="41">
        <v>13</v>
      </c>
      <c r="CO41" s="40">
        <v>27197.96</v>
      </c>
      <c r="CP41" s="50">
        <f t="shared" si="13"/>
        <v>-27.24</v>
      </c>
      <c r="CQ41" s="38">
        <v>9055.61</v>
      </c>
      <c r="CR41" s="37">
        <v>9000.59</v>
      </c>
      <c r="CS41" s="37">
        <v>1614.97</v>
      </c>
      <c r="CT41" s="36">
        <v>7526.79</v>
      </c>
      <c r="CU41" s="35">
        <v>7385.62</v>
      </c>
    </row>
    <row r="42" spans="1:99" s="148" customFormat="1" ht="24.75" customHeight="1" x14ac:dyDescent="0.15">
      <c r="A42" s="143">
        <v>40483</v>
      </c>
      <c r="B42" s="40">
        <v>856</v>
      </c>
      <c r="C42" s="50">
        <f t="shared" si="0"/>
        <v>-6.96</v>
      </c>
      <c r="D42" s="38">
        <v>480</v>
      </c>
      <c r="E42" s="37">
        <v>199</v>
      </c>
      <c r="F42" s="37">
        <v>149</v>
      </c>
      <c r="G42" s="36">
        <v>25</v>
      </c>
      <c r="H42" s="41">
        <v>51</v>
      </c>
      <c r="I42" s="40">
        <v>211944.47</v>
      </c>
      <c r="J42" s="50">
        <f t="shared" si="1"/>
        <v>4.3099999999999996</v>
      </c>
      <c r="K42" s="38">
        <v>111838.61</v>
      </c>
      <c r="L42" s="37">
        <v>51913.760000000002</v>
      </c>
      <c r="M42" s="37">
        <v>39783.97</v>
      </c>
      <c r="N42" s="36">
        <v>7319.45</v>
      </c>
      <c r="O42" s="35">
        <v>12693.53</v>
      </c>
      <c r="P42" s="40">
        <v>599</v>
      </c>
      <c r="Q42" s="50">
        <f t="shared" si="2"/>
        <v>-5.07</v>
      </c>
      <c r="R42" s="38">
        <v>336</v>
      </c>
      <c r="S42" s="37">
        <v>127</v>
      </c>
      <c r="T42" s="37">
        <v>126</v>
      </c>
      <c r="U42" s="36">
        <v>10</v>
      </c>
      <c r="V42" s="41">
        <v>1</v>
      </c>
      <c r="W42" s="40">
        <v>41979.91</v>
      </c>
      <c r="X42" s="50">
        <f t="shared" si="3"/>
        <v>-5.03</v>
      </c>
      <c r="Y42" s="38">
        <v>23883.15</v>
      </c>
      <c r="Z42" s="37">
        <v>9011.82</v>
      </c>
      <c r="AA42" s="37">
        <v>8519.6200000000008</v>
      </c>
      <c r="AB42" s="36">
        <v>565.32000000000005</v>
      </c>
      <c r="AC42" s="35">
        <v>492.2</v>
      </c>
      <c r="AD42" s="40">
        <v>20</v>
      </c>
      <c r="AE42" s="50">
        <f t="shared" si="4"/>
        <v>-41.18</v>
      </c>
      <c r="AF42" s="38">
        <v>4</v>
      </c>
      <c r="AG42" s="37">
        <v>8</v>
      </c>
      <c r="AH42" s="37">
        <v>3</v>
      </c>
      <c r="AI42" s="36">
        <v>5</v>
      </c>
      <c r="AJ42" s="41">
        <v>5</v>
      </c>
      <c r="AK42" s="40">
        <v>9946.26</v>
      </c>
      <c r="AL42" s="50">
        <f t="shared" si="5"/>
        <v>-54.66</v>
      </c>
      <c r="AM42" s="38">
        <v>1965.12</v>
      </c>
      <c r="AN42" s="37">
        <v>3296.64</v>
      </c>
      <c r="AO42" s="37">
        <v>534.08000000000004</v>
      </c>
      <c r="AP42" s="36">
        <v>4150.42</v>
      </c>
      <c r="AQ42" s="35">
        <v>2762.56</v>
      </c>
      <c r="AR42" s="40">
        <v>47</v>
      </c>
      <c r="AS42" s="50">
        <f t="shared" si="6"/>
        <v>23.68</v>
      </c>
      <c r="AT42" s="38">
        <v>8</v>
      </c>
      <c r="AU42" s="37">
        <v>8</v>
      </c>
      <c r="AV42" s="37">
        <v>4</v>
      </c>
      <c r="AW42" s="36">
        <v>27</v>
      </c>
      <c r="AX42" s="41">
        <v>4</v>
      </c>
      <c r="AY42" s="40">
        <v>42944</v>
      </c>
      <c r="AZ42" s="50">
        <f t="shared" si="7"/>
        <v>56.92</v>
      </c>
      <c r="BA42" s="38">
        <v>3227.74</v>
      </c>
      <c r="BB42" s="37">
        <v>10269.32</v>
      </c>
      <c r="BC42" s="37">
        <v>2434.35</v>
      </c>
      <c r="BD42" s="36">
        <v>27012.59</v>
      </c>
      <c r="BE42" s="35">
        <v>7834.97</v>
      </c>
      <c r="BF42" s="40">
        <v>16</v>
      </c>
      <c r="BG42" s="50">
        <f t="shared" si="8"/>
        <v>-38.46</v>
      </c>
      <c r="BH42" s="38">
        <v>5</v>
      </c>
      <c r="BI42" s="37">
        <v>6</v>
      </c>
      <c r="BJ42" s="37">
        <v>2</v>
      </c>
      <c r="BK42" s="36">
        <v>3</v>
      </c>
      <c r="BL42" s="41">
        <v>4</v>
      </c>
      <c r="BM42" s="40">
        <v>15690.87</v>
      </c>
      <c r="BN42" s="50">
        <f t="shared" si="9"/>
        <v>-31.1</v>
      </c>
      <c r="BO42" s="38">
        <v>2370.85</v>
      </c>
      <c r="BP42" s="37">
        <v>3424.37</v>
      </c>
      <c r="BQ42" s="37">
        <v>1155.92</v>
      </c>
      <c r="BR42" s="36">
        <v>8739.73</v>
      </c>
      <c r="BS42" s="35">
        <v>2268.4499999999998</v>
      </c>
      <c r="BT42" s="40">
        <v>13</v>
      </c>
      <c r="BU42" s="50">
        <f t="shared" si="10"/>
        <v>-23.53</v>
      </c>
      <c r="BV42" s="38">
        <v>5</v>
      </c>
      <c r="BW42" s="37">
        <v>4</v>
      </c>
      <c r="BX42" s="37">
        <v>1</v>
      </c>
      <c r="BY42" s="36">
        <v>3</v>
      </c>
      <c r="BZ42" s="41">
        <v>3</v>
      </c>
      <c r="CA42" s="40">
        <v>14223.52</v>
      </c>
      <c r="CB42" s="50">
        <f t="shared" si="11"/>
        <v>-60.12</v>
      </c>
      <c r="CC42" s="38">
        <v>3747.76</v>
      </c>
      <c r="CD42" s="37">
        <v>2509.04</v>
      </c>
      <c r="CE42" s="37">
        <v>1464.44</v>
      </c>
      <c r="CF42" s="36">
        <v>6502.28</v>
      </c>
      <c r="CG42" s="35">
        <v>1044.5999999999999</v>
      </c>
      <c r="CH42" s="40">
        <v>64</v>
      </c>
      <c r="CI42" s="50">
        <f t="shared" si="12"/>
        <v>18.52</v>
      </c>
      <c r="CJ42" s="38">
        <v>23</v>
      </c>
      <c r="CK42" s="37">
        <v>26</v>
      </c>
      <c r="CL42" s="37">
        <v>9</v>
      </c>
      <c r="CM42" s="36">
        <v>6</v>
      </c>
      <c r="CN42" s="41">
        <v>17</v>
      </c>
      <c r="CO42" s="40">
        <v>30809.21</v>
      </c>
      <c r="CP42" s="50">
        <f t="shared" si="13"/>
        <v>22.56</v>
      </c>
      <c r="CQ42" s="38">
        <v>7277.84</v>
      </c>
      <c r="CR42" s="37">
        <v>17167.77</v>
      </c>
      <c r="CS42" s="37">
        <v>3852.88</v>
      </c>
      <c r="CT42" s="36">
        <v>2510.7199999999998</v>
      </c>
      <c r="CU42" s="35">
        <v>13314.89</v>
      </c>
    </row>
    <row r="43" spans="1:99" s="148" customFormat="1" ht="24.75" customHeight="1" thickBot="1" x14ac:dyDescent="0.2">
      <c r="A43" s="145">
        <v>40513</v>
      </c>
      <c r="B43" s="10">
        <v>1014</v>
      </c>
      <c r="C43" s="49">
        <f t="shared" si="0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9">
        <f t="shared" si="1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9">
        <f t="shared" si="2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9">
        <f t="shared" si="3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9">
        <f t="shared" si="4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9">
        <f t="shared" si="5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9">
        <f t="shared" si="6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9">
        <f t="shared" si="7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9">
        <f t="shared" si="8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9">
        <f t="shared" si="9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9">
        <f t="shared" si="10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9">
        <f t="shared" si="11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9">
        <f t="shared" si="12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9">
        <f t="shared" si="13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s="148" customFormat="1" ht="24.75" customHeight="1" x14ac:dyDescent="0.15">
      <c r="A44" s="142">
        <v>40544</v>
      </c>
      <c r="B44" s="47">
        <v>616</v>
      </c>
      <c r="C44" s="51">
        <f t="shared" si="0"/>
        <v>-12.25</v>
      </c>
      <c r="D44" s="45">
        <v>389</v>
      </c>
      <c r="E44" s="44">
        <v>128</v>
      </c>
      <c r="F44" s="44">
        <v>88</v>
      </c>
      <c r="G44" s="43">
        <v>10</v>
      </c>
      <c r="H44" s="48">
        <v>40</v>
      </c>
      <c r="I44" s="47">
        <v>142439.49</v>
      </c>
      <c r="J44" s="51">
        <f t="shared" si="1"/>
        <v>-13.41</v>
      </c>
      <c r="K44" s="45">
        <v>86187.66</v>
      </c>
      <c r="L44" s="44">
        <v>31543.74</v>
      </c>
      <c r="M44" s="44">
        <v>18551.46</v>
      </c>
      <c r="N44" s="43">
        <v>5831.43</v>
      </c>
      <c r="O44" s="42">
        <v>12992.28</v>
      </c>
      <c r="P44" s="47">
        <v>514</v>
      </c>
      <c r="Q44" s="51">
        <f t="shared" si="2"/>
        <v>0.78</v>
      </c>
      <c r="R44" s="45">
        <v>311</v>
      </c>
      <c r="S44" s="44">
        <v>95</v>
      </c>
      <c r="T44" s="44">
        <v>102</v>
      </c>
      <c r="U44" s="43">
        <v>6</v>
      </c>
      <c r="V44" s="48">
        <v>-7</v>
      </c>
      <c r="W44" s="47">
        <v>35122.79</v>
      </c>
      <c r="X44" s="51">
        <f t="shared" si="3"/>
        <v>-1.1100000000000001</v>
      </c>
      <c r="Y44" s="45">
        <v>21085.4</v>
      </c>
      <c r="Z44" s="44">
        <v>6541.27</v>
      </c>
      <c r="AA44" s="44">
        <v>7146.64</v>
      </c>
      <c r="AB44" s="43">
        <v>349.48</v>
      </c>
      <c r="AC44" s="42">
        <v>-605.37</v>
      </c>
      <c r="AD44" s="47">
        <v>25</v>
      </c>
      <c r="AE44" s="51">
        <f t="shared" si="4"/>
        <v>-19.350000000000001</v>
      </c>
      <c r="AF44" s="45">
        <v>8</v>
      </c>
      <c r="AG44" s="44">
        <v>8</v>
      </c>
      <c r="AH44" s="44">
        <v>4</v>
      </c>
      <c r="AI44" s="43">
        <v>5</v>
      </c>
      <c r="AJ44" s="48">
        <v>4</v>
      </c>
      <c r="AK44" s="47">
        <v>10105.81</v>
      </c>
      <c r="AL44" s="51">
        <f t="shared" si="5"/>
        <v>-38.89</v>
      </c>
      <c r="AM44" s="45">
        <v>2391.4899999999998</v>
      </c>
      <c r="AN44" s="44">
        <v>3040.11</v>
      </c>
      <c r="AO44" s="44">
        <v>720.7</v>
      </c>
      <c r="AP44" s="43">
        <v>3953.51</v>
      </c>
      <c r="AQ44" s="42">
        <v>2319.41</v>
      </c>
      <c r="AR44" s="47">
        <v>34</v>
      </c>
      <c r="AS44" s="51">
        <f t="shared" si="6"/>
        <v>-12.82</v>
      </c>
      <c r="AT44" s="45">
        <v>6</v>
      </c>
      <c r="AU44" s="44">
        <v>10</v>
      </c>
      <c r="AV44" s="44">
        <v>6</v>
      </c>
      <c r="AW44" s="43">
        <v>12</v>
      </c>
      <c r="AX44" s="48">
        <v>4</v>
      </c>
      <c r="AY44" s="47">
        <v>46297.16</v>
      </c>
      <c r="AZ44" s="51">
        <f t="shared" si="7"/>
        <v>17.28</v>
      </c>
      <c r="BA44" s="45">
        <v>1790.86</v>
      </c>
      <c r="BB44" s="44">
        <v>5276.09</v>
      </c>
      <c r="BC44" s="44">
        <v>2946.53</v>
      </c>
      <c r="BD44" s="43">
        <v>36283.68</v>
      </c>
      <c r="BE44" s="42">
        <v>2329.56</v>
      </c>
      <c r="BF44" s="47">
        <v>13</v>
      </c>
      <c r="BG44" s="51">
        <f t="shared" si="8"/>
        <v>-38.1</v>
      </c>
      <c r="BH44" s="45">
        <v>3</v>
      </c>
      <c r="BI44" s="44">
        <v>4</v>
      </c>
      <c r="BJ44" s="44">
        <v>1</v>
      </c>
      <c r="BK44" s="43">
        <v>5</v>
      </c>
      <c r="BL44" s="48">
        <v>3</v>
      </c>
      <c r="BM44" s="47">
        <v>9490.4699999999993</v>
      </c>
      <c r="BN44" s="51">
        <f t="shared" si="9"/>
        <v>-73.97</v>
      </c>
      <c r="BO44" s="45">
        <v>1589.93</v>
      </c>
      <c r="BP44" s="44">
        <v>1910.87</v>
      </c>
      <c r="BQ44" s="44">
        <v>712.9</v>
      </c>
      <c r="BR44" s="43">
        <v>5276.77</v>
      </c>
      <c r="BS44" s="42">
        <v>1197.97</v>
      </c>
      <c r="BT44" s="47">
        <v>16</v>
      </c>
      <c r="BU44" s="51">
        <f t="shared" si="10"/>
        <v>6.67</v>
      </c>
      <c r="BV44" s="45">
        <v>1</v>
      </c>
      <c r="BW44" s="44">
        <v>5</v>
      </c>
      <c r="BX44" s="44">
        <v>2</v>
      </c>
      <c r="BY44" s="43">
        <v>8</v>
      </c>
      <c r="BZ44" s="48">
        <v>3</v>
      </c>
      <c r="CA44" s="47">
        <v>68056.73</v>
      </c>
      <c r="CB44" s="51">
        <f t="shared" si="11"/>
        <v>26.9</v>
      </c>
      <c r="CC44" s="45">
        <v>2019.12</v>
      </c>
      <c r="CD44" s="44">
        <v>29801.1</v>
      </c>
      <c r="CE44" s="44">
        <v>301.83</v>
      </c>
      <c r="CF44" s="43">
        <v>35934.68</v>
      </c>
      <c r="CG44" s="42">
        <v>29499.27</v>
      </c>
      <c r="CH44" s="47">
        <v>59</v>
      </c>
      <c r="CI44" s="51">
        <f t="shared" si="12"/>
        <v>-7.81</v>
      </c>
      <c r="CJ44" s="45">
        <v>23</v>
      </c>
      <c r="CK44" s="44">
        <v>16</v>
      </c>
      <c r="CL44" s="44">
        <v>8</v>
      </c>
      <c r="CM44" s="43">
        <v>12</v>
      </c>
      <c r="CN44" s="48">
        <v>8</v>
      </c>
      <c r="CO44" s="47">
        <v>29673.1</v>
      </c>
      <c r="CP44" s="51">
        <f t="shared" si="13"/>
        <v>-25.1</v>
      </c>
      <c r="CQ44" s="45">
        <v>9531.66</v>
      </c>
      <c r="CR44" s="44">
        <v>8703.6299999999992</v>
      </c>
      <c r="CS44" s="44">
        <v>4021.01</v>
      </c>
      <c r="CT44" s="43">
        <v>7416.8</v>
      </c>
      <c r="CU44" s="42">
        <v>4682.62</v>
      </c>
    </row>
    <row r="45" spans="1:99" s="148" customFormat="1" ht="24.75" customHeight="1" x14ac:dyDescent="0.15">
      <c r="A45" s="143">
        <v>40575</v>
      </c>
      <c r="B45" s="40">
        <v>764</v>
      </c>
      <c r="C45" s="50">
        <f t="shared" si="0"/>
        <v>-6.49</v>
      </c>
      <c r="D45" s="38">
        <v>467</v>
      </c>
      <c r="E45" s="37">
        <v>165</v>
      </c>
      <c r="F45" s="37">
        <v>119</v>
      </c>
      <c r="G45" s="36">
        <v>13</v>
      </c>
      <c r="H45" s="41">
        <v>46</v>
      </c>
      <c r="I45" s="40">
        <v>179240.29</v>
      </c>
      <c r="J45" s="50">
        <f t="shared" si="1"/>
        <v>-7.37</v>
      </c>
      <c r="K45" s="38">
        <v>106301.09</v>
      </c>
      <c r="L45" s="37">
        <v>42229.86</v>
      </c>
      <c r="M45" s="37">
        <v>26422.29</v>
      </c>
      <c r="N45" s="36">
        <v>4287.05</v>
      </c>
      <c r="O45" s="35">
        <v>15807.57</v>
      </c>
      <c r="P45" s="40">
        <v>518</v>
      </c>
      <c r="Q45" s="50">
        <f t="shared" si="2"/>
        <v>-6.33</v>
      </c>
      <c r="R45" s="38">
        <v>297</v>
      </c>
      <c r="S45" s="37">
        <v>88</v>
      </c>
      <c r="T45" s="37">
        <v>122</v>
      </c>
      <c r="U45" s="36">
        <v>11</v>
      </c>
      <c r="V45" s="41">
        <v>-34</v>
      </c>
      <c r="W45" s="40">
        <v>35254.82</v>
      </c>
      <c r="X45" s="50">
        <f t="shared" si="3"/>
        <v>-6.69</v>
      </c>
      <c r="Y45" s="38">
        <v>20108.740000000002</v>
      </c>
      <c r="Z45" s="37">
        <v>6096.24</v>
      </c>
      <c r="AA45" s="37">
        <v>8261.4699999999993</v>
      </c>
      <c r="AB45" s="36">
        <v>788.37</v>
      </c>
      <c r="AC45" s="35">
        <v>-2165.23</v>
      </c>
      <c r="AD45" s="40">
        <v>23</v>
      </c>
      <c r="AE45" s="50">
        <f t="shared" si="4"/>
        <v>-39.47</v>
      </c>
      <c r="AF45" s="38">
        <v>5</v>
      </c>
      <c r="AG45" s="37">
        <v>6</v>
      </c>
      <c r="AH45" s="37">
        <v>5</v>
      </c>
      <c r="AI45" s="36">
        <v>7</v>
      </c>
      <c r="AJ45" s="41">
        <v>1</v>
      </c>
      <c r="AK45" s="40">
        <v>38695.33</v>
      </c>
      <c r="AL45" s="50">
        <f t="shared" si="5"/>
        <v>187.02</v>
      </c>
      <c r="AM45" s="38">
        <v>1798.36</v>
      </c>
      <c r="AN45" s="37">
        <v>1168.9100000000001</v>
      </c>
      <c r="AO45" s="37">
        <v>1001.87</v>
      </c>
      <c r="AP45" s="36">
        <v>34726.19</v>
      </c>
      <c r="AQ45" s="35">
        <v>167.04</v>
      </c>
      <c r="AR45" s="40">
        <v>34</v>
      </c>
      <c r="AS45" s="50">
        <f t="shared" si="6"/>
        <v>21.43</v>
      </c>
      <c r="AT45" s="38">
        <v>3</v>
      </c>
      <c r="AU45" s="37">
        <v>7</v>
      </c>
      <c r="AV45" s="37">
        <v>9</v>
      </c>
      <c r="AW45" s="36">
        <v>15</v>
      </c>
      <c r="AX45" s="41">
        <v>-2</v>
      </c>
      <c r="AY45" s="40">
        <v>36774.239999999998</v>
      </c>
      <c r="AZ45" s="50">
        <f t="shared" si="7"/>
        <v>-72.22</v>
      </c>
      <c r="BA45" s="38">
        <v>1586.19</v>
      </c>
      <c r="BB45" s="37">
        <v>5794.66</v>
      </c>
      <c r="BC45" s="37">
        <v>5680.42</v>
      </c>
      <c r="BD45" s="36">
        <v>23712.97</v>
      </c>
      <c r="BE45" s="35">
        <v>114.24</v>
      </c>
      <c r="BF45" s="40">
        <v>18</v>
      </c>
      <c r="BG45" s="50">
        <f t="shared" si="8"/>
        <v>5.88</v>
      </c>
      <c r="BH45" s="38">
        <v>4</v>
      </c>
      <c r="BI45" s="37">
        <v>5</v>
      </c>
      <c r="BJ45" s="37">
        <v>4</v>
      </c>
      <c r="BK45" s="36">
        <v>5</v>
      </c>
      <c r="BL45" s="41">
        <v>1</v>
      </c>
      <c r="BM45" s="40">
        <v>11654.43</v>
      </c>
      <c r="BN45" s="50">
        <f t="shared" si="9"/>
        <v>-92.77</v>
      </c>
      <c r="BO45" s="38">
        <v>946.86</v>
      </c>
      <c r="BP45" s="37">
        <v>3539.39</v>
      </c>
      <c r="BQ45" s="37">
        <v>2194.52</v>
      </c>
      <c r="BR45" s="36">
        <v>4973.66</v>
      </c>
      <c r="BS45" s="35">
        <v>1344.87</v>
      </c>
      <c r="BT45" s="40">
        <v>25</v>
      </c>
      <c r="BU45" s="50">
        <f t="shared" si="10"/>
        <v>38.89</v>
      </c>
      <c r="BV45" s="38">
        <v>9</v>
      </c>
      <c r="BW45" s="37">
        <v>6</v>
      </c>
      <c r="BX45" s="37">
        <v>1</v>
      </c>
      <c r="BY45" s="36">
        <v>9</v>
      </c>
      <c r="BZ45" s="41">
        <v>5</v>
      </c>
      <c r="CA45" s="40">
        <v>57726.99</v>
      </c>
      <c r="CB45" s="50">
        <f t="shared" si="11"/>
        <v>-11.12</v>
      </c>
      <c r="CC45" s="38">
        <v>7218.69</v>
      </c>
      <c r="CD45" s="37">
        <v>6887.26</v>
      </c>
      <c r="CE45" s="37">
        <v>1661.02</v>
      </c>
      <c r="CF45" s="36">
        <v>41960.02</v>
      </c>
      <c r="CG45" s="35">
        <v>5226.24</v>
      </c>
      <c r="CH45" s="40">
        <v>57</v>
      </c>
      <c r="CI45" s="50">
        <f t="shared" si="12"/>
        <v>14</v>
      </c>
      <c r="CJ45" s="38">
        <v>21</v>
      </c>
      <c r="CK45" s="37">
        <v>21</v>
      </c>
      <c r="CL45" s="37">
        <v>8</v>
      </c>
      <c r="CM45" s="36">
        <v>7</v>
      </c>
      <c r="CN45" s="41">
        <v>13</v>
      </c>
      <c r="CO45" s="40">
        <v>23817.22</v>
      </c>
      <c r="CP45" s="50">
        <f t="shared" si="13"/>
        <v>12.73</v>
      </c>
      <c r="CQ45" s="38">
        <v>8633.6</v>
      </c>
      <c r="CR45" s="37">
        <v>9146.76</v>
      </c>
      <c r="CS45" s="37">
        <v>2426.5</v>
      </c>
      <c r="CT45" s="36">
        <v>3610.36</v>
      </c>
      <c r="CU45" s="35">
        <v>6720.26</v>
      </c>
    </row>
    <row r="46" spans="1:99" s="148" customFormat="1" ht="24.75" customHeight="1" x14ac:dyDescent="0.15">
      <c r="A46" s="143">
        <v>40603</v>
      </c>
      <c r="B46" s="40">
        <v>1125</v>
      </c>
      <c r="C46" s="50">
        <f t="shared" si="0"/>
        <v>-11</v>
      </c>
      <c r="D46" s="38">
        <v>684</v>
      </c>
      <c r="E46" s="37">
        <v>221</v>
      </c>
      <c r="F46" s="37">
        <v>200</v>
      </c>
      <c r="G46" s="36">
        <v>20</v>
      </c>
      <c r="H46" s="41">
        <v>21</v>
      </c>
      <c r="I46" s="40">
        <v>271216.11</v>
      </c>
      <c r="J46" s="50">
        <f t="shared" si="1"/>
        <v>-5.41</v>
      </c>
      <c r="K46" s="38">
        <v>159194.63</v>
      </c>
      <c r="L46" s="37">
        <v>51452.46</v>
      </c>
      <c r="M46" s="37">
        <v>46311.55</v>
      </c>
      <c r="N46" s="36">
        <v>14257.47</v>
      </c>
      <c r="O46" s="35">
        <v>5140.91</v>
      </c>
      <c r="P46" s="40">
        <v>936</v>
      </c>
      <c r="Q46" s="50">
        <f t="shared" si="2"/>
        <v>-6.31</v>
      </c>
      <c r="R46" s="38">
        <v>605</v>
      </c>
      <c r="S46" s="37">
        <v>144</v>
      </c>
      <c r="T46" s="37">
        <v>176</v>
      </c>
      <c r="U46" s="36">
        <v>11</v>
      </c>
      <c r="V46" s="41">
        <v>-32</v>
      </c>
      <c r="W46" s="40">
        <v>65887.73</v>
      </c>
      <c r="X46" s="50">
        <f t="shared" si="3"/>
        <v>-7.16</v>
      </c>
      <c r="Y46" s="38">
        <v>42730.15</v>
      </c>
      <c r="Z46" s="37">
        <v>9944.9699999999993</v>
      </c>
      <c r="AA46" s="37">
        <v>12542.08</v>
      </c>
      <c r="AB46" s="36">
        <v>670.53</v>
      </c>
      <c r="AC46" s="35">
        <v>-2597.11</v>
      </c>
      <c r="AD46" s="40">
        <v>42</v>
      </c>
      <c r="AE46" s="50">
        <f t="shared" si="4"/>
        <v>2.44</v>
      </c>
      <c r="AF46" s="38">
        <v>18</v>
      </c>
      <c r="AG46" s="37">
        <v>10</v>
      </c>
      <c r="AH46" s="37">
        <v>5</v>
      </c>
      <c r="AI46" s="36">
        <v>9</v>
      </c>
      <c r="AJ46" s="41">
        <v>5</v>
      </c>
      <c r="AK46" s="40">
        <v>19503.310000000001</v>
      </c>
      <c r="AL46" s="50">
        <f t="shared" si="5"/>
        <v>-24.81</v>
      </c>
      <c r="AM46" s="38">
        <v>4611.67</v>
      </c>
      <c r="AN46" s="37">
        <v>3505.81</v>
      </c>
      <c r="AO46" s="37">
        <v>1477.84</v>
      </c>
      <c r="AP46" s="36">
        <v>9907.99</v>
      </c>
      <c r="AQ46" s="35">
        <v>2027.97</v>
      </c>
      <c r="AR46" s="40">
        <v>67</v>
      </c>
      <c r="AS46" s="50">
        <f t="shared" si="6"/>
        <v>24.07</v>
      </c>
      <c r="AT46" s="38">
        <v>4</v>
      </c>
      <c r="AU46" s="37">
        <v>14</v>
      </c>
      <c r="AV46" s="37">
        <v>12</v>
      </c>
      <c r="AW46" s="36">
        <v>33</v>
      </c>
      <c r="AX46" s="41">
        <v>4</v>
      </c>
      <c r="AY46" s="40">
        <v>72559.240000000005</v>
      </c>
      <c r="AZ46" s="50">
        <f t="shared" si="7"/>
        <v>-41.95</v>
      </c>
      <c r="BA46" s="38">
        <v>944.86</v>
      </c>
      <c r="BB46" s="37">
        <v>4145.1899999999996</v>
      </c>
      <c r="BC46" s="37">
        <v>8881.56</v>
      </c>
      <c r="BD46" s="36">
        <v>53340.61</v>
      </c>
      <c r="BE46" s="35">
        <v>-1486.59</v>
      </c>
      <c r="BF46" s="40">
        <v>37</v>
      </c>
      <c r="BG46" s="50">
        <f t="shared" si="8"/>
        <v>-2.63</v>
      </c>
      <c r="BH46" s="38">
        <v>8</v>
      </c>
      <c r="BI46" s="37">
        <v>11</v>
      </c>
      <c r="BJ46" s="37">
        <v>3</v>
      </c>
      <c r="BK46" s="36">
        <v>15</v>
      </c>
      <c r="BL46" s="41">
        <v>8</v>
      </c>
      <c r="BM46" s="40">
        <v>334940.36</v>
      </c>
      <c r="BN46" s="50">
        <f t="shared" si="9"/>
        <v>687.01</v>
      </c>
      <c r="BO46" s="38">
        <v>3008.08</v>
      </c>
      <c r="BP46" s="37">
        <v>29039.46</v>
      </c>
      <c r="BQ46" s="37">
        <v>1827.98</v>
      </c>
      <c r="BR46" s="36">
        <v>301064.84000000003</v>
      </c>
      <c r="BS46" s="35">
        <v>27211.48</v>
      </c>
      <c r="BT46" s="40">
        <v>28</v>
      </c>
      <c r="BU46" s="50">
        <f t="shared" si="10"/>
        <v>12</v>
      </c>
      <c r="BV46" s="38">
        <v>4</v>
      </c>
      <c r="BW46" s="37">
        <v>9</v>
      </c>
      <c r="BX46" s="37">
        <v>4</v>
      </c>
      <c r="BY46" s="36">
        <v>11</v>
      </c>
      <c r="BZ46" s="41">
        <v>5</v>
      </c>
      <c r="CA46" s="40">
        <v>80775.61</v>
      </c>
      <c r="CB46" s="50">
        <f t="shared" si="11"/>
        <v>-47.38</v>
      </c>
      <c r="CC46" s="38">
        <v>2210.9</v>
      </c>
      <c r="CD46" s="37">
        <v>10618.21</v>
      </c>
      <c r="CE46" s="37">
        <v>6940.95</v>
      </c>
      <c r="CF46" s="36">
        <v>61005.55</v>
      </c>
      <c r="CG46" s="35">
        <v>3677.26</v>
      </c>
      <c r="CH46" s="40">
        <v>99</v>
      </c>
      <c r="CI46" s="50">
        <f t="shared" si="12"/>
        <v>13.79</v>
      </c>
      <c r="CJ46" s="38">
        <v>31</v>
      </c>
      <c r="CK46" s="37">
        <v>33</v>
      </c>
      <c r="CL46" s="37">
        <v>13</v>
      </c>
      <c r="CM46" s="36">
        <v>22</v>
      </c>
      <c r="CN46" s="41">
        <v>20</v>
      </c>
      <c r="CO46" s="40">
        <v>61529.09</v>
      </c>
      <c r="CP46" s="50">
        <f t="shared" si="13"/>
        <v>18.14</v>
      </c>
      <c r="CQ46" s="38">
        <v>14465.18</v>
      </c>
      <c r="CR46" s="37">
        <v>25347.919999999998</v>
      </c>
      <c r="CS46" s="37">
        <v>4490.24</v>
      </c>
      <c r="CT46" s="36">
        <v>17225.75</v>
      </c>
      <c r="CU46" s="35">
        <v>20857.68</v>
      </c>
    </row>
    <row r="47" spans="1:99" s="148" customFormat="1" ht="24.75" customHeight="1" x14ac:dyDescent="0.15">
      <c r="A47" s="143">
        <v>40634</v>
      </c>
      <c r="B47" s="40">
        <v>848</v>
      </c>
      <c r="C47" s="50">
        <f t="shared" si="0"/>
        <v>-14.17</v>
      </c>
      <c r="D47" s="38">
        <v>537</v>
      </c>
      <c r="E47" s="37">
        <v>172</v>
      </c>
      <c r="F47" s="37">
        <v>126</v>
      </c>
      <c r="G47" s="36">
        <v>11</v>
      </c>
      <c r="H47" s="41">
        <v>46</v>
      </c>
      <c r="I47" s="40">
        <v>233372.41</v>
      </c>
      <c r="J47" s="50">
        <f t="shared" si="1"/>
        <v>7.53</v>
      </c>
      <c r="K47" s="38">
        <v>122917.12</v>
      </c>
      <c r="L47" s="37">
        <v>59774.84</v>
      </c>
      <c r="M47" s="37">
        <v>47075.26</v>
      </c>
      <c r="N47" s="36">
        <v>3097.14</v>
      </c>
      <c r="O47" s="35">
        <v>12699.58</v>
      </c>
      <c r="P47" s="40">
        <v>601</v>
      </c>
      <c r="Q47" s="50">
        <f t="shared" si="2"/>
        <v>-25.53</v>
      </c>
      <c r="R47" s="38">
        <v>387</v>
      </c>
      <c r="S47" s="37">
        <v>84</v>
      </c>
      <c r="T47" s="37">
        <v>123</v>
      </c>
      <c r="U47" s="36">
        <v>7</v>
      </c>
      <c r="V47" s="41">
        <v>-39</v>
      </c>
      <c r="W47" s="40">
        <v>42420.81</v>
      </c>
      <c r="X47" s="50">
        <f t="shared" si="3"/>
        <v>-19.940000000000001</v>
      </c>
      <c r="Y47" s="38">
        <v>27343.200000000001</v>
      </c>
      <c r="Z47" s="37">
        <v>5785.43</v>
      </c>
      <c r="AA47" s="37">
        <v>8893.82</v>
      </c>
      <c r="AB47" s="36">
        <v>398.36</v>
      </c>
      <c r="AC47" s="35">
        <v>-3108.39</v>
      </c>
      <c r="AD47" s="40">
        <v>27</v>
      </c>
      <c r="AE47" s="50">
        <f t="shared" si="4"/>
        <v>-15.63</v>
      </c>
      <c r="AF47" s="38">
        <v>11</v>
      </c>
      <c r="AG47" s="37">
        <v>9</v>
      </c>
      <c r="AH47" s="37">
        <v>6</v>
      </c>
      <c r="AI47" s="36">
        <v>1</v>
      </c>
      <c r="AJ47" s="41">
        <v>3</v>
      </c>
      <c r="AK47" s="40">
        <v>8944.23</v>
      </c>
      <c r="AL47" s="50">
        <f t="shared" si="5"/>
        <v>-22.51</v>
      </c>
      <c r="AM47" s="38">
        <v>3201.91</v>
      </c>
      <c r="AN47" s="37">
        <v>3873.81</v>
      </c>
      <c r="AO47" s="37">
        <v>1752.02</v>
      </c>
      <c r="AP47" s="36">
        <v>116.49</v>
      </c>
      <c r="AQ47" s="35">
        <v>2121.79</v>
      </c>
      <c r="AR47" s="40">
        <v>48</v>
      </c>
      <c r="AS47" s="50">
        <f t="shared" si="6"/>
        <v>-12.73</v>
      </c>
      <c r="AT47" s="38">
        <v>13</v>
      </c>
      <c r="AU47" s="37">
        <v>10</v>
      </c>
      <c r="AV47" s="37">
        <v>10</v>
      </c>
      <c r="AW47" s="36">
        <v>14</v>
      </c>
      <c r="AX47" s="41">
        <v>1</v>
      </c>
      <c r="AY47" s="40">
        <v>33020.44</v>
      </c>
      <c r="AZ47" s="50">
        <f t="shared" si="7"/>
        <v>-26.12</v>
      </c>
      <c r="BA47" s="38">
        <v>7442.06</v>
      </c>
      <c r="BB47" s="37">
        <v>7742.26</v>
      </c>
      <c r="BC47" s="37">
        <v>3960.96</v>
      </c>
      <c r="BD47" s="36">
        <v>12638.89</v>
      </c>
      <c r="BE47" s="35">
        <v>5017.57</v>
      </c>
      <c r="BF47" s="40">
        <v>18</v>
      </c>
      <c r="BG47" s="50">
        <f t="shared" si="8"/>
        <v>-28</v>
      </c>
      <c r="BH47" s="38">
        <v>5</v>
      </c>
      <c r="BI47" s="37">
        <v>7</v>
      </c>
      <c r="BJ47" s="37">
        <v>2</v>
      </c>
      <c r="BK47" s="36">
        <v>4</v>
      </c>
      <c r="BL47" s="41">
        <v>5</v>
      </c>
      <c r="BM47" s="40">
        <v>10166.629999999999</v>
      </c>
      <c r="BN47" s="50">
        <f t="shared" si="9"/>
        <v>-65.73</v>
      </c>
      <c r="BO47" s="38">
        <v>1111.28</v>
      </c>
      <c r="BP47" s="37">
        <v>3963.99</v>
      </c>
      <c r="BQ47" s="37">
        <v>637.64</v>
      </c>
      <c r="BR47" s="36">
        <v>4453.72</v>
      </c>
      <c r="BS47" s="35">
        <v>3326.35</v>
      </c>
      <c r="BT47" s="40">
        <v>18</v>
      </c>
      <c r="BU47" s="50">
        <f t="shared" si="10"/>
        <v>350</v>
      </c>
      <c r="BV47" s="38">
        <v>3</v>
      </c>
      <c r="BW47" s="37">
        <v>3</v>
      </c>
      <c r="BX47" s="37">
        <v>0</v>
      </c>
      <c r="BY47" s="36">
        <v>12</v>
      </c>
      <c r="BZ47" s="41">
        <v>3</v>
      </c>
      <c r="CA47" s="40">
        <v>76202.78</v>
      </c>
      <c r="CB47" s="50">
        <f t="shared" si="11"/>
        <v>843.58</v>
      </c>
      <c r="CC47" s="38">
        <v>3362.56</v>
      </c>
      <c r="CD47" s="37">
        <v>1562.86</v>
      </c>
      <c r="CE47" s="37">
        <v>0</v>
      </c>
      <c r="CF47" s="36">
        <v>71277.36</v>
      </c>
      <c r="CG47" s="35">
        <v>1562.86</v>
      </c>
      <c r="CH47" s="40">
        <v>63</v>
      </c>
      <c r="CI47" s="50">
        <f t="shared" si="12"/>
        <v>21.15</v>
      </c>
      <c r="CJ47" s="38">
        <v>17</v>
      </c>
      <c r="CK47" s="37">
        <v>25</v>
      </c>
      <c r="CL47" s="37">
        <v>8</v>
      </c>
      <c r="CM47" s="36">
        <v>13</v>
      </c>
      <c r="CN47" s="41">
        <v>17</v>
      </c>
      <c r="CO47" s="40">
        <v>33360.550000000003</v>
      </c>
      <c r="CP47" s="50">
        <f t="shared" si="13"/>
        <v>40.44</v>
      </c>
      <c r="CQ47" s="38">
        <v>7525.97</v>
      </c>
      <c r="CR47" s="37">
        <v>14359.12</v>
      </c>
      <c r="CS47" s="37">
        <v>2348.9</v>
      </c>
      <c r="CT47" s="36">
        <v>9126.56</v>
      </c>
      <c r="CU47" s="35">
        <v>12010.22</v>
      </c>
    </row>
    <row r="48" spans="1:99" s="148" customFormat="1" ht="24.75" customHeight="1" x14ac:dyDescent="0.15">
      <c r="A48" s="143">
        <v>40664</v>
      </c>
      <c r="B48" s="40">
        <v>803</v>
      </c>
      <c r="C48" s="50">
        <f t="shared" si="0"/>
        <v>3.35</v>
      </c>
      <c r="D48" s="38">
        <v>499</v>
      </c>
      <c r="E48" s="37">
        <v>167</v>
      </c>
      <c r="F48" s="37">
        <v>129</v>
      </c>
      <c r="G48" s="36">
        <v>8</v>
      </c>
      <c r="H48" s="41">
        <v>38</v>
      </c>
      <c r="I48" s="40">
        <v>187693.23</v>
      </c>
      <c r="J48" s="50">
        <f t="shared" si="1"/>
        <v>6.95</v>
      </c>
      <c r="K48" s="38">
        <v>114445.11</v>
      </c>
      <c r="L48" s="37">
        <v>40533.65</v>
      </c>
      <c r="M48" s="37">
        <v>30497.919999999998</v>
      </c>
      <c r="N48" s="36">
        <v>2216.5500000000002</v>
      </c>
      <c r="O48" s="35">
        <v>10035.73</v>
      </c>
      <c r="P48" s="40">
        <v>524</v>
      </c>
      <c r="Q48" s="50">
        <f t="shared" si="2"/>
        <v>-8.23</v>
      </c>
      <c r="R48" s="38">
        <v>299</v>
      </c>
      <c r="S48" s="37">
        <v>113</v>
      </c>
      <c r="T48" s="37">
        <v>104</v>
      </c>
      <c r="U48" s="36">
        <v>8</v>
      </c>
      <c r="V48" s="41">
        <v>9</v>
      </c>
      <c r="W48" s="40">
        <v>36838.61</v>
      </c>
      <c r="X48" s="50">
        <f t="shared" si="3"/>
        <v>-3.48</v>
      </c>
      <c r="Y48" s="38">
        <v>20795.79</v>
      </c>
      <c r="Z48" s="37">
        <v>8014.53</v>
      </c>
      <c r="AA48" s="37">
        <v>7509.22</v>
      </c>
      <c r="AB48" s="36">
        <v>519.07000000000005</v>
      </c>
      <c r="AC48" s="35">
        <v>505.31</v>
      </c>
      <c r="AD48" s="40">
        <v>27</v>
      </c>
      <c r="AE48" s="50">
        <f t="shared" si="4"/>
        <v>-10</v>
      </c>
      <c r="AF48" s="38">
        <v>8</v>
      </c>
      <c r="AG48" s="37">
        <v>12</v>
      </c>
      <c r="AH48" s="37">
        <v>2</v>
      </c>
      <c r="AI48" s="36">
        <v>5</v>
      </c>
      <c r="AJ48" s="41">
        <v>10</v>
      </c>
      <c r="AK48" s="40">
        <v>12940.18</v>
      </c>
      <c r="AL48" s="50">
        <f t="shared" si="5"/>
        <v>-42.19</v>
      </c>
      <c r="AM48" s="38">
        <v>2657.33</v>
      </c>
      <c r="AN48" s="37">
        <v>8191.15</v>
      </c>
      <c r="AO48" s="37">
        <v>947.29</v>
      </c>
      <c r="AP48" s="36">
        <v>1144.4100000000001</v>
      </c>
      <c r="AQ48" s="35">
        <v>7243.86</v>
      </c>
      <c r="AR48" s="40">
        <v>35</v>
      </c>
      <c r="AS48" s="50">
        <f t="shared" si="6"/>
        <v>-18.600000000000001</v>
      </c>
      <c r="AT48" s="38">
        <v>6</v>
      </c>
      <c r="AU48" s="37">
        <v>8</v>
      </c>
      <c r="AV48" s="37">
        <v>7</v>
      </c>
      <c r="AW48" s="36">
        <v>14</v>
      </c>
      <c r="AX48" s="41">
        <v>1</v>
      </c>
      <c r="AY48" s="40">
        <v>34960.080000000002</v>
      </c>
      <c r="AZ48" s="50">
        <f t="shared" si="7"/>
        <v>-27.79</v>
      </c>
      <c r="BA48" s="38">
        <v>2368.08</v>
      </c>
      <c r="BB48" s="37">
        <v>3403.16</v>
      </c>
      <c r="BC48" s="37">
        <v>3383.81</v>
      </c>
      <c r="BD48" s="36">
        <v>25805.03</v>
      </c>
      <c r="BE48" s="35">
        <v>19.350000000000001</v>
      </c>
      <c r="BF48" s="40">
        <v>21</v>
      </c>
      <c r="BG48" s="50">
        <f t="shared" si="8"/>
        <v>-16</v>
      </c>
      <c r="BH48" s="38">
        <v>6</v>
      </c>
      <c r="BI48" s="37">
        <v>4</v>
      </c>
      <c r="BJ48" s="37">
        <v>3</v>
      </c>
      <c r="BK48" s="36">
        <v>8</v>
      </c>
      <c r="BL48" s="41">
        <v>1</v>
      </c>
      <c r="BM48" s="40">
        <v>23914.799999999999</v>
      </c>
      <c r="BN48" s="50">
        <f t="shared" si="9"/>
        <v>-33.46</v>
      </c>
      <c r="BO48" s="38">
        <v>1738.28</v>
      </c>
      <c r="BP48" s="37">
        <v>1858.49</v>
      </c>
      <c r="BQ48" s="37">
        <v>3755.36</v>
      </c>
      <c r="BR48" s="36">
        <v>16562.669999999998</v>
      </c>
      <c r="BS48" s="35">
        <v>-1896.87</v>
      </c>
      <c r="BT48" s="40">
        <v>25</v>
      </c>
      <c r="BU48" s="50">
        <f t="shared" si="10"/>
        <v>150</v>
      </c>
      <c r="BV48" s="38">
        <v>5</v>
      </c>
      <c r="BW48" s="37">
        <v>5</v>
      </c>
      <c r="BX48" s="37">
        <v>4</v>
      </c>
      <c r="BY48" s="36">
        <v>11</v>
      </c>
      <c r="BZ48" s="41">
        <v>1</v>
      </c>
      <c r="CA48" s="40">
        <v>45199.32</v>
      </c>
      <c r="CB48" s="50">
        <f t="shared" si="11"/>
        <v>182.22</v>
      </c>
      <c r="CC48" s="38">
        <v>2168.2199999999998</v>
      </c>
      <c r="CD48" s="37">
        <v>3691.63</v>
      </c>
      <c r="CE48" s="37">
        <v>6072.03</v>
      </c>
      <c r="CF48" s="36">
        <v>33267.440000000002</v>
      </c>
      <c r="CG48" s="35">
        <v>-2380.4</v>
      </c>
      <c r="CH48" s="40">
        <v>59</v>
      </c>
      <c r="CI48" s="50">
        <f t="shared" si="12"/>
        <v>11.32</v>
      </c>
      <c r="CJ48" s="38">
        <v>21</v>
      </c>
      <c r="CK48" s="37">
        <v>21</v>
      </c>
      <c r="CL48" s="37">
        <v>10</v>
      </c>
      <c r="CM48" s="36">
        <v>7</v>
      </c>
      <c r="CN48" s="41">
        <v>11</v>
      </c>
      <c r="CO48" s="40">
        <v>38469.15</v>
      </c>
      <c r="CP48" s="50">
        <f t="shared" si="13"/>
        <v>52.74</v>
      </c>
      <c r="CQ48" s="38">
        <v>7637.21</v>
      </c>
      <c r="CR48" s="37">
        <v>16395.97</v>
      </c>
      <c r="CS48" s="37">
        <v>5436.25</v>
      </c>
      <c r="CT48" s="36">
        <v>8999.7199999999993</v>
      </c>
      <c r="CU48" s="35">
        <v>10959.72</v>
      </c>
    </row>
    <row r="49" spans="1:99" s="148" customFormat="1" ht="24.75" customHeight="1" x14ac:dyDescent="0.15">
      <c r="A49" s="143">
        <v>40695</v>
      </c>
      <c r="B49" s="40">
        <v>981</v>
      </c>
      <c r="C49" s="50">
        <f t="shared" si="0"/>
        <v>10.85</v>
      </c>
      <c r="D49" s="38">
        <v>599</v>
      </c>
      <c r="E49" s="37">
        <v>193</v>
      </c>
      <c r="F49" s="37">
        <v>180</v>
      </c>
      <c r="G49" s="36">
        <v>9</v>
      </c>
      <c r="H49" s="41">
        <v>13</v>
      </c>
      <c r="I49" s="40">
        <v>234873.76</v>
      </c>
      <c r="J49" s="50">
        <f t="shared" si="1"/>
        <v>11.78</v>
      </c>
      <c r="K49" s="38">
        <v>143418.35999999999</v>
      </c>
      <c r="L49" s="37">
        <v>46695.88</v>
      </c>
      <c r="M49" s="37">
        <v>41856.75</v>
      </c>
      <c r="N49" s="36">
        <v>2902.77</v>
      </c>
      <c r="O49" s="35">
        <v>4839.13</v>
      </c>
      <c r="P49" s="40">
        <v>625</v>
      </c>
      <c r="Q49" s="50">
        <f t="shared" si="2"/>
        <v>12.61</v>
      </c>
      <c r="R49" s="38">
        <v>353</v>
      </c>
      <c r="S49" s="37">
        <v>112</v>
      </c>
      <c r="T49" s="37">
        <v>118</v>
      </c>
      <c r="U49" s="36">
        <v>42</v>
      </c>
      <c r="V49" s="41">
        <v>-6</v>
      </c>
      <c r="W49" s="40">
        <v>40876.07</v>
      </c>
      <c r="X49" s="50">
        <f t="shared" si="3"/>
        <v>8.11</v>
      </c>
      <c r="Y49" s="38">
        <v>23904.62</v>
      </c>
      <c r="Z49" s="37">
        <v>7271.07</v>
      </c>
      <c r="AA49" s="37">
        <v>8519.68</v>
      </c>
      <c r="AB49" s="36">
        <v>1180.7</v>
      </c>
      <c r="AC49" s="35">
        <v>-1248.6099999999999</v>
      </c>
      <c r="AD49" s="40">
        <v>29</v>
      </c>
      <c r="AE49" s="50">
        <f t="shared" si="4"/>
        <v>-19.440000000000001</v>
      </c>
      <c r="AF49" s="38">
        <v>9</v>
      </c>
      <c r="AG49" s="37">
        <v>10</v>
      </c>
      <c r="AH49" s="37">
        <v>4</v>
      </c>
      <c r="AI49" s="36">
        <v>6</v>
      </c>
      <c r="AJ49" s="41">
        <v>6</v>
      </c>
      <c r="AK49" s="40">
        <v>12804.91</v>
      </c>
      <c r="AL49" s="50">
        <f t="shared" si="5"/>
        <v>-13.7</v>
      </c>
      <c r="AM49" s="38">
        <v>1642.71</v>
      </c>
      <c r="AN49" s="37">
        <v>5385.34</v>
      </c>
      <c r="AO49" s="37">
        <v>3146.16</v>
      </c>
      <c r="AP49" s="36">
        <v>2630.7</v>
      </c>
      <c r="AQ49" s="35">
        <v>2239.1799999999998</v>
      </c>
      <c r="AR49" s="40">
        <v>48</v>
      </c>
      <c r="AS49" s="50">
        <f t="shared" si="6"/>
        <v>-17.239999999999998</v>
      </c>
      <c r="AT49" s="38">
        <v>7</v>
      </c>
      <c r="AU49" s="37">
        <v>8</v>
      </c>
      <c r="AV49" s="37">
        <v>6</v>
      </c>
      <c r="AW49" s="36">
        <v>26</v>
      </c>
      <c r="AX49" s="41">
        <v>1</v>
      </c>
      <c r="AY49" s="40">
        <v>62877.93</v>
      </c>
      <c r="AZ49" s="50">
        <f t="shared" si="7"/>
        <v>20.46</v>
      </c>
      <c r="BA49" s="38">
        <v>2595.86</v>
      </c>
      <c r="BB49" s="37">
        <v>10231.129999999999</v>
      </c>
      <c r="BC49" s="37">
        <v>2682.05</v>
      </c>
      <c r="BD49" s="36">
        <v>44502.86</v>
      </c>
      <c r="BE49" s="35">
        <v>4683.05</v>
      </c>
      <c r="BF49" s="40">
        <v>26</v>
      </c>
      <c r="BG49" s="50">
        <f t="shared" si="8"/>
        <v>4</v>
      </c>
      <c r="BH49" s="38">
        <v>7</v>
      </c>
      <c r="BI49" s="37">
        <v>7</v>
      </c>
      <c r="BJ49" s="37">
        <v>3</v>
      </c>
      <c r="BK49" s="36">
        <v>9</v>
      </c>
      <c r="BL49" s="41">
        <v>4</v>
      </c>
      <c r="BM49" s="40">
        <v>18934.45</v>
      </c>
      <c r="BN49" s="50">
        <f t="shared" si="9"/>
        <v>-32.46</v>
      </c>
      <c r="BO49" s="38">
        <v>2100.39</v>
      </c>
      <c r="BP49" s="37">
        <v>5589.13</v>
      </c>
      <c r="BQ49" s="37">
        <v>1507.3</v>
      </c>
      <c r="BR49" s="36">
        <v>9737.6299999999992</v>
      </c>
      <c r="BS49" s="35">
        <v>4081.83</v>
      </c>
      <c r="BT49" s="40">
        <v>17</v>
      </c>
      <c r="BU49" s="50">
        <f t="shared" si="10"/>
        <v>-19.05</v>
      </c>
      <c r="BV49" s="38">
        <v>2</v>
      </c>
      <c r="BW49" s="37">
        <v>8</v>
      </c>
      <c r="BX49" s="37">
        <v>0</v>
      </c>
      <c r="BY49" s="36">
        <v>7</v>
      </c>
      <c r="BZ49" s="41">
        <v>8</v>
      </c>
      <c r="CA49" s="40">
        <v>31542.34</v>
      </c>
      <c r="CB49" s="50">
        <f t="shared" si="11"/>
        <v>-38.19</v>
      </c>
      <c r="CC49" s="38">
        <v>770.04</v>
      </c>
      <c r="CD49" s="37">
        <v>10214.92</v>
      </c>
      <c r="CE49" s="37">
        <v>0</v>
      </c>
      <c r="CF49" s="36">
        <v>20557.38</v>
      </c>
      <c r="CG49" s="35">
        <v>10214.92</v>
      </c>
      <c r="CH49" s="40">
        <v>81</v>
      </c>
      <c r="CI49" s="50">
        <f t="shared" si="12"/>
        <v>1.25</v>
      </c>
      <c r="CJ49" s="38">
        <v>21</v>
      </c>
      <c r="CK49" s="37">
        <v>27</v>
      </c>
      <c r="CL49" s="37">
        <v>17</v>
      </c>
      <c r="CM49" s="36">
        <v>15</v>
      </c>
      <c r="CN49" s="41">
        <v>11</v>
      </c>
      <c r="CO49" s="40">
        <v>35013.64</v>
      </c>
      <c r="CP49" s="50">
        <f t="shared" si="13"/>
        <v>-4.96</v>
      </c>
      <c r="CQ49" s="38">
        <v>6488.2</v>
      </c>
      <c r="CR49" s="37">
        <v>11295.47</v>
      </c>
      <c r="CS49" s="37">
        <v>6651.57</v>
      </c>
      <c r="CT49" s="36">
        <v>9631.8700000000008</v>
      </c>
      <c r="CU49" s="35">
        <v>5590.43</v>
      </c>
    </row>
    <row r="50" spans="1:99" s="148" customFormat="1" ht="24.75" customHeight="1" x14ac:dyDescent="0.15">
      <c r="A50" s="143">
        <v>40725</v>
      </c>
      <c r="B50" s="40">
        <v>851</v>
      </c>
      <c r="C50" s="50">
        <f t="shared" si="0"/>
        <v>-12.09</v>
      </c>
      <c r="D50" s="38">
        <v>484</v>
      </c>
      <c r="E50" s="37">
        <v>191</v>
      </c>
      <c r="F50" s="37">
        <v>162</v>
      </c>
      <c r="G50" s="36">
        <v>8</v>
      </c>
      <c r="H50" s="41">
        <v>29</v>
      </c>
      <c r="I50" s="40">
        <v>197360.89</v>
      </c>
      <c r="J50" s="50">
        <f t="shared" si="1"/>
        <v>-12.32</v>
      </c>
      <c r="K50" s="38">
        <v>109370.2</v>
      </c>
      <c r="L50" s="37">
        <v>46200.91</v>
      </c>
      <c r="M50" s="37">
        <v>37167.269999999997</v>
      </c>
      <c r="N50" s="36">
        <v>3278.48</v>
      </c>
      <c r="O50" s="35">
        <v>9033.64</v>
      </c>
      <c r="P50" s="40">
        <v>555</v>
      </c>
      <c r="Q50" s="50">
        <f t="shared" si="2"/>
        <v>-18.98</v>
      </c>
      <c r="R50" s="38">
        <v>337</v>
      </c>
      <c r="S50" s="37">
        <v>110</v>
      </c>
      <c r="T50" s="37">
        <v>100</v>
      </c>
      <c r="U50" s="36">
        <v>8</v>
      </c>
      <c r="V50" s="41">
        <v>10</v>
      </c>
      <c r="W50" s="40">
        <v>38213.550000000003</v>
      </c>
      <c r="X50" s="50">
        <f t="shared" si="3"/>
        <v>-18.75</v>
      </c>
      <c r="Y50" s="38">
        <v>22861.919999999998</v>
      </c>
      <c r="Z50" s="37">
        <v>7401.75</v>
      </c>
      <c r="AA50" s="37">
        <v>7496.3</v>
      </c>
      <c r="AB50" s="36">
        <v>453.58</v>
      </c>
      <c r="AC50" s="35">
        <v>-94.55</v>
      </c>
      <c r="AD50" s="40">
        <v>25</v>
      </c>
      <c r="AE50" s="50">
        <f t="shared" si="4"/>
        <v>-26.47</v>
      </c>
      <c r="AF50" s="38">
        <v>5</v>
      </c>
      <c r="AG50" s="37">
        <v>5</v>
      </c>
      <c r="AH50" s="37">
        <v>6</v>
      </c>
      <c r="AI50" s="36">
        <v>9</v>
      </c>
      <c r="AJ50" s="41">
        <v>-1</v>
      </c>
      <c r="AK50" s="40">
        <v>12532.08</v>
      </c>
      <c r="AL50" s="50">
        <f t="shared" si="5"/>
        <v>-41.41</v>
      </c>
      <c r="AM50" s="38">
        <v>997.02</v>
      </c>
      <c r="AN50" s="37">
        <v>3497.46</v>
      </c>
      <c r="AO50" s="37">
        <v>1555.6</v>
      </c>
      <c r="AP50" s="36">
        <v>6482</v>
      </c>
      <c r="AQ50" s="35">
        <v>1941.86</v>
      </c>
      <c r="AR50" s="40">
        <v>42</v>
      </c>
      <c r="AS50" s="50">
        <f t="shared" si="6"/>
        <v>-33.33</v>
      </c>
      <c r="AT50" s="38">
        <v>5</v>
      </c>
      <c r="AU50" s="37">
        <v>10</v>
      </c>
      <c r="AV50" s="37">
        <v>10</v>
      </c>
      <c r="AW50" s="36">
        <v>17</v>
      </c>
      <c r="AX50" s="41">
        <v>0</v>
      </c>
      <c r="AY50" s="40">
        <v>21276.57</v>
      </c>
      <c r="AZ50" s="50">
        <f t="shared" si="7"/>
        <v>-57.63</v>
      </c>
      <c r="BA50" s="38">
        <v>1025.54</v>
      </c>
      <c r="BB50" s="37">
        <v>4222</v>
      </c>
      <c r="BC50" s="37">
        <v>5390.78</v>
      </c>
      <c r="BD50" s="36">
        <v>10638.25</v>
      </c>
      <c r="BE50" s="35">
        <v>-1168.78</v>
      </c>
      <c r="BF50" s="40">
        <v>20</v>
      </c>
      <c r="BG50" s="50">
        <f t="shared" si="8"/>
        <v>-20</v>
      </c>
      <c r="BH50" s="38">
        <v>6</v>
      </c>
      <c r="BI50" s="37">
        <v>6</v>
      </c>
      <c r="BJ50" s="37">
        <v>4</v>
      </c>
      <c r="BK50" s="36">
        <v>4</v>
      </c>
      <c r="BL50" s="41">
        <v>2</v>
      </c>
      <c r="BM50" s="40">
        <v>11124.4</v>
      </c>
      <c r="BN50" s="50">
        <f t="shared" si="9"/>
        <v>-65.180000000000007</v>
      </c>
      <c r="BO50" s="38">
        <v>2106.63</v>
      </c>
      <c r="BP50" s="37">
        <v>2905.96</v>
      </c>
      <c r="BQ50" s="37">
        <v>2682.7</v>
      </c>
      <c r="BR50" s="36">
        <v>3429.11</v>
      </c>
      <c r="BS50" s="35">
        <v>223.26</v>
      </c>
      <c r="BT50" s="40">
        <v>11</v>
      </c>
      <c r="BU50" s="50">
        <f t="shared" si="10"/>
        <v>-8.33</v>
      </c>
      <c r="BV50" s="38">
        <v>4</v>
      </c>
      <c r="BW50" s="37">
        <v>4</v>
      </c>
      <c r="BX50" s="37">
        <v>1</v>
      </c>
      <c r="BY50" s="36">
        <v>2</v>
      </c>
      <c r="BZ50" s="41">
        <v>3</v>
      </c>
      <c r="CA50" s="40">
        <v>15600.51</v>
      </c>
      <c r="CB50" s="50">
        <f t="shared" si="11"/>
        <v>-61.77</v>
      </c>
      <c r="CC50" s="38">
        <v>2934.98</v>
      </c>
      <c r="CD50" s="37">
        <v>2073.27</v>
      </c>
      <c r="CE50" s="37">
        <v>361.78</v>
      </c>
      <c r="CF50" s="36">
        <v>10230.48</v>
      </c>
      <c r="CG50" s="35">
        <v>1711.49</v>
      </c>
      <c r="CH50" s="40">
        <v>83</v>
      </c>
      <c r="CI50" s="50">
        <f t="shared" si="12"/>
        <v>10.67</v>
      </c>
      <c r="CJ50" s="38">
        <v>25</v>
      </c>
      <c r="CK50" s="37">
        <v>26</v>
      </c>
      <c r="CL50" s="37">
        <v>16</v>
      </c>
      <c r="CM50" s="36">
        <v>16</v>
      </c>
      <c r="CN50" s="41">
        <v>10</v>
      </c>
      <c r="CO50" s="40">
        <v>49758.97</v>
      </c>
      <c r="CP50" s="50">
        <f t="shared" si="13"/>
        <v>13.59</v>
      </c>
      <c r="CQ50" s="38">
        <v>13385.09</v>
      </c>
      <c r="CR50" s="37">
        <v>20104.7</v>
      </c>
      <c r="CS50" s="37">
        <v>6554.6</v>
      </c>
      <c r="CT50" s="36">
        <v>9714.58</v>
      </c>
      <c r="CU50" s="35">
        <v>13550.1</v>
      </c>
    </row>
    <row r="51" spans="1:99" s="148" customFormat="1" ht="24.75" customHeight="1" x14ac:dyDescent="0.15">
      <c r="A51" s="143">
        <v>40756</v>
      </c>
      <c r="B51" s="40">
        <v>811</v>
      </c>
      <c r="C51" s="50">
        <f t="shared" si="0"/>
        <v>0.62</v>
      </c>
      <c r="D51" s="38">
        <v>494</v>
      </c>
      <c r="E51" s="37">
        <v>174</v>
      </c>
      <c r="F51" s="37">
        <v>126</v>
      </c>
      <c r="G51" s="36">
        <v>17</v>
      </c>
      <c r="H51" s="41">
        <v>48</v>
      </c>
      <c r="I51" s="40">
        <v>186318.02</v>
      </c>
      <c r="J51" s="50">
        <f t="shared" si="1"/>
        <v>-5.26</v>
      </c>
      <c r="K51" s="38">
        <v>110625.19</v>
      </c>
      <c r="L51" s="37">
        <v>39376.03</v>
      </c>
      <c r="M51" s="37">
        <v>29705.47</v>
      </c>
      <c r="N51" s="36">
        <v>6611.33</v>
      </c>
      <c r="O51" s="35">
        <v>9670.56</v>
      </c>
      <c r="P51" s="40">
        <v>609</v>
      </c>
      <c r="Q51" s="50">
        <f t="shared" si="2"/>
        <v>10.33</v>
      </c>
      <c r="R51" s="38">
        <v>325</v>
      </c>
      <c r="S51" s="37">
        <v>135</v>
      </c>
      <c r="T51" s="37">
        <v>143</v>
      </c>
      <c r="U51" s="36">
        <v>6</v>
      </c>
      <c r="V51" s="41">
        <v>-8</v>
      </c>
      <c r="W51" s="40">
        <v>41000.870000000003</v>
      </c>
      <c r="X51" s="50">
        <f t="shared" si="3"/>
        <v>6.81</v>
      </c>
      <c r="Y51" s="38">
        <v>21937.86</v>
      </c>
      <c r="Z51" s="37">
        <v>9025.4</v>
      </c>
      <c r="AA51" s="37">
        <v>9556.43</v>
      </c>
      <c r="AB51" s="36">
        <v>481.18</v>
      </c>
      <c r="AC51" s="35">
        <v>-531.03</v>
      </c>
      <c r="AD51" s="40">
        <v>40</v>
      </c>
      <c r="AE51" s="50">
        <f t="shared" si="4"/>
        <v>53.85</v>
      </c>
      <c r="AF51" s="38">
        <v>13</v>
      </c>
      <c r="AG51" s="37">
        <v>13</v>
      </c>
      <c r="AH51" s="37">
        <v>7</v>
      </c>
      <c r="AI51" s="36">
        <v>7</v>
      </c>
      <c r="AJ51" s="41">
        <v>6</v>
      </c>
      <c r="AK51" s="40">
        <v>15478.11</v>
      </c>
      <c r="AL51" s="50">
        <f t="shared" si="5"/>
        <v>-42.61</v>
      </c>
      <c r="AM51" s="38">
        <v>2703.85</v>
      </c>
      <c r="AN51" s="37">
        <v>5965.74</v>
      </c>
      <c r="AO51" s="37">
        <v>2992.2</v>
      </c>
      <c r="AP51" s="36">
        <v>3816.32</v>
      </c>
      <c r="AQ51" s="35">
        <v>2973.54</v>
      </c>
      <c r="AR51" s="40">
        <v>42</v>
      </c>
      <c r="AS51" s="50">
        <f t="shared" si="6"/>
        <v>-8.6999999999999993</v>
      </c>
      <c r="AT51" s="38">
        <v>3</v>
      </c>
      <c r="AU51" s="37">
        <v>13</v>
      </c>
      <c r="AV51" s="37">
        <v>6</v>
      </c>
      <c r="AW51" s="36">
        <v>20</v>
      </c>
      <c r="AX51" s="41">
        <v>7</v>
      </c>
      <c r="AY51" s="40">
        <v>79191.91</v>
      </c>
      <c r="AZ51" s="50">
        <f t="shared" si="7"/>
        <v>79.8</v>
      </c>
      <c r="BA51" s="38">
        <v>1129.1400000000001</v>
      </c>
      <c r="BB51" s="37">
        <v>7156.91</v>
      </c>
      <c r="BC51" s="37">
        <v>4056.87</v>
      </c>
      <c r="BD51" s="36">
        <v>66848.990000000005</v>
      </c>
      <c r="BE51" s="35">
        <v>3100.04</v>
      </c>
      <c r="BF51" s="40">
        <v>22</v>
      </c>
      <c r="BG51" s="50">
        <f t="shared" si="8"/>
        <v>-38.89</v>
      </c>
      <c r="BH51" s="38">
        <v>7</v>
      </c>
      <c r="BI51" s="37">
        <v>7</v>
      </c>
      <c r="BJ51" s="37">
        <v>2</v>
      </c>
      <c r="BK51" s="36">
        <v>6</v>
      </c>
      <c r="BL51" s="41">
        <v>5</v>
      </c>
      <c r="BM51" s="40">
        <v>15233.55</v>
      </c>
      <c r="BN51" s="50">
        <f t="shared" si="9"/>
        <v>-65.16</v>
      </c>
      <c r="BO51" s="38">
        <v>2312.66</v>
      </c>
      <c r="BP51" s="37">
        <v>5355.63</v>
      </c>
      <c r="BQ51" s="37">
        <v>328.58</v>
      </c>
      <c r="BR51" s="36">
        <v>7236.68</v>
      </c>
      <c r="BS51" s="35">
        <v>5027.05</v>
      </c>
      <c r="BT51" s="40">
        <v>18</v>
      </c>
      <c r="BU51" s="50">
        <f t="shared" si="10"/>
        <v>-25</v>
      </c>
      <c r="BV51" s="38">
        <v>3</v>
      </c>
      <c r="BW51" s="37">
        <v>4</v>
      </c>
      <c r="BX51" s="37">
        <v>1</v>
      </c>
      <c r="BY51" s="36">
        <v>10</v>
      </c>
      <c r="BZ51" s="41">
        <v>3</v>
      </c>
      <c r="CA51" s="40">
        <v>71122.53</v>
      </c>
      <c r="CB51" s="50">
        <f t="shared" si="11"/>
        <v>239.37</v>
      </c>
      <c r="CC51" s="38">
        <v>1373.33</v>
      </c>
      <c r="CD51" s="37">
        <v>5773.28</v>
      </c>
      <c r="CE51" s="37">
        <v>231.48</v>
      </c>
      <c r="CF51" s="36">
        <v>63744.44</v>
      </c>
      <c r="CG51" s="35">
        <v>5541.8</v>
      </c>
      <c r="CH51" s="40">
        <v>98</v>
      </c>
      <c r="CI51" s="50">
        <f t="shared" si="12"/>
        <v>60.66</v>
      </c>
      <c r="CJ51" s="38">
        <v>31</v>
      </c>
      <c r="CK51" s="37">
        <v>34</v>
      </c>
      <c r="CL51" s="37">
        <v>16</v>
      </c>
      <c r="CM51" s="36">
        <v>17</v>
      </c>
      <c r="CN51" s="41">
        <v>18</v>
      </c>
      <c r="CO51" s="40">
        <v>45863.83</v>
      </c>
      <c r="CP51" s="50">
        <f t="shared" si="13"/>
        <v>85.91</v>
      </c>
      <c r="CQ51" s="38">
        <v>13556.07</v>
      </c>
      <c r="CR51" s="37">
        <v>15416.48</v>
      </c>
      <c r="CS51" s="37">
        <v>6455.37</v>
      </c>
      <c r="CT51" s="36">
        <v>10435.91</v>
      </c>
      <c r="CU51" s="35">
        <v>8961.11</v>
      </c>
    </row>
    <row r="52" spans="1:99" s="148" customFormat="1" ht="24.75" customHeight="1" x14ac:dyDescent="0.15">
      <c r="A52" s="143">
        <v>40787</v>
      </c>
      <c r="B52" s="40">
        <v>842</v>
      </c>
      <c r="C52" s="50">
        <f t="shared" si="0"/>
        <v>-3.33</v>
      </c>
      <c r="D52" s="38">
        <v>531</v>
      </c>
      <c r="E52" s="37">
        <v>147</v>
      </c>
      <c r="F52" s="37">
        <v>157</v>
      </c>
      <c r="G52" s="36">
        <v>7</v>
      </c>
      <c r="H52" s="41">
        <v>-10</v>
      </c>
      <c r="I52" s="40">
        <v>198557.93</v>
      </c>
      <c r="J52" s="50">
        <f t="shared" si="1"/>
        <v>0.98</v>
      </c>
      <c r="K52" s="38">
        <v>124596.36</v>
      </c>
      <c r="L52" s="37">
        <v>36501.370000000003</v>
      </c>
      <c r="M52" s="37">
        <v>36247.279999999999</v>
      </c>
      <c r="N52" s="36">
        <v>1212.92</v>
      </c>
      <c r="O52" s="35">
        <v>254.09</v>
      </c>
      <c r="P52" s="40">
        <v>607</v>
      </c>
      <c r="Q52" s="50">
        <f t="shared" si="2"/>
        <v>7.82</v>
      </c>
      <c r="R52" s="38">
        <v>314</v>
      </c>
      <c r="S52" s="37">
        <v>125</v>
      </c>
      <c r="T52" s="37">
        <v>159</v>
      </c>
      <c r="U52" s="36">
        <v>9</v>
      </c>
      <c r="V52" s="41">
        <v>-34</v>
      </c>
      <c r="W52" s="40">
        <v>41563.68</v>
      </c>
      <c r="X52" s="50">
        <f t="shared" si="3"/>
        <v>5.7</v>
      </c>
      <c r="Y52" s="38">
        <v>22201.61</v>
      </c>
      <c r="Z52" s="37">
        <v>8631.61</v>
      </c>
      <c r="AA52" s="37">
        <v>10142.42</v>
      </c>
      <c r="AB52" s="36">
        <v>588.04</v>
      </c>
      <c r="AC52" s="35">
        <v>-1510.81</v>
      </c>
      <c r="AD52" s="40">
        <v>40</v>
      </c>
      <c r="AE52" s="50">
        <f t="shared" si="4"/>
        <v>-27.27</v>
      </c>
      <c r="AF52" s="38">
        <v>12</v>
      </c>
      <c r="AG52" s="37">
        <v>13</v>
      </c>
      <c r="AH52" s="37">
        <v>5</v>
      </c>
      <c r="AI52" s="36">
        <v>10</v>
      </c>
      <c r="AJ52" s="41">
        <v>8</v>
      </c>
      <c r="AK52" s="40">
        <v>30640.29</v>
      </c>
      <c r="AL52" s="50">
        <f t="shared" si="5"/>
        <v>8.61</v>
      </c>
      <c r="AM52" s="38">
        <v>4148.74</v>
      </c>
      <c r="AN52" s="37">
        <v>4221.83</v>
      </c>
      <c r="AO52" s="37">
        <v>1786.67</v>
      </c>
      <c r="AP52" s="36">
        <v>20483.05</v>
      </c>
      <c r="AQ52" s="35">
        <v>2435.16</v>
      </c>
      <c r="AR52" s="40">
        <v>50</v>
      </c>
      <c r="AS52" s="50">
        <f t="shared" si="6"/>
        <v>6.38</v>
      </c>
      <c r="AT52" s="38">
        <v>6</v>
      </c>
      <c r="AU52" s="37">
        <v>12</v>
      </c>
      <c r="AV52" s="37">
        <v>7</v>
      </c>
      <c r="AW52" s="36">
        <v>25</v>
      </c>
      <c r="AX52" s="41">
        <v>5</v>
      </c>
      <c r="AY52" s="40">
        <v>73121.73</v>
      </c>
      <c r="AZ52" s="50">
        <f t="shared" si="7"/>
        <v>-0.41</v>
      </c>
      <c r="BA52" s="38">
        <v>2473.62</v>
      </c>
      <c r="BB52" s="37">
        <v>7021.62</v>
      </c>
      <c r="BC52" s="37">
        <v>2988.82</v>
      </c>
      <c r="BD52" s="36">
        <v>60637.67</v>
      </c>
      <c r="BE52" s="35">
        <v>4032.8</v>
      </c>
      <c r="BF52" s="40">
        <v>36</v>
      </c>
      <c r="BG52" s="50">
        <f t="shared" si="8"/>
        <v>56.52</v>
      </c>
      <c r="BH52" s="38">
        <v>6</v>
      </c>
      <c r="BI52" s="37">
        <v>13</v>
      </c>
      <c r="BJ52" s="37">
        <v>3</v>
      </c>
      <c r="BK52" s="36">
        <v>14</v>
      </c>
      <c r="BL52" s="41">
        <v>10</v>
      </c>
      <c r="BM52" s="40">
        <v>53938.239999999998</v>
      </c>
      <c r="BN52" s="50">
        <f t="shared" si="9"/>
        <v>26.94</v>
      </c>
      <c r="BO52" s="38">
        <v>1235.0999999999999</v>
      </c>
      <c r="BP52" s="37">
        <v>29792.78</v>
      </c>
      <c r="BQ52" s="37">
        <v>1261.44</v>
      </c>
      <c r="BR52" s="36">
        <v>21648.92</v>
      </c>
      <c r="BS52" s="35">
        <v>28531.34</v>
      </c>
      <c r="BT52" s="40">
        <v>25</v>
      </c>
      <c r="BU52" s="50">
        <f t="shared" si="10"/>
        <v>-21.88</v>
      </c>
      <c r="BV52" s="38">
        <v>2</v>
      </c>
      <c r="BW52" s="37">
        <v>5</v>
      </c>
      <c r="BX52" s="37">
        <v>1</v>
      </c>
      <c r="BY52" s="36">
        <v>17</v>
      </c>
      <c r="BZ52" s="41">
        <v>4</v>
      </c>
      <c r="CA52" s="40">
        <v>76079.89</v>
      </c>
      <c r="CB52" s="50">
        <f t="shared" si="11"/>
        <v>-45.1</v>
      </c>
      <c r="CC52" s="38">
        <v>509.75</v>
      </c>
      <c r="CD52" s="37">
        <v>2326.17</v>
      </c>
      <c r="CE52" s="37">
        <v>52.52</v>
      </c>
      <c r="CF52" s="36">
        <v>73191.45</v>
      </c>
      <c r="CG52" s="35">
        <v>2273.65</v>
      </c>
      <c r="CH52" s="40">
        <v>95</v>
      </c>
      <c r="CI52" s="50">
        <f t="shared" si="12"/>
        <v>23.38</v>
      </c>
      <c r="CJ52" s="38">
        <v>28</v>
      </c>
      <c r="CK52" s="37">
        <v>29</v>
      </c>
      <c r="CL52" s="37">
        <v>16</v>
      </c>
      <c r="CM52" s="36">
        <v>22</v>
      </c>
      <c r="CN52" s="41">
        <v>13</v>
      </c>
      <c r="CO52" s="40">
        <v>50710.7</v>
      </c>
      <c r="CP52" s="50">
        <f t="shared" si="13"/>
        <v>14.35</v>
      </c>
      <c r="CQ52" s="38">
        <v>11920.94</v>
      </c>
      <c r="CR52" s="37">
        <v>19101.14</v>
      </c>
      <c r="CS52" s="37">
        <v>7071.83</v>
      </c>
      <c r="CT52" s="36">
        <v>12616.79</v>
      </c>
      <c r="CU52" s="35">
        <v>12029.31</v>
      </c>
    </row>
    <row r="53" spans="1:99" s="148" customFormat="1" ht="24.75" customHeight="1" x14ac:dyDescent="0.15">
      <c r="A53" s="143">
        <v>40817</v>
      </c>
      <c r="B53" s="40">
        <v>854</v>
      </c>
      <c r="C53" s="50">
        <f t="shared" si="0"/>
        <v>-3.17</v>
      </c>
      <c r="D53" s="38">
        <v>477</v>
      </c>
      <c r="E53" s="37">
        <v>194</v>
      </c>
      <c r="F53" s="37">
        <v>174</v>
      </c>
      <c r="G53" s="36">
        <v>7</v>
      </c>
      <c r="H53" s="41">
        <v>20</v>
      </c>
      <c r="I53" s="40">
        <v>202742.37</v>
      </c>
      <c r="J53" s="50">
        <f t="shared" si="1"/>
        <v>0.98</v>
      </c>
      <c r="K53" s="38">
        <v>114910.18</v>
      </c>
      <c r="L53" s="37">
        <v>45673.43</v>
      </c>
      <c r="M53" s="37">
        <v>40027.910000000003</v>
      </c>
      <c r="N53" s="36">
        <v>1615.49</v>
      </c>
      <c r="O53" s="35">
        <v>5645.52</v>
      </c>
      <c r="P53" s="40">
        <v>571</v>
      </c>
      <c r="Q53" s="50">
        <f t="shared" si="2"/>
        <v>-1.55</v>
      </c>
      <c r="R53" s="38">
        <v>294</v>
      </c>
      <c r="S53" s="37">
        <v>123</v>
      </c>
      <c r="T53" s="37">
        <v>142</v>
      </c>
      <c r="U53" s="36">
        <v>12</v>
      </c>
      <c r="V53" s="41">
        <v>-19</v>
      </c>
      <c r="W53" s="40">
        <v>38045.269999999997</v>
      </c>
      <c r="X53" s="50">
        <f t="shared" si="3"/>
        <v>-3.65</v>
      </c>
      <c r="Y53" s="38">
        <v>20459.37</v>
      </c>
      <c r="Z53" s="37">
        <v>8447.5499999999993</v>
      </c>
      <c r="AA53" s="37">
        <v>8480.68</v>
      </c>
      <c r="AB53" s="36">
        <v>657.67</v>
      </c>
      <c r="AC53" s="35">
        <v>-33.130000000000003</v>
      </c>
      <c r="AD53" s="40">
        <v>34</v>
      </c>
      <c r="AE53" s="50">
        <f t="shared" si="4"/>
        <v>25.93</v>
      </c>
      <c r="AF53" s="38">
        <v>10</v>
      </c>
      <c r="AG53" s="37">
        <v>7</v>
      </c>
      <c r="AH53" s="37">
        <v>8</v>
      </c>
      <c r="AI53" s="36">
        <v>9</v>
      </c>
      <c r="AJ53" s="41">
        <v>-1</v>
      </c>
      <c r="AK53" s="40">
        <v>20971.65</v>
      </c>
      <c r="AL53" s="50">
        <f t="shared" si="5"/>
        <v>3.61</v>
      </c>
      <c r="AM53" s="38">
        <v>4937.7700000000004</v>
      </c>
      <c r="AN53" s="37">
        <v>5337.94</v>
      </c>
      <c r="AO53" s="37">
        <v>2184.61</v>
      </c>
      <c r="AP53" s="36">
        <v>8511.33</v>
      </c>
      <c r="AQ53" s="35">
        <v>3153.33</v>
      </c>
      <c r="AR53" s="40">
        <v>48</v>
      </c>
      <c r="AS53" s="50">
        <f t="shared" si="6"/>
        <v>29.73</v>
      </c>
      <c r="AT53" s="38">
        <v>4</v>
      </c>
      <c r="AU53" s="37">
        <v>11</v>
      </c>
      <c r="AV53" s="37">
        <v>12</v>
      </c>
      <c r="AW53" s="36">
        <v>21</v>
      </c>
      <c r="AX53" s="41">
        <v>-1</v>
      </c>
      <c r="AY53" s="40">
        <v>90828.87</v>
      </c>
      <c r="AZ53" s="50">
        <f t="shared" si="7"/>
        <v>286.33</v>
      </c>
      <c r="BA53" s="38">
        <v>2138.7800000000002</v>
      </c>
      <c r="BB53" s="37">
        <v>11928.66</v>
      </c>
      <c r="BC53" s="37">
        <v>30019.09</v>
      </c>
      <c r="BD53" s="36">
        <v>46742.34</v>
      </c>
      <c r="BE53" s="35">
        <v>-18090.43</v>
      </c>
      <c r="BF53" s="40">
        <v>33</v>
      </c>
      <c r="BG53" s="50">
        <f t="shared" si="8"/>
        <v>13.79</v>
      </c>
      <c r="BH53" s="38">
        <v>8</v>
      </c>
      <c r="BI53" s="37">
        <v>12</v>
      </c>
      <c r="BJ53" s="37">
        <v>7</v>
      </c>
      <c r="BK53" s="36">
        <v>6</v>
      </c>
      <c r="BL53" s="41">
        <v>5</v>
      </c>
      <c r="BM53" s="40">
        <v>34176.93</v>
      </c>
      <c r="BN53" s="50">
        <f t="shared" si="9"/>
        <v>71.06</v>
      </c>
      <c r="BO53" s="38">
        <v>3012</v>
      </c>
      <c r="BP53" s="37">
        <v>8002.05</v>
      </c>
      <c r="BQ53" s="37">
        <v>7448.7</v>
      </c>
      <c r="BR53" s="36">
        <v>15714.18</v>
      </c>
      <c r="BS53" s="35">
        <v>553.35</v>
      </c>
      <c r="BT53" s="40">
        <v>18</v>
      </c>
      <c r="BU53" s="50">
        <f t="shared" si="10"/>
        <v>12.5</v>
      </c>
      <c r="BV53" s="38">
        <v>5</v>
      </c>
      <c r="BW53" s="37">
        <v>4</v>
      </c>
      <c r="BX53" s="37">
        <v>3</v>
      </c>
      <c r="BY53" s="36">
        <v>6</v>
      </c>
      <c r="BZ53" s="41">
        <v>1</v>
      </c>
      <c r="CA53" s="40">
        <v>48735.33</v>
      </c>
      <c r="CB53" s="50">
        <f t="shared" si="11"/>
        <v>140.31</v>
      </c>
      <c r="CC53" s="38">
        <v>5614.6</v>
      </c>
      <c r="CD53" s="37">
        <v>3861.69</v>
      </c>
      <c r="CE53" s="37">
        <v>6214.65</v>
      </c>
      <c r="CF53" s="36">
        <v>33044.39</v>
      </c>
      <c r="CG53" s="35">
        <v>-2352.96</v>
      </c>
      <c r="CH53" s="40">
        <v>58</v>
      </c>
      <c r="CI53" s="50">
        <f t="shared" si="12"/>
        <v>-1.69</v>
      </c>
      <c r="CJ53" s="38">
        <v>17</v>
      </c>
      <c r="CK53" s="37">
        <v>23</v>
      </c>
      <c r="CL53" s="37">
        <v>11</v>
      </c>
      <c r="CM53" s="36">
        <v>7</v>
      </c>
      <c r="CN53" s="41">
        <v>12</v>
      </c>
      <c r="CO53" s="40">
        <v>30450.78</v>
      </c>
      <c r="CP53" s="50">
        <f t="shared" si="13"/>
        <v>11.96</v>
      </c>
      <c r="CQ53" s="38">
        <v>8161.48</v>
      </c>
      <c r="CR53" s="37">
        <v>13135.7</v>
      </c>
      <c r="CS53" s="37">
        <v>3602.93</v>
      </c>
      <c r="CT53" s="36">
        <v>5550.67</v>
      </c>
      <c r="CU53" s="35">
        <v>9532.77</v>
      </c>
    </row>
    <row r="54" spans="1:99" s="148" customFormat="1" ht="24.75" customHeight="1" x14ac:dyDescent="0.15">
      <c r="A54" s="143">
        <v>40848</v>
      </c>
      <c r="B54" s="40">
        <v>847</v>
      </c>
      <c r="C54" s="50">
        <f t="shared" si="0"/>
        <v>-1.05</v>
      </c>
      <c r="D54" s="38">
        <v>497</v>
      </c>
      <c r="E54" s="37">
        <v>177</v>
      </c>
      <c r="F54" s="37">
        <v>158</v>
      </c>
      <c r="G54" s="36">
        <v>14</v>
      </c>
      <c r="H54" s="41">
        <v>19</v>
      </c>
      <c r="I54" s="40">
        <v>195192</v>
      </c>
      <c r="J54" s="50">
        <f t="shared" si="1"/>
        <v>-7.9</v>
      </c>
      <c r="K54" s="38">
        <v>109233.94</v>
      </c>
      <c r="L54" s="37">
        <v>42308</v>
      </c>
      <c r="M54" s="37">
        <v>36326.65</v>
      </c>
      <c r="N54" s="36">
        <v>7140.85</v>
      </c>
      <c r="O54" s="35">
        <v>5981.35</v>
      </c>
      <c r="P54" s="40">
        <v>594</v>
      </c>
      <c r="Q54" s="50">
        <f t="shared" si="2"/>
        <v>-0.83</v>
      </c>
      <c r="R54" s="38">
        <v>333</v>
      </c>
      <c r="S54" s="37">
        <v>117</v>
      </c>
      <c r="T54" s="37">
        <v>132</v>
      </c>
      <c r="U54" s="36">
        <v>12</v>
      </c>
      <c r="V54" s="41">
        <v>-15</v>
      </c>
      <c r="W54" s="40">
        <v>39966.22</v>
      </c>
      <c r="X54" s="50">
        <f t="shared" si="3"/>
        <v>-4.8</v>
      </c>
      <c r="Y54" s="38">
        <v>22999.75</v>
      </c>
      <c r="Z54" s="37">
        <v>7820.4</v>
      </c>
      <c r="AA54" s="37">
        <v>8414.2000000000007</v>
      </c>
      <c r="AB54" s="36">
        <v>731.87</v>
      </c>
      <c r="AC54" s="35">
        <v>-593.79999999999995</v>
      </c>
      <c r="AD54" s="40">
        <v>26</v>
      </c>
      <c r="AE54" s="50">
        <f t="shared" si="4"/>
        <v>30</v>
      </c>
      <c r="AF54" s="38">
        <v>3</v>
      </c>
      <c r="AG54" s="37">
        <v>10</v>
      </c>
      <c r="AH54" s="37">
        <v>5</v>
      </c>
      <c r="AI54" s="36">
        <v>8</v>
      </c>
      <c r="AJ54" s="41">
        <v>5</v>
      </c>
      <c r="AK54" s="40">
        <v>57314.49</v>
      </c>
      <c r="AL54" s="50">
        <f t="shared" si="5"/>
        <v>476.24</v>
      </c>
      <c r="AM54" s="38">
        <v>966.59</v>
      </c>
      <c r="AN54" s="37">
        <v>4385.3999999999996</v>
      </c>
      <c r="AO54" s="37">
        <v>1349.12</v>
      </c>
      <c r="AP54" s="36">
        <v>50613.38</v>
      </c>
      <c r="AQ54" s="35">
        <v>3036.28</v>
      </c>
      <c r="AR54" s="40">
        <v>33</v>
      </c>
      <c r="AS54" s="50">
        <f t="shared" si="6"/>
        <v>-29.79</v>
      </c>
      <c r="AT54" s="38">
        <v>8</v>
      </c>
      <c r="AU54" s="37">
        <v>10</v>
      </c>
      <c r="AV54" s="37">
        <v>5</v>
      </c>
      <c r="AW54" s="36">
        <v>10</v>
      </c>
      <c r="AX54" s="41">
        <v>5</v>
      </c>
      <c r="AY54" s="40">
        <v>29834.95</v>
      </c>
      <c r="AZ54" s="50">
        <f t="shared" si="7"/>
        <v>-30.53</v>
      </c>
      <c r="BA54" s="38">
        <v>9002.7900000000009</v>
      </c>
      <c r="BB54" s="37">
        <v>8239.2999999999993</v>
      </c>
      <c r="BC54" s="37">
        <v>1700.1</v>
      </c>
      <c r="BD54" s="36">
        <v>10892.76</v>
      </c>
      <c r="BE54" s="35">
        <v>6539.2</v>
      </c>
      <c r="BF54" s="40">
        <v>20</v>
      </c>
      <c r="BG54" s="50">
        <f t="shared" si="8"/>
        <v>25</v>
      </c>
      <c r="BH54" s="38">
        <v>5</v>
      </c>
      <c r="BI54" s="37">
        <v>9</v>
      </c>
      <c r="BJ54" s="37">
        <v>1</v>
      </c>
      <c r="BK54" s="36">
        <v>5</v>
      </c>
      <c r="BL54" s="41">
        <v>8</v>
      </c>
      <c r="BM54" s="40">
        <v>28188.15</v>
      </c>
      <c r="BN54" s="50">
        <f t="shared" si="9"/>
        <v>79.650000000000006</v>
      </c>
      <c r="BO54" s="38">
        <v>1453.18</v>
      </c>
      <c r="BP54" s="37">
        <v>9565.1299999999992</v>
      </c>
      <c r="BQ54" s="37">
        <v>240</v>
      </c>
      <c r="BR54" s="36">
        <v>16929.84</v>
      </c>
      <c r="BS54" s="35">
        <v>9325.1299999999992</v>
      </c>
      <c r="BT54" s="40">
        <v>22</v>
      </c>
      <c r="BU54" s="50">
        <f t="shared" si="10"/>
        <v>69.23</v>
      </c>
      <c r="BV54" s="38">
        <v>4</v>
      </c>
      <c r="BW54" s="37">
        <v>10</v>
      </c>
      <c r="BX54" s="37">
        <v>0</v>
      </c>
      <c r="BY54" s="36">
        <v>8</v>
      </c>
      <c r="BZ54" s="41">
        <v>10</v>
      </c>
      <c r="CA54" s="40">
        <v>30582.49</v>
      </c>
      <c r="CB54" s="50">
        <f t="shared" si="11"/>
        <v>115.01</v>
      </c>
      <c r="CC54" s="38">
        <v>2659.18</v>
      </c>
      <c r="CD54" s="37">
        <v>10376.15</v>
      </c>
      <c r="CE54" s="37">
        <v>0</v>
      </c>
      <c r="CF54" s="36">
        <v>17547.16</v>
      </c>
      <c r="CG54" s="35">
        <v>10376.15</v>
      </c>
      <c r="CH54" s="40">
        <v>63</v>
      </c>
      <c r="CI54" s="50">
        <f t="shared" si="12"/>
        <v>-1.56</v>
      </c>
      <c r="CJ54" s="38">
        <v>13</v>
      </c>
      <c r="CK54" s="37">
        <v>34</v>
      </c>
      <c r="CL54" s="37">
        <v>7</v>
      </c>
      <c r="CM54" s="36">
        <v>9</v>
      </c>
      <c r="CN54" s="41">
        <v>27</v>
      </c>
      <c r="CO54" s="40">
        <v>34300.85</v>
      </c>
      <c r="CP54" s="50">
        <f t="shared" si="13"/>
        <v>11.33</v>
      </c>
      <c r="CQ54" s="38">
        <v>5255.92</v>
      </c>
      <c r="CR54" s="37">
        <v>18017.61</v>
      </c>
      <c r="CS54" s="37">
        <v>4116.82</v>
      </c>
      <c r="CT54" s="36">
        <v>6910.5</v>
      </c>
      <c r="CU54" s="35">
        <v>13900.79</v>
      </c>
    </row>
    <row r="55" spans="1:99" s="148" customFormat="1" ht="24.75" customHeight="1" thickBot="1" x14ac:dyDescent="0.2">
      <c r="A55" s="145">
        <v>40878</v>
      </c>
      <c r="B55" s="10">
        <v>976</v>
      </c>
      <c r="C55" s="49">
        <f t="shared" si="0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9">
        <f t="shared" si="1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9">
        <f t="shared" si="2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9">
        <f t="shared" si="3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9">
        <f t="shared" si="4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9">
        <f t="shared" si="5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9">
        <f t="shared" si="6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9">
        <f t="shared" si="7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9">
        <f t="shared" si="8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9">
        <f t="shared" si="9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9">
        <f t="shared" si="10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9">
        <f t="shared" si="11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9">
        <f t="shared" si="12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9">
        <f t="shared" si="13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s="148" customFormat="1" ht="24.75" customHeight="1" x14ac:dyDescent="0.15">
      <c r="A56" s="142">
        <v>40909</v>
      </c>
      <c r="B56" s="47">
        <v>642</v>
      </c>
      <c r="C56" s="51">
        <f t="shared" si="0"/>
        <v>4.22</v>
      </c>
      <c r="D56" s="45">
        <v>426</v>
      </c>
      <c r="E56" s="44">
        <v>120</v>
      </c>
      <c r="F56" s="44">
        <v>89</v>
      </c>
      <c r="G56" s="43">
        <v>6</v>
      </c>
      <c r="H56" s="48">
        <v>31</v>
      </c>
      <c r="I56" s="47">
        <v>149790.6</v>
      </c>
      <c r="J56" s="51">
        <f t="shared" si="1"/>
        <v>5.16</v>
      </c>
      <c r="K56" s="45">
        <v>97680.56</v>
      </c>
      <c r="L56" s="44">
        <v>26624.81</v>
      </c>
      <c r="M56" s="44">
        <v>23592.17</v>
      </c>
      <c r="N56" s="43">
        <v>1114.95</v>
      </c>
      <c r="O56" s="42">
        <v>3032.64</v>
      </c>
      <c r="P56" s="47">
        <v>463</v>
      </c>
      <c r="Q56" s="51">
        <f t="shared" si="2"/>
        <v>-9.92</v>
      </c>
      <c r="R56" s="45">
        <v>254</v>
      </c>
      <c r="S56" s="44">
        <v>86</v>
      </c>
      <c r="T56" s="44">
        <v>111</v>
      </c>
      <c r="U56" s="43">
        <v>12</v>
      </c>
      <c r="V56" s="48">
        <v>-25</v>
      </c>
      <c r="W56" s="47">
        <v>31735.48</v>
      </c>
      <c r="X56" s="51">
        <f t="shared" si="3"/>
        <v>-9.64</v>
      </c>
      <c r="Y56" s="45">
        <v>17603.68</v>
      </c>
      <c r="Z56" s="44">
        <v>5768.46</v>
      </c>
      <c r="AA56" s="44">
        <v>7576.48</v>
      </c>
      <c r="AB56" s="43">
        <v>786.86</v>
      </c>
      <c r="AC56" s="42">
        <v>-1808.02</v>
      </c>
      <c r="AD56" s="47">
        <v>31</v>
      </c>
      <c r="AE56" s="51">
        <f t="shared" si="4"/>
        <v>24</v>
      </c>
      <c r="AF56" s="45">
        <v>9</v>
      </c>
      <c r="AG56" s="44">
        <v>14</v>
      </c>
      <c r="AH56" s="44">
        <v>1</v>
      </c>
      <c r="AI56" s="43">
        <v>7</v>
      </c>
      <c r="AJ56" s="48">
        <v>13</v>
      </c>
      <c r="AK56" s="47">
        <v>18578.75</v>
      </c>
      <c r="AL56" s="51">
        <f t="shared" si="5"/>
        <v>83.84</v>
      </c>
      <c r="AM56" s="45">
        <v>4873.7700000000004</v>
      </c>
      <c r="AN56" s="44">
        <v>6421.74</v>
      </c>
      <c r="AO56" s="44">
        <v>380.37</v>
      </c>
      <c r="AP56" s="43">
        <v>6902.87</v>
      </c>
      <c r="AQ56" s="42">
        <v>6041.37</v>
      </c>
      <c r="AR56" s="47">
        <v>24</v>
      </c>
      <c r="AS56" s="51">
        <f t="shared" si="6"/>
        <v>-29.41</v>
      </c>
      <c r="AT56" s="45">
        <v>4</v>
      </c>
      <c r="AU56" s="44">
        <v>6</v>
      </c>
      <c r="AV56" s="44">
        <v>2</v>
      </c>
      <c r="AW56" s="43">
        <v>12</v>
      </c>
      <c r="AX56" s="48">
        <v>4</v>
      </c>
      <c r="AY56" s="47">
        <v>14767.18</v>
      </c>
      <c r="AZ56" s="51">
        <f t="shared" si="7"/>
        <v>-68.099999999999994</v>
      </c>
      <c r="BA56" s="45">
        <v>1217.18</v>
      </c>
      <c r="BB56" s="44">
        <v>5108.72</v>
      </c>
      <c r="BC56" s="44">
        <v>486.35</v>
      </c>
      <c r="BD56" s="43">
        <v>7954.93</v>
      </c>
      <c r="BE56" s="42">
        <v>4622.37</v>
      </c>
      <c r="BF56" s="47">
        <v>19</v>
      </c>
      <c r="BG56" s="51">
        <f t="shared" si="8"/>
        <v>46.15</v>
      </c>
      <c r="BH56" s="45">
        <v>9</v>
      </c>
      <c r="BI56" s="44">
        <v>7</v>
      </c>
      <c r="BJ56" s="44">
        <v>0</v>
      </c>
      <c r="BK56" s="43">
        <v>3</v>
      </c>
      <c r="BL56" s="48">
        <v>7</v>
      </c>
      <c r="BM56" s="47">
        <v>14381.52</v>
      </c>
      <c r="BN56" s="51">
        <f t="shared" si="9"/>
        <v>51.54</v>
      </c>
      <c r="BO56" s="45">
        <v>4888.66</v>
      </c>
      <c r="BP56" s="44">
        <v>6131.8</v>
      </c>
      <c r="BQ56" s="44">
        <v>0</v>
      </c>
      <c r="BR56" s="43">
        <v>3361.06</v>
      </c>
      <c r="BS56" s="42">
        <v>6131.8</v>
      </c>
      <c r="BT56" s="47">
        <v>11</v>
      </c>
      <c r="BU56" s="51">
        <f t="shared" si="10"/>
        <v>-31.25</v>
      </c>
      <c r="BV56" s="45">
        <v>0</v>
      </c>
      <c r="BW56" s="44">
        <v>4</v>
      </c>
      <c r="BX56" s="44">
        <v>0</v>
      </c>
      <c r="BY56" s="43">
        <v>7</v>
      </c>
      <c r="BZ56" s="48">
        <v>4</v>
      </c>
      <c r="CA56" s="47">
        <v>11138.48</v>
      </c>
      <c r="CB56" s="51">
        <f t="shared" si="11"/>
        <v>-83.63</v>
      </c>
      <c r="CC56" s="45">
        <v>0</v>
      </c>
      <c r="CD56" s="44">
        <v>4173.13</v>
      </c>
      <c r="CE56" s="44">
        <v>0</v>
      </c>
      <c r="CF56" s="43">
        <v>6965.35</v>
      </c>
      <c r="CG56" s="42">
        <v>4173.13</v>
      </c>
      <c r="CH56" s="47">
        <v>75</v>
      </c>
      <c r="CI56" s="51">
        <f t="shared" si="12"/>
        <v>27.12</v>
      </c>
      <c r="CJ56" s="45">
        <v>17</v>
      </c>
      <c r="CK56" s="44">
        <v>31</v>
      </c>
      <c r="CL56" s="44">
        <v>15</v>
      </c>
      <c r="CM56" s="43">
        <v>12</v>
      </c>
      <c r="CN56" s="48">
        <v>16</v>
      </c>
      <c r="CO56" s="47">
        <v>33402.04</v>
      </c>
      <c r="CP56" s="51">
        <f t="shared" si="13"/>
        <v>12.57</v>
      </c>
      <c r="CQ56" s="45">
        <v>5005.6400000000003</v>
      </c>
      <c r="CR56" s="44">
        <v>15425.09</v>
      </c>
      <c r="CS56" s="44">
        <v>7967.05</v>
      </c>
      <c r="CT56" s="43">
        <v>5004.26</v>
      </c>
      <c r="CU56" s="42">
        <v>7458.04</v>
      </c>
    </row>
    <row r="57" spans="1:99" s="148" customFormat="1" ht="24.75" customHeight="1" x14ac:dyDescent="0.15">
      <c r="A57" s="143">
        <v>40940</v>
      </c>
      <c r="B57" s="40">
        <v>729</v>
      </c>
      <c r="C57" s="50">
        <f t="shared" si="0"/>
        <v>-4.58</v>
      </c>
      <c r="D57" s="38">
        <v>436</v>
      </c>
      <c r="E57" s="37">
        <v>167</v>
      </c>
      <c r="F57" s="37">
        <v>113</v>
      </c>
      <c r="G57" s="36">
        <v>12</v>
      </c>
      <c r="H57" s="41">
        <v>54</v>
      </c>
      <c r="I57" s="40">
        <v>174442.7</v>
      </c>
      <c r="J57" s="50">
        <f t="shared" si="1"/>
        <v>-2.68</v>
      </c>
      <c r="K57" s="38">
        <v>95991.91</v>
      </c>
      <c r="L57" s="37">
        <v>49369.760000000002</v>
      </c>
      <c r="M57" s="37">
        <v>24866.84</v>
      </c>
      <c r="N57" s="36">
        <v>3840.08</v>
      </c>
      <c r="O57" s="35">
        <v>24502.92</v>
      </c>
      <c r="P57" s="40">
        <v>595</v>
      </c>
      <c r="Q57" s="50">
        <f t="shared" si="2"/>
        <v>14.86</v>
      </c>
      <c r="R57" s="38">
        <v>328</v>
      </c>
      <c r="S57" s="37">
        <v>117</v>
      </c>
      <c r="T57" s="37">
        <v>142</v>
      </c>
      <c r="U57" s="36">
        <v>8</v>
      </c>
      <c r="V57" s="41">
        <v>-25</v>
      </c>
      <c r="W57" s="40">
        <v>40300.480000000003</v>
      </c>
      <c r="X57" s="50">
        <f t="shared" si="3"/>
        <v>14.31</v>
      </c>
      <c r="Y57" s="38">
        <v>22364.15</v>
      </c>
      <c r="Z57" s="37">
        <v>7501.79</v>
      </c>
      <c r="AA57" s="37">
        <v>9848.9599999999991</v>
      </c>
      <c r="AB57" s="36">
        <v>585.58000000000004</v>
      </c>
      <c r="AC57" s="35">
        <v>-2347.17</v>
      </c>
      <c r="AD57" s="40">
        <v>28</v>
      </c>
      <c r="AE57" s="50">
        <f t="shared" si="4"/>
        <v>21.74</v>
      </c>
      <c r="AF57" s="38">
        <v>9</v>
      </c>
      <c r="AG57" s="37">
        <v>9</v>
      </c>
      <c r="AH57" s="37">
        <v>4</v>
      </c>
      <c r="AI57" s="36">
        <v>6</v>
      </c>
      <c r="AJ57" s="41">
        <v>5</v>
      </c>
      <c r="AK57" s="40">
        <v>9704.24</v>
      </c>
      <c r="AL57" s="50">
        <f t="shared" si="5"/>
        <v>-74.92</v>
      </c>
      <c r="AM57" s="38">
        <v>1577.54</v>
      </c>
      <c r="AN57" s="37">
        <v>4217.6000000000004</v>
      </c>
      <c r="AO57" s="37">
        <v>604.94000000000005</v>
      </c>
      <c r="AP57" s="36">
        <v>3304.16</v>
      </c>
      <c r="AQ57" s="35">
        <v>3612.66</v>
      </c>
      <c r="AR57" s="40">
        <v>46</v>
      </c>
      <c r="AS57" s="50">
        <f t="shared" si="6"/>
        <v>35.29</v>
      </c>
      <c r="AT57" s="38">
        <v>3</v>
      </c>
      <c r="AU57" s="37">
        <v>10</v>
      </c>
      <c r="AV57" s="37">
        <v>10</v>
      </c>
      <c r="AW57" s="36">
        <v>23</v>
      </c>
      <c r="AX57" s="41">
        <v>0</v>
      </c>
      <c r="AY57" s="40">
        <v>44166.34</v>
      </c>
      <c r="AZ57" s="50">
        <f t="shared" si="7"/>
        <v>20.100000000000001</v>
      </c>
      <c r="BA57" s="38">
        <v>1582.12</v>
      </c>
      <c r="BB57" s="37">
        <v>6535.83</v>
      </c>
      <c r="BC57" s="37">
        <v>3116.6</v>
      </c>
      <c r="BD57" s="36">
        <v>32931.79</v>
      </c>
      <c r="BE57" s="35">
        <v>3419.23</v>
      </c>
      <c r="BF57" s="40">
        <v>31</v>
      </c>
      <c r="BG57" s="50">
        <f t="shared" si="8"/>
        <v>72.22</v>
      </c>
      <c r="BH57" s="38">
        <v>10</v>
      </c>
      <c r="BI57" s="37">
        <v>10</v>
      </c>
      <c r="BJ57" s="37">
        <v>3</v>
      </c>
      <c r="BK57" s="36">
        <v>8</v>
      </c>
      <c r="BL57" s="41">
        <v>7</v>
      </c>
      <c r="BM57" s="40">
        <v>28810.97</v>
      </c>
      <c r="BN57" s="50">
        <f t="shared" si="9"/>
        <v>147.21</v>
      </c>
      <c r="BO57" s="38">
        <v>5091.6499999999996</v>
      </c>
      <c r="BP57" s="37">
        <v>5857.11</v>
      </c>
      <c r="BQ57" s="37">
        <v>3315.96</v>
      </c>
      <c r="BR57" s="36">
        <v>14546.25</v>
      </c>
      <c r="BS57" s="35">
        <v>2541.15</v>
      </c>
      <c r="BT57" s="40">
        <v>21</v>
      </c>
      <c r="BU57" s="50">
        <f t="shared" si="10"/>
        <v>-16</v>
      </c>
      <c r="BV57" s="38">
        <v>1</v>
      </c>
      <c r="BW57" s="37">
        <v>9</v>
      </c>
      <c r="BX57" s="37">
        <v>3</v>
      </c>
      <c r="BY57" s="36">
        <v>8</v>
      </c>
      <c r="BZ57" s="41">
        <v>6</v>
      </c>
      <c r="CA57" s="40">
        <v>80139.19</v>
      </c>
      <c r="CB57" s="50">
        <f t="shared" si="11"/>
        <v>38.82</v>
      </c>
      <c r="CC57" s="38">
        <v>264.33999999999997</v>
      </c>
      <c r="CD57" s="37">
        <v>10632.2</v>
      </c>
      <c r="CE57" s="37">
        <v>1571.72</v>
      </c>
      <c r="CF57" s="36">
        <v>67670.929999999993</v>
      </c>
      <c r="CG57" s="35">
        <v>9060.48</v>
      </c>
      <c r="CH57" s="40">
        <v>71</v>
      </c>
      <c r="CI57" s="50">
        <f t="shared" si="12"/>
        <v>24.56</v>
      </c>
      <c r="CJ57" s="38">
        <v>24</v>
      </c>
      <c r="CK57" s="37">
        <v>26</v>
      </c>
      <c r="CL57" s="37">
        <v>7</v>
      </c>
      <c r="CM57" s="36">
        <v>14</v>
      </c>
      <c r="CN57" s="41">
        <v>19</v>
      </c>
      <c r="CO57" s="40">
        <v>41652.31</v>
      </c>
      <c r="CP57" s="50">
        <f t="shared" si="13"/>
        <v>74.88</v>
      </c>
      <c r="CQ57" s="38">
        <v>10407.58</v>
      </c>
      <c r="CR57" s="37">
        <v>13996.56</v>
      </c>
      <c r="CS57" s="37">
        <v>4083.47</v>
      </c>
      <c r="CT57" s="36">
        <v>13164.7</v>
      </c>
      <c r="CU57" s="35">
        <v>9913.09</v>
      </c>
    </row>
    <row r="58" spans="1:99" s="148" customFormat="1" ht="24.75" customHeight="1" x14ac:dyDescent="0.15">
      <c r="A58" s="143">
        <v>40969</v>
      </c>
      <c r="B58" s="40">
        <v>1129</v>
      </c>
      <c r="C58" s="50">
        <f t="shared" si="0"/>
        <v>0.36</v>
      </c>
      <c r="D58" s="38">
        <v>703</v>
      </c>
      <c r="E58" s="37">
        <v>215</v>
      </c>
      <c r="F58" s="37">
        <v>196</v>
      </c>
      <c r="G58" s="36">
        <v>14</v>
      </c>
      <c r="H58" s="41">
        <v>19</v>
      </c>
      <c r="I58" s="40">
        <v>258509.82</v>
      </c>
      <c r="J58" s="50">
        <f t="shared" si="1"/>
        <v>-4.68</v>
      </c>
      <c r="K58" s="38">
        <v>160910.44</v>
      </c>
      <c r="L58" s="37">
        <v>47875.37</v>
      </c>
      <c r="M58" s="37">
        <v>45206.63</v>
      </c>
      <c r="N58" s="36">
        <v>4336.5600000000004</v>
      </c>
      <c r="O58" s="35">
        <v>2668.74</v>
      </c>
      <c r="P58" s="40">
        <v>860</v>
      </c>
      <c r="Q58" s="50">
        <f t="shared" si="2"/>
        <v>-8.1199999999999992</v>
      </c>
      <c r="R58" s="38">
        <v>534</v>
      </c>
      <c r="S58" s="37">
        <v>123</v>
      </c>
      <c r="T58" s="37">
        <v>187</v>
      </c>
      <c r="U58" s="36">
        <v>16</v>
      </c>
      <c r="V58" s="41">
        <v>-64</v>
      </c>
      <c r="W58" s="40">
        <v>59681.8</v>
      </c>
      <c r="X58" s="50">
        <f t="shared" si="3"/>
        <v>-9.42</v>
      </c>
      <c r="Y58" s="38">
        <v>37547.81</v>
      </c>
      <c r="Z58" s="37">
        <v>8270.4</v>
      </c>
      <c r="AA58" s="37">
        <v>12931.51</v>
      </c>
      <c r="AB58" s="36">
        <v>932.08</v>
      </c>
      <c r="AC58" s="35">
        <v>-4661.1099999999997</v>
      </c>
      <c r="AD58" s="40">
        <v>41</v>
      </c>
      <c r="AE58" s="50">
        <f t="shared" si="4"/>
        <v>-2.38</v>
      </c>
      <c r="AF58" s="38">
        <v>11</v>
      </c>
      <c r="AG58" s="37">
        <v>11</v>
      </c>
      <c r="AH58" s="37">
        <v>5</v>
      </c>
      <c r="AI58" s="36">
        <v>14</v>
      </c>
      <c r="AJ58" s="41">
        <v>6</v>
      </c>
      <c r="AK58" s="40">
        <v>22039.75</v>
      </c>
      <c r="AL58" s="50">
        <f t="shared" si="5"/>
        <v>13.01</v>
      </c>
      <c r="AM58" s="38">
        <v>3203.96</v>
      </c>
      <c r="AN58" s="37">
        <v>5838.07</v>
      </c>
      <c r="AO58" s="37">
        <v>1633.07</v>
      </c>
      <c r="AP58" s="36">
        <v>11364.65</v>
      </c>
      <c r="AQ58" s="35">
        <v>4205</v>
      </c>
      <c r="AR58" s="40">
        <v>50</v>
      </c>
      <c r="AS58" s="50">
        <f t="shared" si="6"/>
        <v>-25.37</v>
      </c>
      <c r="AT58" s="38">
        <v>7</v>
      </c>
      <c r="AU58" s="37">
        <v>6</v>
      </c>
      <c r="AV58" s="37">
        <v>11</v>
      </c>
      <c r="AW58" s="36">
        <v>26</v>
      </c>
      <c r="AX58" s="41">
        <v>-5</v>
      </c>
      <c r="AY58" s="40">
        <v>75937.83</v>
      </c>
      <c r="AZ58" s="50">
        <f t="shared" si="7"/>
        <v>4.66</v>
      </c>
      <c r="BA58" s="38">
        <v>4064.5</v>
      </c>
      <c r="BB58" s="37">
        <v>2310.94</v>
      </c>
      <c r="BC58" s="37">
        <v>5543.14</v>
      </c>
      <c r="BD58" s="36">
        <v>64019.25</v>
      </c>
      <c r="BE58" s="35">
        <v>-3232.2</v>
      </c>
      <c r="BF58" s="40">
        <v>27</v>
      </c>
      <c r="BG58" s="50">
        <f t="shared" si="8"/>
        <v>-27.03</v>
      </c>
      <c r="BH58" s="38">
        <v>3</v>
      </c>
      <c r="BI58" s="37">
        <v>7</v>
      </c>
      <c r="BJ58" s="37">
        <v>5</v>
      </c>
      <c r="BK58" s="36">
        <v>12</v>
      </c>
      <c r="BL58" s="41">
        <v>2</v>
      </c>
      <c r="BM58" s="40">
        <v>25553.64</v>
      </c>
      <c r="BN58" s="50">
        <f t="shared" si="9"/>
        <v>-92.37</v>
      </c>
      <c r="BO58" s="38">
        <v>1016.43</v>
      </c>
      <c r="BP58" s="37">
        <v>3474.19</v>
      </c>
      <c r="BQ58" s="37">
        <v>5955.14</v>
      </c>
      <c r="BR58" s="36">
        <v>15107.88</v>
      </c>
      <c r="BS58" s="35">
        <v>-2480.9499999999998</v>
      </c>
      <c r="BT58" s="40">
        <v>26</v>
      </c>
      <c r="BU58" s="50">
        <f t="shared" si="10"/>
        <v>-7.14</v>
      </c>
      <c r="BV58" s="38">
        <v>3</v>
      </c>
      <c r="BW58" s="37">
        <v>13</v>
      </c>
      <c r="BX58" s="37">
        <v>4</v>
      </c>
      <c r="BY58" s="36">
        <v>6</v>
      </c>
      <c r="BZ58" s="41">
        <v>9</v>
      </c>
      <c r="CA58" s="40">
        <v>44681.29</v>
      </c>
      <c r="CB58" s="50">
        <f t="shared" si="11"/>
        <v>-44.68</v>
      </c>
      <c r="CC58" s="38">
        <v>1957.83</v>
      </c>
      <c r="CD58" s="37">
        <v>22939.52</v>
      </c>
      <c r="CE58" s="37">
        <v>1759.27</v>
      </c>
      <c r="CF58" s="36">
        <v>18024.669999999998</v>
      </c>
      <c r="CG58" s="35">
        <v>21180.25</v>
      </c>
      <c r="CH58" s="40">
        <v>120</v>
      </c>
      <c r="CI58" s="50">
        <f t="shared" si="12"/>
        <v>21.21</v>
      </c>
      <c r="CJ58" s="38">
        <v>40</v>
      </c>
      <c r="CK58" s="37">
        <v>43</v>
      </c>
      <c r="CL58" s="37">
        <v>20</v>
      </c>
      <c r="CM58" s="36">
        <v>17</v>
      </c>
      <c r="CN58" s="41">
        <v>23</v>
      </c>
      <c r="CO58" s="40">
        <v>67479.75</v>
      </c>
      <c r="CP58" s="50">
        <f t="shared" si="13"/>
        <v>9.67</v>
      </c>
      <c r="CQ58" s="38">
        <v>16982.72</v>
      </c>
      <c r="CR58" s="37">
        <v>28352.01</v>
      </c>
      <c r="CS58" s="37">
        <v>6118.49</v>
      </c>
      <c r="CT58" s="36">
        <v>16026.53</v>
      </c>
      <c r="CU58" s="35">
        <v>22233.52</v>
      </c>
    </row>
    <row r="59" spans="1:99" s="148" customFormat="1" ht="24.75" customHeight="1" x14ac:dyDescent="0.15">
      <c r="A59" s="143">
        <v>41000</v>
      </c>
      <c r="B59" s="10">
        <v>783</v>
      </c>
      <c r="C59" s="49">
        <f t="shared" si="0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9">
        <f t="shared" si="1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9">
        <f t="shared" si="2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9">
        <f t="shared" si="3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9">
        <f t="shared" si="4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9">
        <f t="shared" si="5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9">
        <f t="shared" si="6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9">
        <f t="shared" si="7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9">
        <f t="shared" si="8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9">
        <f t="shared" si="9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9">
        <f t="shared" si="10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9">
        <f t="shared" si="11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9">
        <f t="shared" si="12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9">
        <f t="shared" si="13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s="148" customFormat="1" ht="24.75" customHeight="1" x14ac:dyDescent="0.15">
      <c r="A60" s="143">
        <v>41030</v>
      </c>
      <c r="B60" s="10">
        <v>836</v>
      </c>
      <c r="C60" s="49">
        <f t="shared" si="0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9">
        <f t="shared" si="1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9">
        <f t="shared" si="2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9">
        <f t="shared" si="3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9">
        <f t="shared" si="4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9">
        <f t="shared" si="5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9">
        <f t="shared" si="6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9">
        <f t="shared" si="7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9">
        <f t="shared" si="8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9">
        <f t="shared" si="9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9">
        <f t="shared" si="10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9">
        <f t="shared" si="11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9">
        <f t="shared" si="12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9">
        <f t="shared" si="13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s="148" customFormat="1" ht="24.75" customHeight="1" x14ac:dyDescent="0.15">
      <c r="A61" s="143">
        <v>41061</v>
      </c>
      <c r="B61" s="10">
        <v>903</v>
      </c>
      <c r="C61" s="9">
        <f t="shared" si="0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1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2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3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4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5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6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7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8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9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10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1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2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3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s="148" customFormat="1" ht="24.75" customHeight="1" x14ac:dyDescent="0.15">
      <c r="A62" s="143">
        <v>41091</v>
      </c>
      <c r="B62" s="10">
        <v>888</v>
      </c>
      <c r="C62" s="9">
        <f t="shared" si="0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1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2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3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4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5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6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7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8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9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10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1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2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3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s="148" customFormat="1" ht="24.75" customHeight="1" x14ac:dyDescent="0.15">
      <c r="A63" s="143">
        <v>41122</v>
      </c>
      <c r="B63" s="10">
        <v>809</v>
      </c>
      <c r="C63" s="9">
        <f t="shared" si="0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1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2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3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4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5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6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7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8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9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10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1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2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3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s="148" customFormat="1" ht="24.75" customHeight="1" x14ac:dyDescent="0.15">
      <c r="A64" s="143">
        <v>41153</v>
      </c>
      <c r="B64" s="10">
        <v>778</v>
      </c>
      <c r="C64" s="9">
        <f t="shared" si="0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1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2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3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4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5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6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7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8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9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10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1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2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3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s="148" customFormat="1" ht="24.75" customHeight="1" x14ac:dyDescent="0.15">
      <c r="A65" s="143">
        <v>41183</v>
      </c>
      <c r="B65" s="10">
        <v>845</v>
      </c>
      <c r="C65" s="9">
        <f t="shared" si="0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1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2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3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4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5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6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7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8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9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10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1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2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3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s="148" customFormat="1" ht="24.75" customHeight="1" x14ac:dyDescent="0.15">
      <c r="A66" s="143">
        <v>41214</v>
      </c>
      <c r="B66" s="10">
        <v>902</v>
      </c>
      <c r="C66" s="9">
        <f t="shared" si="0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1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2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3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4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5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6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7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8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9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10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1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2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3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s="148" customFormat="1" ht="24.75" customHeight="1" thickBot="1" x14ac:dyDescent="0.2">
      <c r="A67" s="145">
        <v>41244</v>
      </c>
      <c r="B67" s="10">
        <v>982</v>
      </c>
      <c r="C67" s="9">
        <f t="shared" si="0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1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2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3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4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5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6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7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8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9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10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1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2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3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s="148" customFormat="1" ht="24.75" customHeight="1" x14ac:dyDescent="0.15">
      <c r="A68" s="142">
        <v>41275</v>
      </c>
      <c r="B68" s="47">
        <v>644</v>
      </c>
      <c r="C68" s="46">
        <f t="shared" si="0"/>
        <v>0.31</v>
      </c>
      <c r="D68" s="45">
        <v>395</v>
      </c>
      <c r="E68" s="44">
        <v>136</v>
      </c>
      <c r="F68" s="44">
        <v>107</v>
      </c>
      <c r="G68" s="43">
        <v>6</v>
      </c>
      <c r="H68" s="48">
        <v>29</v>
      </c>
      <c r="I68" s="47">
        <v>147515.24</v>
      </c>
      <c r="J68" s="46">
        <f t="shared" si="1"/>
        <v>-1.52</v>
      </c>
      <c r="K68" s="45">
        <v>88958.67</v>
      </c>
      <c r="L68" s="44">
        <v>31994.36</v>
      </c>
      <c r="M68" s="44">
        <v>23420.81</v>
      </c>
      <c r="N68" s="43">
        <v>3141.4</v>
      </c>
      <c r="O68" s="42">
        <v>8573.5499999999993</v>
      </c>
      <c r="P68" s="47">
        <v>468</v>
      </c>
      <c r="Q68" s="46">
        <f t="shared" si="2"/>
        <v>1.08</v>
      </c>
      <c r="R68" s="45">
        <v>244</v>
      </c>
      <c r="S68" s="44">
        <v>100</v>
      </c>
      <c r="T68" s="44">
        <v>115</v>
      </c>
      <c r="U68" s="43">
        <v>9</v>
      </c>
      <c r="V68" s="48">
        <v>-15</v>
      </c>
      <c r="W68" s="47">
        <v>31775.32</v>
      </c>
      <c r="X68" s="46">
        <f t="shared" si="3"/>
        <v>0.13</v>
      </c>
      <c r="Y68" s="45">
        <v>17216.28</v>
      </c>
      <c r="Z68" s="44">
        <v>6538.99</v>
      </c>
      <c r="AA68" s="44">
        <v>7583.72</v>
      </c>
      <c r="AB68" s="43">
        <v>436.33</v>
      </c>
      <c r="AC68" s="42">
        <v>-1044.73</v>
      </c>
      <c r="AD68" s="47">
        <v>29</v>
      </c>
      <c r="AE68" s="46">
        <f t="shared" si="4"/>
        <v>-6.45</v>
      </c>
      <c r="AF68" s="45">
        <v>8</v>
      </c>
      <c r="AG68" s="44">
        <v>10</v>
      </c>
      <c r="AH68" s="44">
        <v>5</v>
      </c>
      <c r="AI68" s="43">
        <v>6</v>
      </c>
      <c r="AJ68" s="48">
        <v>5</v>
      </c>
      <c r="AK68" s="47">
        <v>15143.06</v>
      </c>
      <c r="AL68" s="46">
        <f t="shared" si="5"/>
        <v>-18.489999999999998</v>
      </c>
      <c r="AM68" s="45">
        <v>2787.18</v>
      </c>
      <c r="AN68" s="44">
        <v>4225.2</v>
      </c>
      <c r="AO68" s="44">
        <v>2628.92</v>
      </c>
      <c r="AP68" s="43">
        <v>5501.76</v>
      </c>
      <c r="AQ68" s="42">
        <v>1596.28</v>
      </c>
      <c r="AR68" s="47">
        <v>42</v>
      </c>
      <c r="AS68" s="46">
        <f t="shared" si="6"/>
        <v>75</v>
      </c>
      <c r="AT68" s="45">
        <v>5</v>
      </c>
      <c r="AU68" s="44">
        <v>10</v>
      </c>
      <c r="AV68" s="44">
        <v>9</v>
      </c>
      <c r="AW68" s="43">
        <v>18</v>
      </c>
      <c r="AX68" s="48">
        <v>1</v>
      </c>
      <c r="AY68" s="47">
        <v>46245.37</v>
      </c>
      <c r="AZ68" s="46">
        <f t="shared" si="7"/>
        <v>213.16</v>
      </c>
      <c r="BA68" s="45">
        <v>2240.7399999999998</v>
      </c>
      <c r="BB68" s="44">
        <v>13524.47</v>
      </c>
      <c r="BC68" s="44">
        <v>2650.55</v>
      </c>
      <c r="BD68" s="43">
        <v>27829.61</v>
      </c>
      <c r="BE68" s="42">
        <v>10873.92</v>
      </c>
      <c r="BF68" s="47">
        <v>12</v>
      </c>
      <c r="BG68" s="46">
        <f t="shared" si="8"/>
        <v>-36.840000000000003</v>
      </c>
      <c r="BH68" s="45">
        <v>1</v>
      </c>
      <c r="BI68" s="44">
        <v>5</v>
      </c>
      <c r="BJ68" s="44">
        <v>0</v>
      </c>
      <c r="BK68" s="43">
        <v>6</v>
      </c>
      <c r="BL68" s="48">
        <v>5</v>
      </c>
      <c r="BM68" s="47">
        <v>11872.23</v>
      </c>
      <c r="BN68" s="46">
        <f t="shared" si="9"/>
        <v>-17.45</v>
      </c>
      <c r="BO68" s="45">
        <v>269.92</v>
      </c>
      <c r="BP68" s="44">
        <v>6336.91</v>
      </c>
      <c r="BQ68" s="44">
        <v>0</v>
      </c>
      <c r="BR68" s="43">
        <v>5265.4</v>
      </c>
      <c r="BS68" s="42">
        <v>6336.91</v>
      </c>
      <c r="BT68" s="47">
        <v>13</v>
      </c>
      <c r="BU68" s="46">
        <f t="shared" si="10"/>
        <v>18.18</v>
      </c>
      <c r="BV68" s="45">
        <v>4</v>
      </c>
      <c r="BW68" s="44">
        <v>4</v>
      </c>
      <c r="BX68" s="44">
        <v>1</v>
      </c>
      <c r="BY68" s="43">
        <v>4</v>
      </c>
      <c r="BZ68" s="48">
        <v>3</v>
      </c>
      <c r="CA68" s="47">
        <v>12017.56</v>
      </c>
      <c r="CB68" s="46">
        <f t="shared" si="11"/>
        <v>7.89</v>
      </c>
      <c r="CC68" s="45">
        <v>1307.8800000000001</v>
      </c>
      <c r="CD68" s="44">
        <v>4544.51</v>
      </c>
      <c r="CE68" s="44">
        <v>1250.43</v>
      </c>
      <c r="CF68" s="43">
        <v>4914.74</v>
      </c>
      <c r="CG68" s="42">
        <v>3294.08</v>
      </c>
      <c r="CH68" s="47">
        <v>76</v>
      </c>
      <c r="CI68" s="46">
        <f t="shared" si="12"/>
        <v>1.33</v>
      </c>
      <c r="CJ68" s="45">
        <v>25</v>
      </c>
      <c r="CK68" s="44">
        <v>24</v>
      </c>
      <c r="CL68" s="44">
        <v>16</v>
      </c>
      <c r="CM68" s="43">
        <v>11</v>
      </c>
      <c r="CN68" s="48">
        <v>8</v>
      </c>
      <c r="CO68" s="47">
        <v>37126.550000000003</v>
      </c>
      <c r="CP68" s="46">
        <f t="shared" si="13"/>
        <v>11.15</v>
      </c>
      <c r="CQ68" s="45">
        <v>11096.81</v>
      </c>
      <c r="CR68" s="44">
        <v>13055.98</v>
      </c>
      <c r="CS68" s="44">
        <v>6951.85</v>
      </c>
      <c r="CT68" s="43">
        <v>6021.91</v>
      </c>
      <c r="CU68" s="42">
        <v>6104.13</v>
      </c>
    </row>
    <row r="69" spans="1:99" s="148" customFormat="1" ht="24.75" customHeight="1" x14ac:dyDescent="0.15">
      <c r="A69" s="143">
        <v>41306</v>
      </c>
      <c r="B69" s="10">
        <v>713</v>
      </c>
      <c r="C69" s="9">
        <f t="shared" si="0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1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2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3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4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5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6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7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8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9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10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1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2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3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s="148" customFormat="1" ht="24.75" customHeight="1" x14ac:dyDescent="0.15">
      <c r="A70" s="143">
        <v>41334</v>
      </c>
      <c r="B70" s="10">
        <v>1118</v>
      </c>
      <c r="C70" s="9">
        <f t="shared" si="0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1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2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3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4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5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6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7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8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9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10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1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2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3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s="148" customFormat="1" ht="24.75" customHeight="1" x14ac:dyDescent="0.15">
      <c r="A71" s="143">
        <v>41365</v>
      </c>
      <c r="B71" s="10">
        <v>867</v>
      </c>
      <c r="C71" s="9">
        <f t="shared" si="0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1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2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3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4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5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6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7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8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9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10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1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2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3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s="148" customFormat="1" ht="24.75" customHeight="1" x14ac:dyDescent="0.15">
      <c r="A72" s="143">
        <v>41395</v>
      </c>
      <c r="B72" s="10">
        <v>837</v>
      </c>
      <c r="C72" s="9">
        <f t="shared" si="0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1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2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3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4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5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6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7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8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9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10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1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2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3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s="148" customFormat="1" ht="24.75" customHeight="1" x14ac:dyDescent="0.15">
      <c r="A73" s="143">
        <v>41426</v>
      </c>
      <c r="B73" s="10">
        <v>928</v>
      </c>
      <c r="C73" s="9">
        <f t="shared" si="0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1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2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3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4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5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6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7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8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9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10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1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2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3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s="148" customFormat="1" ht="24.75" customHeight="1" x14ac:dyDescent="0.15">
      <c r="A74" s="143">
        <v>41456</v>
      </c>
      <c r="B74" s="10">
        <v>932</v>
      </c>
      <c r="C74" s="9">
        <f t="shared" si="0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1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2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3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4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5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6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7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8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9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10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1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2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3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s="148" customFormat="1" ht="24.75" customHeight="1" x14ac:dyDescent="0.15">
      <c r="A75" s="143">
        <v>41487</v>
      </c>
      <c r="B75" s="40">
        <v>817</v>
      </c>
      <c r="C75" s="39">
        <f t="shared" si="0"/>
        <v>0.99</v>
      </c>
      <c r="D75" s="38">
        <v>507</v>
      </c>
      <c r="E75" s="37">
        <v>186</v>
      </c>
      <c r="F75" s="37">
        <v>115</v>
      </c>
      <c r="G75" s="36">
        <v>9</v>
      </c>
      <c r="H75" s="41">
        <v>71</v>
      </c>
      <c r="I75" s="40">
        <v>191473.32</v>
      </c>
      <c r="J75" s="39">
        <f t="shared" si="1"/>
        <v>-0.3</v>
      </c>
      <c r="K75" s="38">
        <v>120786.7</v>
      </c>
      <c r="L75" s="37">
        <v>41444.5</v>
      </c>
      <c r="M75" s="37">
        <v>26474.47</v>
      </c>
      <c r="N75" s="36">
        <v>2767.65</v>
      </c>
      <c r="O75" s="35">
        <v>14970.03</v>
      </c>
      <c r="P75" s="40">
        <v>591</v>
      </c>
      <c r="Q75" s="39">
        <f t="shared" si="2"/>
        <v>-5.89</v>
      </c>
      <c r="R75" s="38">
        <v>347</v>
      </c>
      <c r="S75" s="37">
        <v>112</v>
      </c>
      <c r="T75" s="37">
        <v>117</v>
      </c>
      <c r="U75" s="36">
        <v>15</v>
      </c>
      <c r="V75" s="41">
        <v>-5</v>
      </c>
      <c r="W75" s="40">
        <v>39631.800000000003</v>
      </c>
      <c r="X75" s="39">
        <f t="shared" si="3"/>
        <v>-7.26</v>
      </c>
      <c r="Y75" s="38">
        <v>24578.62</v>
      </c>
      <c r="Z75" s="37">
        <v>7221.8</v>
      </c>
      <c r="AA75" s="37">
        <v>7186.43</v>
      </c>
      <c r="AB75" s="36">
        <v>644.95000000000005</v>
      </c>
      <c r="AC75" s="35">
        <v>35.369999999999997</v>
      </c>
      <c r="AD75" s="40">
        <v>26</v>
      </c>
      <c r="AE75" s="39">
        <f t="shared" si="4"/>
        <v>-38.1</v>
      </c>
      <c r="AF75" s="38">
        <v>11</v>
      </c>
      <c r="AG75" s="37">
        <v>6</v>
      </c>
      <c r="AH75" s="37">
        <v>5</v>
      </c>
      <c r="AI75" s="36">
        <v>4</v>
      </c>
      <c r="AJ75" s="41">
        <v>1</v>
      </c>
      <c r="AK75" s="40">
        <v>8437.86</v>
      </c>
      <c r="AL75" s="39">
        <f t="shared" si="5"/>
        <v>-59.71</v>
      </c>
      <c r="AM75" s="38">
        <v>1840.89</v>
      </c>
      <c r="AN75" s="37">
        <v>1501.28</v>
      </c>
      <c r="AO75" s="37">
        <v>2453.52</v>
      </c>
      <c r="AP75" s="36">
        <v>2642.17</v>
      </c>
      <c r="AQ75" s="35">
        <v>-952.24</v>
      </c>
      <c r="AR75" s="40">
        <v>42</v>
      </c>
      <c r="AS75" s="39">
        <f t="shared" si="6"/>
        <v>-10.64</v>
      </c>
      <c r="AT75" s="38">
        <v>9</v>
      </c>
      <c r="AU75" s="37">
        <v>12</v>
      </c>
      <c r="AV75" s="37">
        <v>4</v>
      </c>
      <c r="AW75" s="36">
        <v>17</v>
      </c>
      <c r="AX75" s="41">
        <v>8</v>
      </c>
      <c r="AY75" s="40">
        <v>48793.77</v>
      </c>
      <c r="AZ75" s="39">
        <f t="shared" si="7"/>
        <v>-29.12</v>
      </c>
      <c r="BA75" s="38">
        <v>5274.32</v>
      </c>
      <c r="BB75" s="37">
        <v>11541.87</v>
      </c>
      <c r="BC75" s="37">
        <v>2487.31</v>
      </c>
      <c r="BD75" s="36">
        <v>29490.27</v>
      </c>
      <c r="BE75" s="35">
        <v>9054.56</v>
      </c>
      <c r="BF75" s="40">
        <v>30</v>
      </c>
      <c r="BG75" s="39">
        <f t="shared" si="8"/>
        <v>7.14</v>
      </c>
      <c r="BH75" s="38">
        <v>7</v>
      </c>
      <c r="BI75" s="37">
        <v>11</v>
      </c>
      <c r="BJ75" s="37">
        <v>5</v>
      </c>
      <c r="BK75" s="36">
        <v>7</v>
      </c>
      <c r="BL75" s="41">
        <v>6</v>
      </c>
      <c r="BM75" s="40">
        <v>22318.85</v>
      </c>
      <c r="BN75" s="39">
        <f t="shared" si="9"/>
        <v>21.28</v>
      </c>
      <c r="BO75" s="38">
        <v>2110.5500000000002</v>
      </c>
      <c r="BP75" s="37">
        <v>7981.64</v>
      </c>
      <c r="BQ75" s="37">
        <v>4574.83</v>
      </c>
      <c r="BR75" s="36">
        <v>7651.83</v>
      </c>
      <c r="BS75" s="35">
        <v>3406.81</v>
      </c>
      <c r="BT75" s="40">
        <v>25</v>
      </c>
      <c r="BU75" s="39">
        <f t="shared" si="10"/>
        <v>78.569999999999993</v>
      </c>
      <c r="BV75" s="38">
        <v>3</v>
      </c>
      <c r="BW75" s="37">
        <v>9</v>
      </c>
      <c r="BX75" s="37">
        <v>2</v>
      </c>
      <c r="BY75" s="36">
        <v>10</v>
      </c>
      <c r="BZ75" s="41">
        <v>6</v>
      </c>
      <c r="CA75" s="40">
        <v>43287.87</v>
      </c>
      <c r="CB75" s="39">
        <f t="shared" si="11"/>
        <v>172.34</v>
      </c>
      <c r="CC75" s="38">
        <v>1913.18</v>
      </c>
      <c r="CD75" s="37">
        <v>6259.78</v>
      </c>
      <c r="CE75" s="37">
        <v>1179.6400000000001</v>
      </c>
      <c r="CF75" s="36">
        <v>31476.67</v>
      </c>
      <c r="CG75" s="35">
        <v>2621.54</v>
      </c>
      <c r="CH75" s="40">
        <v>109</v>
      </c>
      <c r="CI75" s="39">
        <f t="shared" si="12"/>
        <v>41.56</v>
      </c>
      <c r="CJ75" s="38">
        <v>34</v>
      </c>
      <c r="CK75" s="37">
        <v>34</v>
      </c>
      <c r="CL75" s="37">
        <v>21</v>
      </c>
      <c r="CM75" s="36">
        <v>19</v>
      </c>
      <c r="CN75" s="41">
        <v>13</v>
      </c>
      <c r="CO75" s="40">
        <v>51082.12</v>
      </c>
      <c r="CP75" s="39">
        <f t="shared" si="13"/>
        <v>32.04</v>
      </c>
      <c r="CQ75" s="38">
        <v>20191.03</v>
      </c>
      <c r="CR75" s="37">
        <v>14390.66</v>
      </c>
      <c r="CS75" s="37">
        <v>6839.41</v>
      </c>
      <c r="CT75" s="36">
        <v>8804.68</v>
      </c>
      <c r="CU75" s="35">
        <v>7551.25</v>
      </c>
    </row>
    <row r="76" spans="1:99" s="148" customFormat="1" ht="24.75" customHeight="1" x14ac:dyDescent="0.15">
      <c r="A76" s="143">
        <v>41518</v>
      </c>
      <c r="B76" s="10">
        <v>796</v>
      </c>
      <c r="C76" s="9">
        <f t="shared" si="0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1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2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3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4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5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6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7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8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9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10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1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2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3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s="148" customFormat="1" ht="24.75" customHeight="1" x14ac:dyDescent="0.15">
      <c r="A77" s="143">
        <v>41548</v>
      </c>
      <c r="B77" s="10">
        <v>849</v>
      </c>
      <c r="C77" s="9">
        <f t="shared" si="0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1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2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3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4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5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6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7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8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9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10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1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2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3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s="148" customFormat="1" ht="24.75" customHeight="1" x14ac:dyDescent="0.15">
      <c r="A78" s="143">
        <v>41579</v>
      </c>
      <c r="B78" s="10">
        <v>888</v>
      </c>
      <c r="C78" s="9">
        <f t="shared" si="0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1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2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3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4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5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6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7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8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9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10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1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2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3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s="148" customFormat="1" ht="24.75" customHeight="1" thickBot="1" x14ac:dyDescent="0.2">
      <c r="A79" s="145">
        <v>41609</v>
      </c>
      <c r="B79" s="25">
        <v>1006</v>
      </c>
      <c r="C79" s="24">
        <f t="shared" si="0"/>
        <v>2.44</v>
      </c>
      <c r="D79" s="23">
        <v>624</v>
      </c>
      <c r="E79" s="22">
        <v>201</v>
      </c>
      <c r="F79" s="22">
        <v>161</v>
      </c>
      <c r="G79" s="21">
        <v>18</v>
      </c>
      <c r="H79" s="26">
        <v>41</v>
      </c>
      <c r="I79" s="25">
        <v>234614.84</v>
      </c>
      <c r="J79" s="24">
        <f t="shared" si="1"/>
        <v>0.51</v>
      </c>
      <c r="K79" s="23">
        <v>144524.4</v>
      </c>
      <c r="L79" s="22">
        <v>45466.39</v>
      </c>
      <c r="M79" s="22">
        <v>36666.6</v>
      </c>
      <c r="N79" s="21">
        <v>6652.4</v>
      </c>
      <c r="O79" s="20">
        <v>9812.39</v>
      </c>
      <c r="P79" s="25">
        <v>673</v>
      </c>
      <c r="Q79" s="24">
        <f t="shared" si="2"/>
        <v>4.67</v>
      </c>
      <c r="R79" s="23">
        <v>399</v>
      </c>
      <c r="S79" s="22">
        <v>125</v>
      </c>
      <c r="T79" s="22">
        <v>131</v>
      </c>
      <c r="U79" s="21">
        <v>18</v>
      </c>
      <c r="V79" s="26">
        <v>-6</v>
      </c>
      <c r="W79" s="25">
        <v>45752.34</v>
      </c>
      <c r="X79" s="24">
        <f t="shared" si="3"/>
        <v>2.58</v>
      </c>
      <c r="Y79" s="23">
        <v>28219.67</v>
      </c>
      <c r="Z79" s="22">
        <v>8187.34</v>
      </c>
      <c r="AA79" s="22">
        <v>8574.0499999999993</v>
      </c>
      <c r="AB79" s="21">
        <v>771.28</v>
      </c>
      <c r="AC79" s="20">
        <v>-386.71</v>
      </c>
      <c r="AD79" s="25">
        <v>42</v>
      </c>
      <c r="AE79" s="24">
        <f t="shared" si="4"/>
        <v>5</v>
      </c>
      <c r="AF79" s="23">
        <v>14</v>
      </c>
      <c r="AG79" s="22">
        <v>15</v>
      </c>
      <c r="AH79" s="22">
        <v>3</v>
      </c>
      <c r="AI79" s="21">
        <v>10</v>
      </c>
      <c r="AJ79" s="26">
        <v>12</v>
      </c>
      <c r="AK79" s="25">
        <v>60686.44</v>
      </c>
      <c r="AL79" s="24">
        <f t="shared" si="5"/>
        <v>37.270000000000003</v>
      </c>
      <c r="AM79" s="23">
        <v>3876.27</v>
      </c>
      <c r="AN79" s="22">
        <v>8481.9500000000007</v>
      </c>
      <c r="AO79" s="22">
        <v>1303.54</v>
      </c>
      <c r="AP79" s="21">
        <v>47024.68</v>
      </c>
      <c r="AQ79" s="20">
        <v>7178.41</v>
      </c>
      <c r="AR79" s="25">
        <v>55</v>
      </c>
      <c r="AS79" s="24">
        <f t="shared" si="6"/>
        <v>7.84</v>
      </c>
      <c r="AT79" s="23">
        <v>6</v>
      </c>
      <c r="AU79" s="22">
        <v>16</v>
      </c>
      <c r="AV79" s="22">
        <v>11</v>
      </c>
      <c r="AW79" s="21">
        <v>20</v>
      </c>
      <c r="AX79" s="26">
        <v>7</v>
      </c>
      <c r="AY79" s="25">
        <v>49312.34</v>
      </c>
      <c r="AZ79" s="24">
        <f t="shared" si="7"/>
        <v>17.52</v>
      </c>
      <c r="BA79" s="23">
        <v>2319.59</v>
      </c>
      <c r="BB79" s="22">
        <v>6793.88</v>
      </c>
      <c r="BC79" s="22">
        <v>4497.96</v>
      </c>
      <c r="BD79" s="21">
        <v>34275.620000000003</v>
      </c>
      <c r="BE79" s="20">
        <v>3721.21</v>
      </c>
      <c r="BF79" s="25">
        <v>38</v>
      </c>
      <c r="BG79" s="24">
        <f t="shared" si="8"/>
        <v>58.33</v>
      </c>
      <c r="BH79" s="23">
        <v>12</v>
      </c>
      <c r="BI79" s="22">
        <v>11</v>
      </c>
      <c r="BJ79" s="22">
        <v>4</v>
      </c>
      <c r="BK79" s="21">
        <v>11</v>
      </c>
      <c r="BL79" s="26">
        <v>7</v>
      </c>
      <c r="BM79" s="25">
        <v>48081.01</v>
      </c>
      <c r="BN79" s="24">
        <f t="shared" si="9"/>
        <v>95.26</v>
      </c>
      <c r="BO79" s="23">
        <v>4068.76</v>
      </c>
      <c r="BP79" s="22">
        <v>5515.97</v>
      </c>
      <c r="BQ79" s="22">
        <v>1632.1</v>
      </c>
      <c r="BR79" s="21">
        <v>36864.18</v>
      </c>
      <c r="BS79" s="20">
        <v>3883.87</v>
      </c>
      <c r="BT79" s="25">
        <v>26</v>
      </c>
      <c r="BU79" s="24">
        <f t="shared" si="10"/>
        <v>30</v>
      </c>
      <c r="BV79" s="23">
        <v>3</v>
      </c>
      <c r="BW79" s="22">
        <v>8</v>
      </c>
      <c r="BX79" s="22">
        <v>3</v>
      </c>
      <c r="BY79" s="21">
        <v>12</v>
      </c>
      <c r="BZ79" s="26">
        <v>5</v>
      </c>
      <c r="CA79" s="25">
        <v>65136.15</v>
      </c>
      <c r="CB79" s="24">
        <f t="shared" si="11"/>
        <v>106.62</v>
      </c>
      <c r="CC79" s="23">
        <v>1697.63</v>
      </c>
      <c r="CD79" s="22">
        <v>7836.34</v>
      </c>
      <c r="CE79" s="22">
        <v>871.39</v>
      </c>
      <c r="CF79" s="21">
        <v>54730.79</v>
      </c>
      <c r="CG79" s="20">
        <v>6964.95</v>
      </c>
      <c r="CH79" s="25">
        <v>145</v>
      </c>
      <c r="CI79" s="24">
        <f t="shared" si="12"/>
        <v>23.93</v>
      </c>
      <c r="CJ79" s="23">
        <v>45</v>
      </c>
      <c r="CK79" s="22">
        <v>54</v>
      </c>
      <c r="CL79" s="22">
        <v>16</v>
      </c>
      <c r="CM79" s="21">
        <v>30</v>
      </c>
      <c r="CN79" s="26">
        <v>38</v>
      </c>
      <c r="CO79" s="25">
        <v>74017.119999999995</v>
      </c>
      <c r="CP79" s="24">
        <f t="shared" si="13"/>
        <v>21.29</v>
      </c>
      <c r="CQ79" s="23">
        <v>19164.97</v>
      </c>
      <c r="CR79" s="22">
        <v>25429.03</v>
      </c>
      <c r="CS79" s="22">
        <v>8360.1299999999992</v>
      </c>
      <c r="CT79" s="21">
        <v>21062.99</v>
      </c>
      <c r="CU79" s="20">
        <v>17068.900000000001</v>
      </c>
    </row>
    <row r="80" spans="1:99" s="148" customFormat="1" ht="24.75" customHeight="1" x14ac:dyDescent="0.15">
      <c r="A80" s="142">
        <v>41640</v>
      </c>
      <c r="B80" s="10">
        <v>665</v>
      </c>
      <c r="C80" s="9">
        <f t="shared" si="0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1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2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3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4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5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6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7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8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9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10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1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2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3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s="148" customFormat="1" ht="24.75" customHeight="1" x14ac:dyDescent="0.15">
      <c r="A81" s="143">
        <v>41671</v>
      </c>
      <c r="B81" s="10">
        <v>761</v>
      </c>
      <c r="C81" s="9">
        <f t="shared" si="0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1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2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3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4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5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6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7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8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9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10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1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2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3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s="148" customFormat="1" ht="24.75" customHeight="1" x14ac:dyDescent="0.15">
      <c r="A82" s="143">
        <v>41699</v>
      </c>
      <c r="B82" s="40">
        <v>1264</v>
      </c>
      <c r="C82" s="39">
        <f t="shared" si="0"/>
        <v>13.06</v>
      </c>
      <c r="D82" s="38">
        <v>792</v>
      </c>
      <c r="E82" s="37">
        <v>217</v>
      </c>
      <c r="F82" s="37">
        <v>235</v>
      </c>
      <c r="G82" s="36">
        <v>19</v>
      </c>
      <c r="H82" s="41">
        <v>-18</v>
      </c>
      <c r="I82" s="40">
        <v>302595.7</v>
      </c>
      <c r="J82" s="39">
        <f t="shared" si="1"/>
        <v>11.48</v>
      </c>
      <c r="K82" s="38">
        <v>173596.56</v>
      </c>
      <c r="L82" s="37">
        <v>63224.82</v>
      </c>
      <c r="M82" s="37">
        <v>56201.2</v>
      </c>
      <c r="N82" s="36">
        <v>8318.0499999999993</v>
      </c>
      <c r="O82" s="35">
        <v>7023.62</v>
      </c>
      <c r="P82" s="40">
        <v>1070</v>
      </c>
      <c r="Q82" s="39">
        <f t="shared" si="2"/>
        <v>11</v>
      </c>
      <c r="R82" s="38">
        <v>679</v>
      </c>
      <c r="S82" s="37">
        <v>126</v>
      </c>
      <c r="T82" s="37">
        <v>251</v>
      </c>
      <c r="U82" s="36">
        <v>14</v>
      </c>
      <c r="V82" s="41">
        <v>-125</v>
      </c>
      <c r="W82" s="40">
        <v>73674.44</v>
      </c>
      <c r="X82" s="39">
        <f t="shared" si="3"/>
        <v>12.03</v>
      </c>
      <c r="Y82" s="38">
        <v>48611.13</v>
      </c>
      <c r="Z82" s="37">
        <v>8613.3799999999992</v>
      </c>
      <c r="AA82" s="37">
        <v>15688.52</v>
      </c>
      <c r="AB82" s="36">
        <v>761.41</v>
      </c>
      <c r="AC82" s="35">
        <v>-7075.14</v>
      </c>
      <c r="AD82" s="40">
        <v>48</v>
      </c>
      <c r="AE82" s="39">
        <f t="shared" si="4"/>
        <v>4.3499999999999996</v>
      </c>
      <c r="AF82" s="38">
        <v>11</v>
      </c>
      <c r="AG82" s="37">
        <v>12</v>
      </c>
      <c r="AH82" s="37">
        <v>8</v>
      </c>
      <c r="AI82" s="36">
        <v>17</v>
      </c>
      <c r="AJ82" s="41">
        <v>4</v>
      </c>
      <c r="AK82" s="40">
        <v>37280.230000000003</v>
      </c>
      <c r="AL82" s="39">
        <f t="shared" si="5"/>
        <v>-2.67</v>
      </c>
      <c r="AM82" s="38">
        <v>6006.32</v>
      </c>
      <c r="AN82" s="37">
        <v>10569.6</v>
      </c>
      <c r="AO82" s="37">
        <v>5874.26</v>
      </c>
      <c r="AP82" s="36">
        <v>14830.05</v>
      </c>
      <c r="AQ82" s="35">
        <v>4695.34</v>
      </c>
      <c r="AR82" s="40">
        <v>91</v>
      </c>
      <c r="AS82" s="39">
        <f t="shared" si="6"/>
        <v>51.67</v>
      </c>
      <c r="AT82" s="38">
        <v>7</v>
      </c>
      <c r="AU82" s="37">
        <v>19</v>
      </c>
      <c r="AV82" s="37">
        <v>15</v>
      </c>
      <c r="AW82" s="36">
        <v>49</v>
      </c>
      <c r="AX82" s="41">
        <v>5</v>
      </c>
      <c r="AY82" s="40">
        <v>110622.98</v>
      </c>
      <c r="AZ82" s="39">
        <f t="shared" si="7"/>
        <v>-26.48</v>
      </c>
      <c r="BA82" s="38">
        <v>3750.4</v>
      </c>
      <c r="BB82" s="37">
        <v>10820.98</v>
      </c>
      <c r="BC82" s="37">
        <v>8006.24</v>
      </c>
      <c r="BD82" s="36">
        <v>86975.59</v>
      </c>
      <c r="BE82" s="35">
        <v>3884.51</v>
      </c>
      <c r="BF82" s="40">
        <v>45</v>
      </c>
      <c r="BG82" s="39">
        <f t="shared" si="8"/>
        <v>55.17</v>
      </c>
      <c r="BH82" s="38">
        <v>8</v>
      </c>
      <c r="BI82" s="37">
        <v>20</v>
      </c>
      <c r="BJ82" s="37">
        <v>3</v>
      </c>
      <c r="BK82" s="36">
        <v>13</v>
      </c>
      <c r="BL82" s="41">
        <v>18</v>
      </c>
      <c r="BM82" s="40">
        <v>51285.440000000002</v>
      </c>
      <c r="BN82" s="39">
        <f t="shared" si="9"/>
        <v>35.64</v>
      </c>
      <c r="BO82" s="38">
        <v>2173.77</v>
      </c>
      <c r="BP82" s="37">
        <v>11698.31</v>
      </c>
      <c r="BQ82" s="37">
        <v>1234.52</v>
      </c>
      <c r="BR82" s="36">
        <v>34567.21</v>
      </c>
      <c r="BS82" s="35">
        <v>12075.42</v>
      </c>
      <c r="BT82" s="40">
        <v>37</v>
      </c>
      <c r="BU82" s="39">
        <f t="shared" si="10"/>
        <v>42.31</v>
      </c>
      <c r="BV82" s="38">
        <v>4</v>
      </c>
      <c r="BW82" s="37">
        <v>10</v>
      </c>
      <c r="BX82" s="37">
        <v>2</v>
      </c>
      <c r="BY82" s="36">
        <v>21</v>
      </c>
      <c r="BZ82" s="41">
        <v>8</v>
      </c>
      <c r="CA82" s="40">
        <v>96199.33</v>
      </c>
      <c r="CB82" s="39">
        <f t="shared" si="11"/>
        <v>-40.22</v>
      </c>
      <c r="CC82" s="38">
        <v>4763.8500000000004</v>
      </c>
      <c r="CD82" s="37">
        <v>10080.48</v>
      </c>
      <c r="CE82" s="37">
        <v>686.83</v>
      </c>
      <c r="CF82" s="36">
        <v>80668.17</v>
      </c>
      <c r="CG82" s="35">
        <v>9393.65</v>
      </c>
      <c r="CH82" s="40">
        <v>209</v>
      </c>
      <c r="CI82" s="39">
        <f t="shared" si="12"/>
        <v>69.92</v>
      </c>
      <c r="CJ82" s="38">
        <v>62</v>
      </c>
      <c r="CK82" s="37">
        <v>84</v>
      </c>
      <c r="CL82" s="37">
        <v>31</v>
      </c>
      <c r="CM82" s="36">
        <v>32</v>
      </c>
      <c r="CN82" s="41">
        <v>53</v>
      </c>
      <c r="CO82" s="40">
        <v>122138.85</v>
      </c>
      <c r="CP82" s="39">
        <f t="shared" si="13"/>
        <v>89.47</v>
      </c>
      <c r="CQ82" s="38">
        <v>31140.66</v>
      </c>
      <c r="CR82" s="37">
        <v>48559.71</v>
      </c>
      <c r="CS82" s="37">
        <v>19825.990000000002</v>
      </c>
      <c r="CT82" s="36">
        <v>22612.49</v>
      </c>
      <c r="CU82" s="35">
        <v>28733.72</v>
      </c>
    </row>
    <row r="83" spans="1:99" s="148" customFormat="1" ht="24.75" customHeight="1" x14ac:dyDescent="0.15">
      <c r="A83" s="143">
        <v>41730</v>
      </c>
      <c r="B83" s="40">
        <v>780</v>
      </c>
      <c r="C83" s="39">
        <f t="shared" si="0"/>
        <v>-10.029999999999999</v>
      </c>
      <c r="D83" s="38">
        <v>475</v>
      </c>
      <c r="E83" s="37">
        <v>175</v>
      </c>
      <c r="F83" s="37">
        <v>116</v>
      </c>
      <c r="G83" s="36">
        <v>13</v>
      </c>
      <c r="H83" s="41">
        <v>58</v>
      </c>
      <c r="I83" s="40">
        <v>196259.05</v>
      </c>
      <c r="J83" s="39">
        <f t="shared" si="1"/>
        <v>-5.48</v>
      </c>
      <c r="K83" s="38">
        <v>119533.25</v>
      </c>
      <c r="L83" s="37">
        <v>42457.33</v>
      </c>
      <c r="M83" s="37">
        <v>24159.29</v>
      </c>
      <c r="N83" s="36">
        <v>1847.18</v>
      </c>
      <c r="O83" s="35">
        <v>10036.040000000001</v>
      </c>
      <c r="P83" s="40">
        <v>605</v>
      </c>
      <c r="Q83" s="39">
        <f t="shared" si="2"/>
        <v>-16.899999999999999</v>
      </c>
      <c r="R83" s="38">
        <v>377</v>
      </c>
      <c r="S83" s="37">
        <v>121</v>
      </c>
      <c r="T83" s="37">
        <v>91</v>
      </c>
      <c r="U83" s="36">
        <v>16</v>
      </c>
      <c r="V83" s="41">
        <v>30</v>
      </c>
      <c r="W83" s="40">
        <v>40753.589999999997</v>
      </c>
      <c r="X83" s="39">
        <f t="shared" si="3"/>
        <v>-17.579999999999998</v>
      </c>
      <c r="Y83" s="38">
        <v>26367.03</v>
      </c>
      <c r="Z83" s="37">
        <v>7801.21</v>
      </c>
      <c r="AA83" s="37">
        <v>5810.34</v>
      </c>
      <c r="AB83" s="36">
        <v>775.01</v>
      </c>
      <c r="AC83" s="35">
        <v>1990.87</v>
      </c>
      <c r="AD83" s="40">
        <v>37</v>
      </c>
      <c r="AE83" s="39">
        <f t="shared" si="4"/>
        <v>15.63</v>
      </c>
      <c r="AF83" s="38">
        <v>10</v>
      </c>
      <c r="AG83" s="37">
        <v>13</v>
      </c>
      <c r="AH83" s="37">
        <v>5</v>
      </c>
      <c r="AI83" s="36">
        <v>9</v>
      </c>
      <c r="AJ83" s="41">
        <v>8</v>
      </c>
      <c r="AK83" s="40">
        <v>21737.919999999998</v>
      </c>
      <c r="AL83" s="39">
        <f t="shared" si="5"/>
        <v>33.61</v>
      </c>
      <c r="AM83" s="38">
        <v>3415.05</v>
      </c>
      <c r="AN83" s="37">
        <v>7644.91</v>
      </c>
      <c r="AO83" s="37">
        <v>2065.92</v>
      </c>
      <c r="AP83" s="36">
        <v>8612.0400000000009</v>
      </c>
      <c r="AQ83" s="35">
        <v>5578.99</v>
      </c>
      <c r="AR83" s="40">
        <v>39</v>
      </c>
      <c r="AS83" s="39">
        <f t="shared" si="6"/>
        <v>-9.3000000000000007</v>
      </c>
      <c r="AT83" s="38">
        <v>6</v>
      </c>
      <c r="AU83" s="37">
        <v>12</v>
      </c>
      <c r="AV83" s="37">
        <v>7</v>
      </c>
      <c r="AW83" s="36">
        <v>14</v>
      </c>
      <c r="AX83" s="41">
        <v>5</v>
      </c>
      <c r="AY83" s="40">
        <v>42311.71</v>
      </c>
      <c r="AZ83" s="39">
        <f t="shared" si="7"/>
        <v>66.81</v>
      </c>
      <c r="BA83" s="38">
        <v>3989.59</v>
      </c>
      <c r="BB83" s="37">
        <v>3606.01</v>
      </c>
      <c r="BC83" s="37">
        <v>3407.94</v>
      </c>
      <c r="BD83" s="36">
        <v>31308.17</v>
      </c>
      <c r="BE83" s="35">
        <v>198.07</v>
      </c>
      <c r="BF83" s="40">
        <v>14</v>
      </c>
      <c r="BG83" s="39">
        <f t="shared" si="8"/>
        <v>-26.32</v>
      </c>
      <c r="BH83" s="38">
        <v>2</v>
      </c>
      <c r="BI83" s="37">
        <v>6</v>
      </c>
      <c r="BJ83" s="37">
        <v>2</v>
      </c>
      <c r="BK83" s="36">
        <v>4</v>
      </c>
      <c r="BL83" s="41">
        <v>4</v>
      </c>
      <c r="BM83" s="40">
        <v>9971.34</v>
      </c>
      <c r="BN83" s="39">
        <f t="shared" si="9"/>
        <v>-44.17</v>
      </c>
      <c r="BO83" s="38">
        <v>707.16</v>
      </c>
      <c r="BP83" s="37">
        <v>3171.45</v>
      </c>
      <c r="BQ83" s="37">
        <v>411.28</v>
      </c>
      <c r="BR83" s="36">
        <v>5681.45</v>
      </c>
      <c r="BS83" s="35">
        <v>2760.17</v>
      </c>
      <c r="BT83" s="40">
        <v>14</v>
      </c>
      <c r="BU83" s="39">
        <f t="shared" si="10"/>
        <v>7.69</v>
      </c>
      <c r="BV83" s="38">
        <v>2</v>
      </c>
      <c r="BW83" s="37">
        <v>6</v>
      </c>
      <c r="BX83" s="37">
        <v>2</v>
      </c>
      <c r="BY83" s="36">
        <v>4</v>
      </c>
      <c r="BZ83" s="41">
        <v>4</v>
      </c>
      <c r="CA83" s="40">
        <v>10354.780000000001</v>
      </c>
      <c r="CB83" s="39">
        <f t="shared" si="11"/>
        <v>-3.13</v>
      </c>
      <c r="CC83" s="38">
        <v>2055.96</v>
      </c>
      <c r="CD83" s="37">
        <v>2786.68</v>
      </c>
      <c r="CE83" s="37">
        <v>684.95</v>
      </c>
      <c r="CF83" s="36">
        <v>4827.1899999999996</v>
      </c>
      <c r="CG83" s="35">
        <v>2101.73</v>
      </c>
      <c r="CH83" s="40">
        <v>81</v>
      </c>
      <c r="CI83" s="39">
        <f t="shared" si="12"/>
        <v>-19.8</v>
      </c>
      <c r="CJ83" s="38">
        <v>35</v>
      </c>
      <c r="CK83" s="37">
        <v>23</v>
      </c>
      <c r="CL83" s="37">
        <v>13</v>
      </c>
      <c r="CM83" s="36">
        <v>10</v>
      </c>
      <c r="CN83" s="41">
        <v>10</v>
      </c>
      <c r="CO83" s="40">
        <v>42317.8</v>
      </c>
      <c r="CP83" s="39">
        <f t="shared" si="13"/>
        <v>-30.67</v>
      </c>
      <c r="CQ83" s="38">
        <v>15900.7</v>
      </c>
      <c r="CR83" s="37">
        <v>15515.59</v>
      </c>
      <c r="CS83" s="37">
        <v>6300.51</v>
      </c>
      <c r="CT83" s="36">
        <v>4601</v>
      </c>
      <c r="CU83" s="35">
        <v>9215.08</v>
      </c>
    </row>
    <row r="84" spans="1:99" s="148" customFormat="1" ht="24.75" customHeight="1" x14ac:dyDescent="0.15">
      <c r="A84" s="143">
        <v>41760</v>
      </c>
      <c r="B84" s="40">
        <v>743</v>
      </c>
      <c r="C84" s="39">
        <f t="shared" si="0"/>
        <v>-11.23</v>
      </c>
      <c r="D84" s="38">
        <v>474</v>
      </c>
      <c r="E84" s="37">
        <v>142</v>
      </c>
      <c r="F84" s="37">
        <v>112</v>
      </c>
      <c r="G84" s="36">
        <v>14</v>
      </c>
      <c r="H84" s="41">
        <v>31</v>
      </c>
      <c r="I84" s="40">
        <v>187869.87</v>
      </c>
      <c r="J84" s="39">
        <f t="shared" si="1"/>
        <v>-4.03</v>
      </c>
      <c r="K84" s="38">
        <v>118624.18</v>
      </c>
      <c r="L84" s="37">
        <v>38630.82</v>
      </c>
      <c r="M84" s="37">
        <v>26293.61</v>
      </c>
      <c r="N84" s="36">
        <v>3759.26</v>
      </c>
      <c r="O84" s="35">
        <v>12899.21</v>
      </c>
      <c r="P84" s="40">
        <v>549</v>
      </c>
      <c r="Q84" s="39">
        <f t="shared" si="2"/>
        <v>-16.059999999999999</v>
      </c>
      <c r="R84" s="38">
        <v>334</v>
      </c>
      <c r="S84" s="37">
        <v>108</v>
      </c>
      <c r="T84" s="37">
        <v>92</v>
      </c>
      <c r="U84" s="36">
        <v>15</v>
      </c>
      <c r="V84" s="41">
        <v>16</v>
      </c>
      <c r="W84" s="40">
        <v>37018.400000000001</v>
      </c>
      <c r="X84" s="39">
        <f t="shared" si="3"/>
        <v>-16.3</v>
      </c>
      <c r="Y84" s="38">
        <v>23350.74</v>
      </c>
      <c r="Z84" s="37">
        <v>6862.77</v>
      </c>
      <c r="AA84" s="37">
        <v>6013.94</v>
      </c>
      <c r="AB84" s="36">
        <v>790.95</v>
      </c>
      <c r="AC84" s="35">
        <v>848.83</v>
      </c>
      <c r="AD84" s="40">
        <v>24</v>
      </c>
      <c r="AE84" s="39">
        <f t="shared" si="4"/>
        <v>-31.43</v>
      </c>
      <c r="AF84" s="38">
        <v>10</v>
      </c>
      <c r="AG84" s="37">
        <v>5</v>
      </c>
      <c r="AH84" s="37">
        <v>3</v>
      </c>
      <c r="AI84" s="36">
        <v>6</v>
      </c>
      <c r="AJ84" s="41">
        <v>2</v>
      </c>
      <c r="AK84" s="40">
        <v>9380.5300000000007</v>
      </c>
      <c r="AL84" s="39">
        <f t="shared" si="5"/>
        <v>-29.12</v>
      </c>
      <c r="AM84" s="38">
        <v>3176.07</v>
      </c>
      <c r="AN84" s="37">
        <v>1848.3</v>
      </c>
      <c r="AO84" s="37">
        <v>534.79</v>
      </c>
      <c r="AP84" s="36">
        <v>3821.37</v>
      </c>
      <c r="AQ84" s="35">
        <v>1313.51</v>
      </c>
      <c r="AR84" s="40">
        <v>27</v>
      </c>
      <c r="AS84" s="39">
        <f t="shared" si="6"/>
        <v>-38.64</v>
      </c>
      <c r="AT84" s="38">
        <v>5</v>
      </c>
      <c r="AU84" s="37">
        <v>4</v>
      </c>
      <c r="AV84" s="37">
        <v>7</v>
      </c>
      <c r="AW84" s="36">
        <v>11</v>
      </c>
      <c r="AX84" s="41">
        <v>-3</v>
      </c>
      <c r="AY84" s="40">
        <v>19147.71</v>
      </c>
      <c r="AZ84" s="39">
        <f t="shared" si="7"/>
        <v>-70.209999999999994</v>
      </c>
      <c r="BA84" s="38">
        <v>3974.67</v>
      </c>
      <c r="BB84" s="37">
        <v>3465.47</v>
      </c>
      <c r="BC84" s="37">
        <v>2515.4299999999998</v>
      </c>
      <c r="BD84" s="36">
        <v>9192.14</v>
      </c>
      <c r="BE84" s="35">
        <v>950.04</v>
      </c>
      <c r="BF84" s="40">
        <v>19</v>
      </c>
      <c r="BG84" s="39">
        <f t="shared" si="8"/>
        <v>-42.42</v>
      </c>
      <c r="BH84" s="38">
        <v>6</v>
      </c>
      <c r="BI84" s="37">
        <v>8</v>
      </c>
      <c r="BJ84" s="37">
        <v>1</v>
      </c>
      <c r="BK84" s="36">
        <v>4</v>
      </c>
      <c r="BL84" s="41">
        <v>7</v>
      </c>
      <c r="BM84" s="40">
        <v>12140.72</v>
      </c>
      <c r="BN84" s="39">
        <f t="shared" si="9"/>
        <v>-69.349999999999994</v>
      </c>
      <c r="BO84" s="38">
        <v>2107.16</v>
      </c>
      <c r="BP84" s="37">
        <v>3527.19</v>
      </c>
      <c r="BQ84" s="37">
        <v>187.49</v>
      </c>
      <c r="BR84" s="36">
        <v>6318.88</v>
      </c>
      <c r="BS84" s="35">
        <v>3339.7</v>
      </c>
      <c r="BT84" s="40">
        <v>15</v>
      </c>
      <c r="BU84" s="39">
        <f t="shared" si="10"/>
        <v>-25</v>
      </c>
      <c r="BV84" s="38">
        <v>6</v>
      </c>
      <c r="BW84" s="37">
        <v>4</v>
      </c>
      <c r="BX84" s="37">
        <v>2</v>
      </c>
      <c r="BY84" s="36">
        <v>3</v>
      </c>
      <c r="BZ84" s="41">
        <v>2</v>
      </c>
      <c r="CA84" s="40">
        <v>21959.45</v>
      </c>
      <c r="CB84" s="39">
        <f t="shared" si="11"/>
        <v>14.92</v>
      </c>
      <c r="CC84" s="38">
        <v>8636.2099999999991</v>
      </c>
      <c r="CD84" s="37">
        <v>2139.69</v>
      </c>
      <c r="CE84" s="37">
        <v>1367.86</v>
      </c>
      <c r="CF84" s="36">
        <v>9815.69</v>
      </c>
      <c r="CG84" s="35">
        <v>771.83</v>
      </c>
      <c r="CH84" s="40">
        <v>85</v>
      </c>
      <c r="CI84" s="39">
        <f t="shared" si="12"/>
        <v>-24.78</v>
      </c>
      <c r="CJ84" s="38">
        <v>32</v>
      </c>
      <c r="CK84" s="37">
        <v>31</v>
      </c>
      <c r="CL84" s="37">
        <v>11</v>
      </c>
      <c r="CM84" s="36">
        <v>11</v>
      </c>
      <c r="CN84" s="41">
        <v>20</v>
      </c>
      <c r="CO84" s="40">
        <v>36389.800000000003</v>
      </c>
      <c r="CP84" s="39">
        <f t="shared" si="13"/>
        <v>-31.55</v>
      </c>
      <c r="CQ84" s="38">
        <v>11543.01</v>
      </c>
      <c r="CR84" s="37">
        <v>15326.17</v>
      </c>
      <c r="CS84" s="37">
        <v>5203.9399999999996</v>
      </c>
      <c r="CT84" s="36">
        <v>4316.68</v>
      </c>
      <c r="CU84" s="35">
        <v>10122.23</v>
      </c>
    </row>
    <row r="85" spans="1:99" s="148" customFormat="1" ht="24.75" customHeight="1" x14ac:dyDescent="0.15">
      <c r="A85" s="143">
        <v>41791</v>
      </c>
      <c r="B85" s="40">
        <v>846</v>
      </c>
      <c r="C85" s="39">
        <f t="shared" si="0"/>
        <v>-8.84</v>
      </c>
      <c r="D85" s="38">
        <v>506</v>
      </c>
      <c r="E85" s="37">
        <v>178</v>
      </c>
      <c r="F85" s="37">
        <v>151</v>
      </c>
      <c r="G85" s="36">
        <v>11</v>
      </c>
      <c r="H85" s="41">
        <v>27</v>
      </c>
      <c r="I85" s="40">
        <v>209025.27</v>
      </c>
      <c r="J85" s="39">
        <f t="shared" si="1"/>
        <v>-6.76</v>
      </c>
      <c r="K85" s="38">
        <v>126930.3</v>
      </c>
      <c r="L85" s="37">
        <v>41936.089999999997</v>
      </c>
      <c r="M85" s="37">
        <v>35623.5</v>
      </c>
      <c r="N85" s="36">
        <v>4535.38</v>
      </c>
      <c r="O85" s="35">
        <v>6312.59</v>
      </c>
      <c r="P85" s="40">
        <v>607</v>
      </c>
      <c r="Q85" s="39">
        <f t="shared" si="2"/>
        <v>-2.57</v>
      </c>
      <c r="R85" s="38">
        <v>348</v>
      </c>
      <c r="S85" s="37">
        <v>126</v>
      </c>
      <c r="T85" s="37">
        <v>116</v>
      </c>
      <c r="U85" s="36">
        <v>17</v>
      </c>
      <c r="V85" s="41">
        <v>10</v>
      </c>
      <c r="W85" s="40">
        <v>40865.31</v>
      </c>
      <c r="X85" s="39">
        <f t="shared" si="3"/>
        <v>-0.63</v>
      </c>
      <c r="Y85" s="38">
        <v>24474.18</v>
      </c>
      <c r="Z85" s="37">
        <v>8249.17</v>
      </c>
      <c r="AA85" s="37">
        <v>7308.95</v>
      </c>
      <c r="AB85" s="36">
        <v>833.01</v>
      </c>
      <c r="AC85" s="35">
        <v>940.22</v>
      </c>
      <c r="AD85" s="40">
        <v>30</v>
      </c>
      <c r="AE85" s="39">
        <f t="shared" si="4"/>
        <v>11.11</v>
      </c>
      <c r="AF85" s="38">
        <v>5</v>
      </c>
      <c r="AG85" s="37">
        <v>9</v>
      </c>
      <c r="AH85" s="37">
        <v>5</v>
      </c>
      <c r="AI85" s="36">
        <v>11</v>
      </c>
      <c r="AJ85" s="41">
        <v>4</v>
      </c>
      <c r="AK85" s="40">
        <v>24288.53</v>
      </c>
      <c r="AL85" s="39">
        <f t="shared" si="5"/>
        <v>129.21</v>
      </c>
      <c r="AM85" s="38">
        <v>2532.42</v>
      </c>
      <c r="AN85" s="37">
        <v>4415.0200000000004</v>
      </c>
      <c r="AO85" s="37">
        <v>5501.53</v>
      </c>
      <c r="AP85" s="36">
        <v>11839.56</v>
      </c>
      <c r="AQ85" s="35">
        <v>-1086.51</v>
      </c>
      <c r="AR85" s="40">
        <v>42</v>
      </c>
      <c r="AS85" s="39">
        <f t="shared" si="6"/>
        <v>-28.81</v>
      </c>
      <c r="AT85" s="38">
        <v>9</v>
      </c>
      <c r="AU85" s="37">
        <v>4</v>
      </c>
      <c r="AV85" s="37">
        <v>5</v>
      </c>
      <c r="AW85" s="36">
        <v>24</v>
      </c>
      <c r="AX85" s="41">
        <v>-1</v>
      </c>
      <c r="AY85" s="40">
        <v>30165.1</v>
      </c>
      <c r="AZ85" s="39">
        <f t="shared" si="7"/>
        <v>-63.1</v>
      </c>
      <c r="BA85" s="38">
        <v>3377.17</v>
      </c>
      <c r="BB85" s="37">
        <v>4524.18</v>
      </c>
      <c r="BC85" s="37">
        <v>2102.98</v>
      </c>
      <c r="BD85" s="36">
        <v>20160.77</v>
      </c>
      <c r="BE85" s="35">
        <v>2421.1999999999998</v>
      </c>
      <c r="BF85" s="40">
        <v>24</v>
      </c>
      <c r="BG85" s="39">
        <f t="shared" si="8"/>
        <v>-25</v>
      </c>
      <c r="BH85" s="38">
        <v>5</v>
      </c>
      <c r="BI85" s="37">
        <v>7</v>
      </c>
      <c r="BJ85" s="37">
        <v>7</v>
      </c>
      <c r="BK85" s="36">
        <v>5</v>
      </c>
      <c r="BL85" s="41">
        <v>0</v>
      </c>
      <c r="BM85" s="40">
        <v>12777.96</v>
      </c>
      <c r="BN85" s="39">
        <f t="shared" si="9"/>
        <v>-52.5</v>
      </c>
      <c r="BO85" s="38">
        <v>1644.15</v>
      </c>
      <c r="BP85" s="37">
        <v>2309.29</v>
      </c>
      <c r="BQ85" s="37">
        <v>3655.01</v>
      </c>
      <c r="BR85" s="36">
        <v>5169.51</v>
      </c>
      <c r="BS85" s="35">
        <v>-1345.72</v>
      </c>
      <c r="BT85" s="40">
        <v>15</v>
      </c>
      <c r="BU85" s="39">
        <f t="shared" si="10"/>
        <v>36.36</v>
      </c>
      <c r="BV85" s="38">
        <v>6</v>
      </c>
      <c r="BW85" s="37">
        <v>3</v>
      </c>
      <c r="BX85" s="37">
        <v>2</v>
      </c>
      <c r="BY85" s="36">
        <v>4</v>
      </c>
      <c r="BZ85" s="41">
        <v>1</v>
      </c>
      <c r="CA85" s="40">
        <v>16065.25</v>
      </c>
      <c r="CB85" s="39">
        <f t="shared" si="11"/>
        <v>24.27</v>
      </c>
      <c r="CC85" s="38">
        <v>3268.58</v>
      </c>
      <c r="CD85" s="37">
        <v>3391.6</v>
      </c>
      <c r="CE85" s="37">
        <v>1590</v>
      </c>
      <c r="CF85" s="36">
        <v>7815.07</v>
      </c>
      <c r="CG85" s="35">
        <v>1801.6</v>
      </c>
      <c r="CH85" s="40">
        <v>118</v>
      </c>
      <c r="CI85" s="39">
        <f t="shared" si="12"/>
        <v>7.27</v>
      </c>
      <c r="CJ85" s="38">
        <v>38</v>
      </c>
      <c r="CK85" s="37">
        <v>39</v>
      </c>
      <c r="CL85" s="37">
        <v>18</v>
      </c>
      <c r="CM85" s="36">
        <v>23</v>
      </c>
      <c r="CN85" s="41">
        <v>21</v>
      </c>
      <c r="CO85" s="40">
        <v>56885.54</v>
      </c>
      <c r="CP85" s="39">
        <f t="shared" si="13"/>
        <v>-4.5</v>
      </c>
      <c r="CQ85" s="38">
        <v>18615.759999999998</v>
      </c>
      <c r="CR85" s="37">
        <v>20256.5</v>
      </c>
      <c r="CS85" s="37">
        <v>7582.75</v>
      </c>
      <c r="CT85" s="36">
        <v>10430.530000000001</v>
      </c>
      <c r="CU85" s="35">
        <v>12673.75</v>
      </c>
    </row>
    <row r="86" spans="1:99" s="148" customFormat="1" ht="24.75" customHeight="1" x14ac:dyDescent="0.15">
      <c r="A86" s="143">
        <v>41821</v>
      </c>
      <c r="B86" s="33">
        <v>874</v>
      </c>
      <c r="C86" s="32">
        <f t="shared" si="0"/>
        <v>-6.22</v>
      </c>
      <c r="D86" s="31">
        <v>549</v>
      </c>
      <c r="E86" s="30">
        <v>159</v>
      </c>
      <c r="F86" s="30">
        <v>150</v>
      </c>
      <c r="G86" s="29">
        <v>16</v>
      </c>
      <c r="H86" s="34">
        <v>9</v>
      </c>
      <c r="I86" s="33">
        <v>212033.64</v>
      </c>
      <c r="J86" s="32">
        <f t="shared" si="1"/>
        <v>-4.33</v>
      </c>
      <c r="K86" s="31">
        <v>131557.39000000001</v>
      </c>
      <c r="L86" s="30">
        <v>42707.7</v>
      </c>
      <c r="M86" s="30">
        <v>32952.519999999997</v>
      </c>
      <c r="N86" s="29">
        <v>4816.03</v>
      </c>
      <c r="O86" s="28">
        <v>9755.18</v>
      </c>
      <c r="P86" s="33">
        <v>693</v>
      </c>
      <c r="Q86" s="32">
        <f t="shared" si="2"/>
        <v>-11.38</v>
      </c>
      <c r="R86" s="31">
        <v>404</v>
      </c>
      <c r="S86" s="30">
        <v>125</v>
      </c>
      <c r="T86" s="30">
        <v>153</v>
      </c>
      <c r="U86" s="29">
        <v>11</v>
      </c>
      <c r="V86" s="34">
        <v>-28</v>
      </c>
      <c r="W86" s="33">
        <v>48195.26</v>
      </c>
      <c r="X86" s="32">
        <f t="shared" si="3"/>
        <v>-9.11</v>
      </c>
      <c r="Y86" s="31">
        <v>28748.59</v>
      </c>
      <c r="Z86" s="30">
        <v>8742.0499999999993</v>
      </c>
      <c r="AA86" s="30">
        <v>10045.61</v>
      </c>
      <c r="AB86" s="29">
        <v>659.01</v>
      </c>
      <c r="AC86" s="28">
        <v>-1303.56</v>
      </c>
      <c r="AD86" s="33">
        <v>29</v>
      </c>
      <c r="AE86" s="32">
        <f t="shared" si="4"/>
        <v>-36.96</v>
      </c>
      <c r="AF86" s="31">
        <v>5</v>
      </c>
      <c r="AG86" s="30">
        <v>9</v>
      </c>
      <c r="AH86" s="30">
        <v>6</v>
      </c>
      <c r="AI86" s="29">
        <v>9</v>
      </c>
      <c r="AJ86" s="34">
        <v>3</v>
      </c>
      <c r="AK86" s="33">
        <v>18239.849999999999</v>
      </c>
      <c r="AL86" s="32">
        <f t="shared" si="5"/>
        <v>-5.82</v>
      </c>
      <c r="AM86" s="31">
        <v>1824.14</v>
      </c>
      <c r="AN86" s="30">
        <v>4669.5200000000004</v>
      </c>
      <c r="AO86" s="30">
        <v>2137.11</v>
      </c>
      <c r="AP86" s="29">
        <v>9609.08</v>
      </c>
      <c r="AQ86" s="28">
        <v>2532.41</v>
      </c>
      <c r="AR86" s="33">
        <v>38</v>
      </c>
      <c r="AS86" s="32">
        <f t="shared" si="6"/>
        <v>-15.56</v>
      </c>
      <c r="AT86" s="31">
        <v>5</v>
      </c>
      <c r="AU86" s="30">
        <v>13</v>
      </c>
      <c r="AV86" s="30">
        <v>4</v>
      </c>
      <c r="AW86" s="29">
        <v>16</v>
      </c>
      <c r="AX86" s="34">
        <v>9</v>
      </c>
      <c r="AY86" s="33">
        <v>33871.15</v>
      </c>
      <c r="AZ86" s="32">
        <f t="shared" si="7"/>
        <v>-41.88</v>
      </c>
      <c r="BA86" s="31">
        <v>1975.37</v>
      </c>
      <c r="BB86" s="30">
        <v>7976.01</v>
      </c>
      <c r="BC86" s="30">
        <v>900.12</v>
      </c>
      <c r="BD86" s="29">
        <v>23019.65</v>
      </c>
      <c r="BE86" s="28">
        <v>7075.89</v>
      </c>
      <c r="BF86" s="33">
        <v>36</v>
      </c>
      <c r="BG86" s="32">
        <f t="shared" si="8"/>
        <v>16.13</v>
      </c>
      <c r="BH86" s="31">
        <v>9</v>
      </c>
      <c r="BI86" s="30">
        <v>9</v>
      </c>
      <c r="BJ86" s="30">
        <v>5</v>
      </c>
      <c r="BK86" s="29">
        <v>13</v>
      </c>
      <c r="BL86" s="34">
        <v>4</v>
      </c>
      <c r="BM86" s="33">
        <v>44387.76</v>
      </c>
      <c r="BN86" s="32">
        <f t="shared" si="9"/>
        <v>32.200000000000003</v>
      </c>
      <c r="BO86" s="31">
        <v>5281.48</v>
      </c>
      <c r="BP86" s="30">
        <v>6156.62</v>
      </c>
      <c r="BQ86" s="30">
        <v>5639.07</v>
      </c>
      <c r="BR86" s="29">
        <v>27310.59</v>
      </c>
      <c r="BS86" s="28">
        <v>517.54999999999995</v>
      </c>
      <c r="BT86" s="33">
        <v>25</v>
      </c>
      <c r="BU86" s="32">
        <f t="shared" si="10"/>
        <v>25</v>
      </c>
      <c r="BV86" s="31">
        <v>3</v>
      </c>
      <c r="BW86" s="30">
        <v>11</v>
      </c>
      <c r="BX86" s="30">
        <v>4</v>
      </c>
      <c r="BY86" s="29">
        <v>7</v>
      </c>
      <c r="BZ86" s="34">
        <v>7</v>
      </c>
      <c r="CA86" s="33">
        <v>63654.7</v>
      </c>
      <c r="CB86" s="32">
        <f t="shared" si="11"/>
        <v>-3.49</v>
      </c>
      <c r="CC86" s="31">
        <v>2938.48</v>
      </c>
      <c r="CD86" s="30">
        <v>10798.17</v>
      </c>
      <c r="CE86" s="30">
        <v>3003.23</v>
      </c>
      <c r="CF86" s="29">
        <v>46914.82</v>
      </c>
      <c r="CG86" s="28">
        <v>7794.94</v>
      </c>
      <c r="CH86" s="33">
        <v>137</v>
      </c>
      <c r="CI86" s="32">
        <f t="shared" si="12"/>
        <v>14.17</v>
      </c>
      <c r="CJ86" s="31">
        <v>41</v>
      </c>
      <c r="CK86" s="30">
        <v>57</v>
      </c>
      <c r="CL86" s="30">
        <v>20</v>
      </c>
      <c r="CM86" s="29">
        <v>19</v>
      </c>
      <c r="CN86" s="34">
        <v>37</v>
      </c>
      <c r="CO86" s="33">
        <v>69401.91</v>
      </c>
      <c r="CP86" s="32">
        <f t="shared" si="13"/>
        <v>5.91</v>
      </c>
      <c r="CQ86" s="31">
        <v>18568.25</v>
      </c>
      <c r="CR86" s="30">
        <v>30453.98</v>
      </c>
      <c r="CS86" s="30">
        <v>7793.51</v>
      </c>
      <c r="CT86" s="29">
        <v>12586.17</v>
      </c>
      <c r="CU86" s="28">
        <v>22660.47</v>
      </c>
    </row>
    <row r="87" spans="1:99" s="148" customFormat="1" ht="24.75" customHeight="1" x14ac:dyDescent="0.15">
      <c r="A87" s="143">
        <v>41852</v>
      </c>
      <c r="B87" s="10">
        <v>781</v>
      </c>
      <c r="C87" s="9">
        <f t="shared" ref="C87:C122" si="14">ROUND((B87-B75)/B75*100,2)</f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22" si="15">ROUND((I87-I75)/I75*100,2)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22" si="16">ROUND((P87-P75)/P75*100,2)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22" si="17">ROUND((W87-W75)/W75*100,2)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22" si="18">ROUND((AD87-AD75)/AD75*100,2)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22" si="19">ROUND((AK87-AK75)/AK75*100,2)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22" si="20">ROUND((AR87-AR75)/AR75*100,2)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22" si="21">ROUND((AY87-AY75)/AY75*100,2)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22" si="22">ROUND((BF87-BF75)/BF75*100,2)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22" si="23">ROUND((BM87-BM75)/BM75*100,2)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22" si="24">ROUND((BT87-BT75)/BT75*100,2)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22" si="25">ROUND((CA87-CA75)/CA75*100,2)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22" si="26">ROUND((CH87-CH75)/CH75*100,2)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22" si="27">ROUND((CO87-CO75)/CO75*100,2)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s="148" customFormat="1" ht="24.75" customHeight="1" x14ac:dyDescent="0.15">
      <c r="A88" s="143">
        <v>41883</v>
      </c>
      <c r="B88" s="10">
        <v>767</v>
      </c>
      <c r="C88" s="9">
        <f t="shared" si="14"/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5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6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7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8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9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20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1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2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3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4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5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6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7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s="148" customFormat="1" ht="24.75" customHeight="1" x14ac:dyDescent="0.15">
      <c r="A89" s="143">
        <v>41913</v>
      </c>
      <c r="B89" s="10">
        <v>796</v>
      </c>
      <c r="C89" s="9">
        <f t="shared" si="14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5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6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7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8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9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20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1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2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3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4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5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6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7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s="148" customFormat="1" ht="24.75" customHeight="1" x14ac:dyDescent="0.15">
      <c r="A90" s="143">
        <v>41944</v>
      </c>
      <c r="B90" s="10">
        <v>822</v>
      </c>
      <c r="C90" s="9">
        <f t="shared" si="14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5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6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7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8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9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20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1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2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3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4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5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6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7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s="148" customFormat="1" ht="24.75" customHeight="1" thickBot="1" x14ac:dyDescent="0.2">
      <c r="A91" s="145">
        <v>41974</v>
      </c>
      <c r="B91" s="25">
        <v>964</v>
      </c>
      <c r="C91" s="24">
        <f t="shared" si="14"/>
        <v>-4.17</v>
      </c>
      <c r="D91" s="23">
        <v>592</v>
      </c>
      <c r="E91" s="22">
        <v>200</v>
      </c>
      <c r="F91" s="22">
        <v>159</v>
      </c>
      <c r="G91" s="21">
        <v>13</v>
      </c>
      <c r="H91" s="26">
        <v>41</v>
      </c>
      <c r="I91" s="25">
        <v>239239.44</v>
      </c>
      <c r="J91" s="24">
        <f t="shared" si="15"/>
        <v>1.97</v>
      </c>
      <c r="K91" s="23">
        <v>137949</v>
      </c>
      <c r="L91" s="22">
        <v>55531.72</v>
      </c>
      <c r="M91" s="22">
        <v>36516.42</v>
      </c>
      <c r="N91" s="21">
        <v>9242.2999999999993</v>
      </c>
      <c r="O91" s="20">
        <v>19015.3</v>
      </c>
      <c r="P91" s="25">
        <v>649</v>
      </c>
      <c r="Q91" s="24">
        <f t="shared" si="16"/>
        <v>-3.57</v>
      </c>
      <c r="R91" s="23">
        <v>367</v>
      </c>
      <c r="S91" s="22">
        <v>131</v>
      </c>
      <c r="T91" s="22">
        <v>138</v>
      </c>
      <c r="U91" s="21">
        <v>13</v>
      </c>
      <c r="V91" s="26">
        <v>-7</v>
      </c>
      <c r="W91" s="25">
        <v>44983.13</v>
      </c>
      <c r="X91" s="24">
        <f t="shared" si="17"/>
        <v>-1.68</v>
      </c>
      <c r="Y91" s="23">
        <v>26306.57</v>
      </c>
      <c r="Z91" s="22">
        <v>8802.06</v>
      </c>
      <c r="AA91" s="22">
        <v>9077.4</v>
      </c>
      <c r="AB91" s="21">
        <v>797.1</v>
      </c>
      <c r="AC91" s="20">
        <v>-275.33999999999997</v>
      </c>
      <c r="AD91" s="25">
        <v>31</v>
      </c>
      <c r="AE91" s="24">
        <f t="shared" si="18"/>
        <v>-26.19</v>
      </c>
      <c r="AF91" s="23">
        <v>11</v>
      </c>
      <c r="AG91" s="22">
        <v>11</v>
      </c>
      <c r="AH91" s="22">
        <v>1</v>
      </c>
      <c r="AI91" s="21">
        <v>8</v>
      </c>
      <c r="AJ91" s="26">
        <v>10</v>
      </c>
      <c r="AK91" s="25">
        <v>8656.19</v>
      </c>
      <c r="AL91" s="24">
        <f t="shared" si="19"/>
        <v>-85.74</v>
      </c>
      <c r="AM91" s="23">
        <v>2584.64</v>
      </c>
      <c r="AN91" s="22">
        <v>2192.35</v>
      </c>
      <c r="AO91" s="22">
        <v>120.53</v>
      </c>
      <c r="AP91" s="21">
        <v>3758.67</v>
      </c>
      <c r="AQ91" s="20">
        <v>2071.8200000000002</v>
      </c>
      <c r="AR91" s="25">
        <v>61</v>
      </c>
      <c r="AS91" s="24">
        <f t="shared" si="20"/>
        <v>10.91</v>
      </c>
      <c r="AT91" s="23">
        <v>11</v>
      </c>
      <c r="AU91" s="22">
        <v>12</v>
      </c>
      <c r="AV91" s="22">
        <v>13</v>
      </c>
      <c r="AW91" s="21">
        <v>25</v>
      </c>
      <c r="AX91" s="26">
        <v>-1</v>
      </c>
      <c r="AY91" s="25">
        <v>87354.28</v>
      </c>
      <c r="AZ91" s="24">
        <f t="shared" si="21"/>
        <v>77.14</v>
      </c>
      <c r="BA91" s="23">
        <v>8307.0499999999993</v>
      </c>
      <c r="BB91" s="22">
        <v>8535.7199999999993</v>
      </c>
      <c r="BC91" s="22">
        <v>8278.0300000000007</v>
      </c>
      <c r="BD91" s="21">
        <v>62233.48</v>
      </c>
      <c r="BE91" s="20">
        <v>257.69</v>
      </c>
      <c r="BF91" s="25">
        <v>38</v>
      </c>
      <c r="BG91" s="24">
        <f t="shared" si="22"/>
        <v>0</v>
      </c>
      <c r="BH91" s="23">
        <v>13</v>
      </c>
      <c r="BI91" s="22">
        <v>10</v>
      </c>
      <c r="BJ91" s="22">
        <v>2</v>
      </c>
      <c r="BK91" s="21">
        <v>13</v>
      </c>
      <c r="BL91" s="26">
        <v>8</v>
      </c>
      <c r="BM91" s="25">
        <v>46961.29</v>
      </c>
      <c r="BN91" s="24">
        <f t="shared" si="23"/>
        <v>-2.33</v>
      </c>
      <c r="BO91" s="23">
        <v>5583.39</v>
      </c>
      <c r="BP91" s="22">
        <v>7609.35</v>
      </c>
      <c r="BQ91" s="22">
        <v>1456.16</v>
      </c>
      <c r="BR91" s="21">
        <v>32312.39</v>
      </c>
      <c r="BS91" s="20">
        <v>6153.19</v>
      </c>
      <c r="BT91" s="25">
        <v>29</v>
      </c>
      <c r="BU91" s="24">
        <f t="shared" si="24"/>
        <v>11.54</v>
      </c>
      <c r="BV91" s="23">
        <v>4</v>
      </c>
      <c r="BW91" s="22">
        <v>9</v>
      </c>
      <c r="BX91" s="22">
        <v>3</v>
      </c>
      <c r="BY91" s="21">
        <v>13</v>
      </c>
      <c r="BZ91" s="26">
        <v>6</v>
      </c>
      <c r="CA91" s="25">
        <v>101384.78</v>
      </c>
      <c r="CB91" s="24">
        <f t="shared" si="25"/>
        <v>55.65</v>
      </c>
      <c r="CC91" s="23">
        <v>5157.3500000000004</v>
      </c>
      <c r="CD91" s="22">
        <v>10850.42</v>
      </c>
      <c r="CE91" s="22">
        <v>2876.48</v>
      </c>
      <c r="CF91" s="21">
        <v>82500.53</v>
      </c>
      <c r="CG91" s="20">
        <v>7973.94</v>
      </c>
      <c r="CH91" s="25">
        <v>194</v>
      </c>
      <c r="CI91" s="24">
        <f t="shared" si="26"/>
        <v>33.79</v>
      </c>
      <c r="CJ91" s="23">
        <v>58</v>
      </c>
      <c r="CK91" s="22">
        <v>82</v>
      </c>
      <c r="CL91" s="22">
        <v>30</v>
      </c>
      <c r="CM91" s="21">
        <v>24</v>
      </c>
      <c r="CN91" s="26">
        <v>52</v>
      </c>
      <c r="CO91" s="25">
        <v>98973.58</v>
      </c>
      <c r="CP91" s="24">
        <f t="shared" si="27"/>
        <v>33.72</v>
      </c>
      <c r="CQ91" s="23">
        <v>25070.98</v>
      </c>
      <c r="CR91" s="22">
        <v>45257.16</v>
      </c>
      <c r="CS91" s="22">
        <v>16989.009999999998</v>
      </c>
      <c r="CT91" s="21">
        <v>11656.43</v>
      </c>
      <c r="CU91" s="20">
        <v>28268.15</v>
      </c>
    </row>
    <row r="92" spans="1:99" s="4" customFormat="1" ht="24.75" customHeight="1" x14ac:dyDescent="0.15">
      <c r="A92" s="142">
        <v>42005</v>
      </c>
      <c r="B92" s="97">
        <v>575</v>
      </c>
      <c r="C92" s="96">
        <f t="shared" si="14"/>
        <v>-13.53</v>
      </c>
      <c r="D92" s="95">
        <v>331</v>
      </c>
      <c r="E92" s="94">
        <v>137</v>
      </c>
      <c r="F92" s="94">
        <v>98</v>
      </c>
      <c r="G92" s="93">
        <v>8</v>
      </c>
      <c r="H92" s="98">
        <v>39</v>
      </c>
      <c r="I92" s="97">
        <v>149331.76999999999</v>
      </c>
      <c r="J92" s="96">
        <f t="shared" si="15"/>
        <v>2.96</v>
      </c>
      <c r="K92" s="95">
        <v>79698.8</v>
      </c>
      <c r="L92" s="94">
        <v>42395.97</v>
      </c>
      <c r="M92" s="94">
        <v>23471.78</v>
      </c>
      <c r="N92" s="93">
        <v>3523.34</v>
      </c>
      <c r="O92" s="92">
        <v>18924.189999999999</v>
      </c>
      <c r="P92" s="97">
        <v>534</v>
      </c>
      <c r="Q92" s="96">
        <f t="shared" si="16"/>
        <v>-2.91</v>
      </c>
      <c r="R92" s="95">
        <v>293</v>
      </c>
      <c r="S92" s="94">
        <v>118</v>
      </c>
      <c r="T92" s="94">
        <v>112</v>
      </c>
      <c r="U92" s="93">
        <v>11</v>
      </c>
      <c r="V92" s="98">
        <v>6</v>
      </c>
      <c r="W92" s="97">
        <v>35952.44</v>
      </c>
      <c r="X92" s="96">
        <f t="shared" si="17"/>
        <v>-2.14</v>
      </c>
      <c r="Y92" s="95">
        <v>20673.650000000001</v>
      </c>
      <c r="Z92" s="94">
        <v>7946.41</v>
      </c>
      <c r="AA92" s="94">
        <v>6610.1</v>
      </c>
      <c r="AB92" s="93">
        <v>722.28</v>
      </c>
      <c r="AC92" s="92">
        <v>1336.31</v>
      </c>
      <c r="AD92" s="97">
        <v>30</v>
      </c>
      <c r="AE92" s="96">
        <f t="shared" si="18"/>
        <v>15.38</v>
      </c>
      <c r="AF92" s="95">
        <v>8</v>
      </c>
      <c r="AG92" s="94">
        <v>9</v>
      </c>
      <c r="AH92" s="94">
        <v>3</v>
      </c>
      <c r="AI92" s="93">
        <v>10</v>
      </c>
      <c r="AJ92" s="98">
        <v>6</v>
      </c>
      <c r="AK92" s="97">
        <v>16344.53</v>
      </c>
      <c r="AL92" s="96">
        <f t="shared" si="19"/>
        <v>-34.380000000000003</v>
      </c>
      <c r="AM92" s="95">
        <v>4879.2700000000004</v>
      </c>
      <c r="AN92" s="94">
        <v>5253.35</v>
      </c>
      <c r="AO92" s="94">
        <v>200.32</v>
      </c>
      <c r="AP92" s="93">
        <v>6011.59</v>
      </c>
      <c r="AQ92" s="92">
        <v>5053.03</v>
      </c>
      <c r="AR92" s="97">
        <v>24</v>
      </c>
      <c r="AS92" s="96">
        <f t="shared" si="20"/>
        <v>-38.46</v>
      </c>
      <c r="AT92" s="95">
        <v>1</v>
      </c>
      <c r="AU92" s="94">
        <v>8</v>
      </c>
      <c r="AV92" s="94">
        <v>3</v>
      </c>
      <c r="AW92" s="93">
        <v>12</v>
      </c>
      <c r="AX92" s="98">
        <v>5</v>
      </c>
      <c r="AY92" s="97">
        <v>27756.73</v>
      </c>
      <c r="AZ92" s="96">
        <f t="shared" si="21"/>
        <v>30.66</v>
      </c>
      <c r="BA92" s="95">
        <v>806.6</v>
      </c>
      <c r="BB92" s="94">
        <v>6255.38</v>
      </c>
      <c r="BC92" s="94">
        <v>2041.98</v>
      </c>
      <c r="BD92" s="93">
        <v>18652.77</v>
      </c>
      <c r="BE92" s="92">
        <v>4213.3999999999996</v>
      </c>
      <c r="BF92" s="97">
        <v>15</v>
      </c>
      <c r="BG92" s="96">
        <f t="shared" si="22"/>
        <v>-50</v>
      </c>
      <c r="BH92" s="95">
        <v>6</v>
      </c>
      <c r="BI92" s="94">
        <v>3</v>
      </c>
      <c r="BJ92" s="94">
        <v>2</v>
      </c>
      <c r="BK92" s="93">
        <v>4</v>
      </c>
      <c r="BL92" s="98">
        <v>1</v>
      </c>
      <c r="BM92" s="97">
        <v>15964.04</v>
      </c>
      <c r="BN92" s="96">
        <f t="shared" si="23"/>
        <v>-43.13</v>
      </c>
      <c r="BO92" s="95">
        <v>3164.5</v>
      </c>
      <c r="BP92" s="94">
        <v>3065.78</v>
      </c>
      <c r="BQ92" s="94">
        <v>1186.71</v>
      </c>
      <c r="BR92" s="93">
        <v>8547.0499999999993</v>
      </c>
      <c r="BS92" s="92">
        <v>1879.07</v>
      </c>
      <c r="BT92" s="97">
        <v>7</v>
      </c>
      <c r="BU92" s="96">
        <f t="shared" si="24"/>
        <v>-50</v>
      </c>
      <c r="BV92" s="95">
        <v>0</v>
      </c>
      <c r="BW92" s="94">
        <v>4</v>
      </c>
      <c r="BX92" s="94">
        <v>0</v>
      </c>
      <c r="BY92" s="93">
        <v>3</v>
      </c>
      <c r="BZ92" s="98">
        <v>4</v>
      </c>
      <c r="CA92" s="97">
        <v>9420.07</v>
      </c>
      <c r="CB92" s="96">
        <f t="shared" si="25"/>
        <v>-49.07</v>
      </c>
      <c r="CC92" s="95">
        <v>0</v>
      </c>
      <c r="CD92" s="94">
        <v>2423.7600000000002</v>
      </c>
      <c r="CE92" s="94">
        <v>0</v>
      </c>
      <c r="CF92" s="93">
        <v>6996.31</v>
      </c>
      <c r="CG92" s="92">
        <v>2423.7600000000002</v>
      </c>
      <c r="CH92" s="97">
        <v>121</v>
      </c>
      <c r="CI92" s="96">
        <f t="shared" si="26"/>
        <v>16.350000000000001</v>
      </c>
      <c r="CJ92" s="95">
        <v>43</v>
      </c>
      <c r="CK92" s="94">
        <v>46</v>
      </c>
      <c r="CL92" s="94">
        <v>12</v>
      </c>
      <c r="CM92" s="93">
        <v>20</v>
      </c>
      <c r="CN92" s="98">
        <v>34</v>
      </c>
      <c r="CO92" s="97">
        <v>65383</v>
      </c>
      <c r="CP92" s="96">
        <f t="shared" si="27"/>
        <v>18.25</v>
      </c>
      <c r="CQ92" s="95">
        <v>20166.59</v>
      </c>
      <c r="CR92" s="94">
        <v>25398.46</v>
      </c>
      <c r="CS92" s="94">
        <v>4818.0200000000004</v>
      </c>
      <c r="CT92" s="93">
        <v>14999.93</v>
      </c>
      <c r="CU92" s="92">
        <v>20580.439999999999</v>
      </c>
    </row>
    <row r="93" spans="1:99" s="4" customFormat="1" ht="24.75" customHeight="1" x14ac:dyDescent="0.15">
      <c r="A93" s="143">
        <v>42036</v>
      </c>
      <c r="B93" s="97">
        <v>779</v>
      </c>
      <c r="C93" s="96">
        <f t="shared" si="14"/>
        <v>2.37</v>
      </c>
      <c r="D93" s="95">
        <v>479</v>
      </c>
      <c r="E93" s="94">
        <v>166</v>
      </c>
      <c r="F93" s="94">
        <v>121</v>
      </c>
      <c r="G93" s="93">
        <v>13</v>
      </c>
      <c r="H93" s="98">
        <v>45</v>
      </c>
      <c r="I93" s="97">
        <v>200152.15</v>
      </c>
      <c r="J93" s="96">
        <f t="shared" si="15"/>
        <v>14.94</v>
      </c>
      <c r="K93" s="95">
        <v>113701.24</v>
      </c>
      <c r="L93" s="94">
        <v>38626.339999999997</v>
      </c>
      <c r="M93" s="94">
        <v>28807.11</v>
      </c>
      <c r="N93" s="93">
        <v>19017.46</v>
      </c>
      <c r="O93" s="92">
        <v>9819.23</v>
      </c>
      <c r="P93" s="97">
        <v>575</v>
      </c>
      <c r="Q93" s="96">
        <f t="shared" si="16"/>
        <v>-10.02</v>
      </c>
      <c r="R93" s="95">
        <v>310</v>
      </c>
      <c r="S93" s="94">
        <v>119</v>
      </c>
      <c r="T93" s="94">
        <v>127</v>
      </c>
      <c r="U93" s="93">
        <v>19</v>
      </c>
      <c r="V93" s="98">
        <v>-8</v>
      </c>
      <c r="W93" s="97">
        <v>38857.379999999997</v>
      </c>
      <c r="X93" s="96">
        <f t="shared" si="17"/>
        <v>-12.15</v>
      </c>
      <c r="Y93" s="95">
        <v>21261.19</v>
      </c>
      <c r="Z93" s="94">
        <v>8378.94</v>
      </c>
      <c r="AA93" s="94">
        <v>8478.74</v>
      </c>
      <c r="AB93" s="93">
        <v>738.51</v>
      </c>
      <c r="AC93" s="92">
        <v>-99.8</v>
      </c>
      <c r="AD93" s="97">
        <v>28</v>
      </c>
      <c r="AE93" s="96">
        <f t="shared" si="18"/>
        <v>-12.5</v>
      </c>
      <c r="AF93" s="95">
        <v>6</v>
      </c>
      <c r="AG93" s="94">
        <v>11</v>
      </c>
      <c r="AH93" s="94">
        <v>2</v>
      </c>
      <c r="AI93" s="93">
        <v>9</v>
      </c>
      <c r="AJ93" s="98">
        <v>9</v>
      </c>
      <c r="AK93" s="97">
        <v>15858.69</v>
      </c>
      <c r="AL93" s="96">
        <f t="shared" si="19"/>
        <v>20.49</v>
      </c>
      <c r="AM93" s="95">
        <v>2384.59</v>
      </c>
      <c r="AN93" s="94">
        <v>6631.24</v>
      </c>
      <c r="AO93" s="94">
        <v>1111.02</v>
      </c>
      <c r="AP93" s="93">
        <v>5731.84</v>
      </c>
      <c r="AQ93" s="92">
        <v>5520.22</v>
      </c>
      <c r="AR93" s="97">
        <v>26</v>
      </c>
      <c r="AS93" s="96">
        <f t="shared" si="20"/>
        <v>-46.94</v>
      </c>
      <c r="AT93" s="95">
        <v>7</v>
      </c>
      <c r="AU93" s="94">
        <v>5</v>
      </c>
      <c r="AV93" s="94">
        <v>3</v>
      </c>
      <c r="AW93" s="93">
        <v>11</v>
      </c>
      <c r="AX93" s="98">
        <v>2</v>
      </c>
      <c r="AY93" s="97">
        <v>20747.740000000002</v>
      </c>
      <c r="AZ93" s="96">
        <f t="shared" si="21"/>
        <v>-75.930000000000007</v>
      </c>
      <c r="BA93" s="95">
        <v>1162.98</v>
      </c>
      <c r="BB93" s="94">
        <v>2858.81</v>
      </c>
      <c r="BC93" s="94">
        <v>1738.88</v>
      </c>
      <c r="BD93" s="93">
        <v>14987.07</v>
      </c>
      <c r="BE93" s="92">
        <v>1119.93</v>
      </c>
      <c r="BF93" s="97">
        <v>36</v>
      </c>
      <c r="BG93" s="96">
        <f t="shared" si="22"/>
        <v>38.46</v>
      </c>
      <c r="BH93" s="95">
        <v>12</v>
      </c>
      <c r="BI93" s="94">
        <v>11</v>
      </c>
      <c r="BJ93" s="94">
        <v>4</v>
      </c>
      <c r="BK93" s="93">
        <v>9</v>
      </c>
      <c r="BL93" s="98">
        <v>7</v>
      </c>
      <c r="BM93" s="97">
        <v>76950.17</v>
      </c>
      <c r="BN93" s="96">
        <f t="shared" si="23"/>
        <v>141.38</v>
      </c>
      <c r="BO93" s="95">
        <v>8074.01</v>
      </c>
      <c r="BP93" s="94">
        <v>8726.0499999999993</v>
      </c>
      <c r="BQ93" s="94">
        <v>1388.76</v>
      </c>
      <c r="BR93" s="93">
        <v>58761.35</v>
      </c>
      <c r="BS93" s="92">
        <v>7337.29</v>
      </c>
      <c r="BT93" s="97">
        <v>18</v>
      </c>
      <c r="BU93" s="96">
        <f t="shared" si="24"/>
        <v>-5.26</v>
      </c>
      <c r="BV93" s="95">
        <v>5</v>
      </c>
      <c r="BW93" s="94">
        <v>5</v>
      </c>
      <c r="BX93" s="94">
        <v>4</v>
      </c>
      <c r="BY93" s="93">
        <v>4</v>
      </c>
      <c r="BZ93" s="98">
        <v>1</v>
      </c>
      <c r="CA93" s="97">
        <v>25563.19</v>
      </c>
      <c r="CB93" s="96">
        <f t="shared" si="25"/>
        <v>12.63</v>
      </c>
      <c r="CC93" s="95">
        <v>2812.22</v>
      </c>
      <c r="CD93" s="94">
        <v>3157.37</v>
      </c>
      <c r="CE93" s="94">
        <v>6313.84</v>
      </c>
      <c r="CF93" s="93">
        <v>13279.76</v>
      </c>
      <c r="CG93" s="92">
        <v>-3156.47</v>
      </c>
      <c r="CH93" s="97">
        <v>103</v>
      </c>
      <c r="CI93" s="96">
        <f t="shared" si="26"/>
        <v>-11.21</v>
      </c>
      <c r="CJ93" s="95">
        <v>42</v>
      </c>
      <c r="CK93" s="94">
        <v>30</v>
      </c>
      <c r="CL93" s="94">
        <v>14</v>
      </c>
      <c r="CM93" s="93">
        <v>17</v>
      </c>
      <c r="CN93" s="98">
        <v>16</v>
      </c>
      <c r="CO93" s="97">
        <v>57182.26</v>
      </c>
      <c r="CP93" s="96">
        <f t="shared" si="27"/>
        <v>-8.8800000000000008</v>
      </c>
      <c r="CQ93" s="95">
        <v>19364.64</v>
      </c>
      <c r="CR93" s="94">
        <v>14844.17</v>
      </c>
      <c r="CS93" s="94">
        <v>4629.83</v>
      </c>
      <c r="CT93" s="93">
        <v>18343.62</v>
      </c>
      <c r="CU93" s="92">
        <v>10214.34</v>
      </c>
    </row>
    <row r="94" spans="1:99" s="4" customFormat="1" ht="24.75" customHeight="1" x14ac:dyDescent="0.15">
      <c r="A94" s="143">
        <v>42064</v>
      </c>
      <c r="B94" s="97">
        <v>1056</v>
      </c>
      <c r="C94" s="96">
        <f t="shared" si="14"/>
        <v>-16.46</v>
      </c>
      <c r="D94" s="95">
        <v>654</v>
      </c>
      <c r="E94" s="94">
        <v>216</v>
      </c>
      <c r="F94" s="94">
        <v>166</v>
      </c>
      <c r="G94" s="93">
        <v>17</v>
      </c>
      <c r="H94" s="98">
        <v>50</v>
      </c>
      <c r="I94" s="97">
        <v>251989.69</v>
      </c>
      <c r="J94" s="96">
        <f t="shared" si="15"/>
        <v>-16.72</v>
      </c>
      <c r="K94" s="95">
        <v>157327.19</v>
      </c>
      <c r="L94" s="94">
        <v>53846.43</v>
      </c>
      <c r="M94" s="94">
        <v>30939.5</v>
      </c>
      <c r="N94" s="93">
        <v>5337.99</v>
      </c>
      <c r="O94" s="92">
        <v>22906.93</v>
      </c>
      <c r="P94" s="97">
        <v>959</v>
      </c>
      <c r="Q94" s="96">
        <f t="shared" si="16"/>
        <v>-10.37</v>
      </c>
      <c r="R94" s="95">
        <v>557</v>
      </c>
      <c r="S94" s="94">
        <v>182</v>
      </c>
      <c r="T94" s="94">
        <v>198</v>
      </c>
      <c r="U94" s="93">
        <v>22</v>
      </c>
      <c r="V94" s="98">
        <v>-16</v>
      </c>
      <c r="W94" s="97">
        <v>67849.02</v>
      </c>
      <c r="X94" s="96">
        <f t="shared" si="17"/>
        <v>-7.91</v>
      </c>
      <c r="Y94" s="95">
        <v>40523.65</v>
      </c>
      <c r="Z94" s="94">
        <v>12148.49</v>
      </c>
      <c r="AA94" s="94">
        <v>13757.28</v>
      </c>
      <c r="AB94" s="93">
        <v>1419.6</v>
      </c>
      <c r="AC94" s="92">
        <v>-1608.79</v>
      </c>
      <c r="AD94" s="97">
        <v>48</v>
      </c>
      <c r="AE94" s="96">
        <f t="shared" si="18"/>
        <v>0</v>
      </c>
      <c r="AF94" s="95">
        <v>14</v>
      </c>
      <c r="AG94" s="94">
        <v>18</v>
      </c>
      <c r="AH94" s="94">
        <v>6</v>
      </c>
      <c r="AI94" s="93">
        <v>10</v>
      </c>
      <c r="AJ94" s="98">
        <v>12</v>
      </c>
      <c r="AK94" s="97">
        <v>58569.65</v>
      </c>
      <c r="AL94" s="96">
        <f t="shared" si="19"/>
        <v>57.11</v>
      </c>
      <c r="AM94" s="95">
        <v>3213.45</v>
      </c>
      <c r="AN94" s="94">
        <v>18003.810000000001</v>
      </c>
      <c r="AO94" s="94">
        <v>1667.48</v>
      </c>
      <c r="AP94" s="93">
        <v>35684.910000000003</v>
      </c>
      <c r="AQ94" s="92">
        <v>16336.33</v>
      </c>
      <c r="AR94" s="97">
        <v>61</v>
      </c>
      <c r="AS94" s="96">
        <f t="shared" si="20"/>
        <v>-32.97</v>
      </c>
      <c r="AT94" s="95">
        <v>4</v>
      </c>
      <c r="AU94" s="94">
        <v>12</v>
      </c>
      <c r="AV94" s="94">
        <v>11</v>
      </c>
      <c r="AW94" s="93">
        <v>34</v>
      </c>
      <c r="AX94" s="98">
        <v>1</v>
      </c>
      <c r="AY94" s="97">
        <v>81335.25</v>
      </c>
      <c r="AZ94" s="96">
        <f t="shared" si="21"/>
        <v>-26.48</v>
      </c>
      <c r="BA94" s="95">
        <v>1217.97</v>
      </c>
      <c r="BB94" s="94">
        <v>8857.06</v>
      </c>
      <c r="BC94" s="94">
        <v>6481.74</v>
      </c>
      <c r="BD94" s="93">
        <v>64778.48</v>
      </c>
      <c r="BE94" s="92">
        <v>2375.3200000000002</v>
      </c>
      <c r="BF94" s="97">
        <v>39</v>
      </c>
      <c r="BG94" s="96">
        <f t="shared" si="22"/>
        <v>-13.33</v>
      </c>
      <c r="BH94" s="95">
        <v>8</v>
      </c>
      <c r="BI94" s="94">
        <v>9</v>
      </c>
      <c r="BJ94" s="94">
        <v>3</v>
      </c>
      <c r="BK94" s="93">
        <v>19</v>
      </c>
      <c r="BL94" s="98">
        <v>6</v>
      </c>
      <c r="BM94" s="97">
        <v>62368.01</v>
      </c>
      <c r="BN94" s="96">
        <f t="shared" si="23"/>
        <v>21.61</v>
      </c>
      <c r="BO94" s="95">
        <v>2377.9499999999998</v>
      </c>
      <c r="BP94" s="94">
        <v>4580.22</v>
      </c>
      <c r="BQ94" s="94">
        <v>1237.1300000000001</v>
      </c>
      <c r="BR94" s="93">
        <v>54172.71</v>
      </c>
      <c r="BS94" s="92">
        <v>3343.09</v>
      </c>
      <c r="BT94" s="97">
        <v>27</v>
      </c>
      <c r="BU94" s="96">
        <f t="shared" si="24"/>
        <v>-27.03</v>
      </c>
      <c r="BV94" s="95">
        <v>5</v>
      </c>
      <c r="BW94" s="94">
        <v>9</v>
      </c>
      <c r="BX94" s="94">
        <v>4</v>
      </c>
      <c r="BY94" s="93">
        <v>8</v>
      </c>
      <c r="BZ94" s="98">
        <v>6</v>
      </c>
      <c r="CA94" s="97">
        <v>74087.78</v>
      </c>
      <c r="CB94" s="96">
        <f t="shared" si="25"/>
        <v>-22.99</v>
      </c>
      <c r="CC94" s="95">
        <v>4248.0200000000004</v>
      </c>
      <c r="CD94" s="94">
        <v>4690.0200000000004</v>
      </c>
      <c r="CE94" s="94">
        <v>5619.75</v>
      </c>
      <c r="CF94" s="93">
        <v>44080.86</v>
      </c>
      <c r="CG94" s="92">
        <v>14519.4</v>
      </c>
      <c r="CH94" s="97">
        <v>197</v>
      </c>
      <c r="CI94" s="96">
        <f t="shared" si="26"/>
        <v>-5.74</v>
      </c>
      <c r="CJ94" s="95">
        <v>55</v>
      </c>
      <c r="CK94" s="94">
        <v>76</v>
      </c>
      <c r="CL94" s="94">
        <v>30</v>
      </c>
      <c r="CM94" s="93">
        <v>36</v>
      </c>
      <c r="CN94" s="98">
        <v>46</v>
      </c>
      <c r="CO94" s="97">
        <v>147760.95999999999</v>
      </c>
      <c r="CP94" s="96">
        <f t="shared" si="27"/>
        <v>20.98</v>
      </c>
      <c r="CQ94" s="95">
        <v>29317.24</v>
      </c>
      <c r="CR94" s="94">
        <v>42814.400000000001</v>
      </c>
      <c r="CS94" s="94">
        <v>15893.24</v>
      </c>
      <c r="CT94" s="93">
        <v>59736.08</v>
      </c>
      <c r="CU94" s="92">
        <v>26921.16</v>
      </c>
    </row>
    <row r="95" spans="1:99" s="4" customFormat="1" ht="24.75" customHeight="1" x14ac:dyDescent="0.15">
      <c r="A95" s="143">
        <v>42095</v>
      </c>
      <c r="B95" s="97">
        <v>896</v>
      </c>
      <c r="C95" s="96">
        <f t="shared" si="14"/>
        <v>14.87</v>
      </c>
      <c r="D95" s="95">
        <v>536</v>
      </c>
      <c r="E95" s="94">
        <v>211</v>
      </c>
      <c r="F95" s="94">
        <v>139</v>
      </c>
      <c r="G95" s="93">
        <v>8</v>
      </c>
      <c r="H95" s="98">
        <v>73</v>
      </c>
      <c r="I95" s="97">
        <v>203610.03</v>
      </c>
      <c r="J95" s="96">
        <f t="shared" si="15"/>
        <v>3.75</v>
      </c>
      <c r="K95" s="95">
        <v>119817.52</v>
      </c>
      <c r="L95" s="94">
        <v>49921.279999999999</v>
      </c>
      <c r="M95" s="94">
        <v>31933.360000000001</v>
      </c>
      <c r="N95" s="93">
        <v>1640.84</v>
      </c>
      <c r="O95" s="92">
        <v>18217.37</v>
      </c>
      <c r="P95" s="97">
        <v>740</v>
      </c>
      <c r="Q95" s="96">
        <f t="shared" si="16"/>
        <v>22.31</v>
      </c>
      <c r="R95" s="95">
        <v>445</v>
      </c>
      <c r="S95" s="94">
        <v>161</v>
      </c>
      <c r="T95" s="94">
        <v>114</v>
      </c>
      <c r="U95" s="93">
        <v>20</v>
      </c>
      <c r="V95" s="98">
        <v>47</v>
      </c>
      <c r="W95" s="97">
        <v>51330.54</v>
      </c>
      <c r="X95" s="96">
        <f t="shared" si="17"/>
        <v>25.95</v>
      </c>
      <c r="Y95" s="95">
        <v>31420.240000000002</v>
      </c>
      <c r="Z95" s="94">
        <v>10770.49</v>
      </c>
      <c r="AA95" s="94">
        <v>7969.57</v>
      </c>
      <c r="AB95" s="93">
        <v>1170.24</v>
      </c>
      <c r="AC95" s="92">
        <v>2800.92</v>
      </c>
      <c r="AD95" s="97">
        <v>36</v>
      </c>
      <c r="AE95" s="96">
        <f t="shared" si="18"/>
        <v>-2.7</v>
      </c>
      <c r="AF95" s="95">
        <v>11</v>
      </c>
      <c r="AG95" s="94">
        <v>10</v>
      </c>
      <c r="AH95" s="94">
        <v>4</v>
      </c>
      <c r="AI95" s="93">
        <v>11</v>
      </c>
      <c r="AJ95" s="98">
        <v>6</v>
      </c>
      <c r="AK95" s="97">
        <v>27616.799999999999</v>
      </c>
      <c r="AL95" s="96">
        <f t="shared" si="19"/>
        <v>27.04</v>
      </c>
      <c r="AM95" s="95">
        <v>3135.48</v>
      </c>
      <c r="AN95" s="94">
        <v>9292.14</v>
      </c>
      <c r="AO95" s="94">
        <v>1315.29</v>
      </c>
      <c r="AP95" s="93">
        <v>13873.89</v>
      </c>
      <c r="AQ95" s="92">
        <v>7976.85</v>
      </c>
      <c r="AR95" s="97">
        <v>33</v>
      </c>
      <c r="AS95" s="96">
        <f t="shared" si="20"/>
        <v>-15.38</v>
      </c>
      <c r="AT95" s="95">
        <v>4</v>
      </c>
      <c r="AU95" s="94">
        <v>3</v>
      </c>
      <c r="AV95" s="94">
        <v>3</v>
      </c>
      <c r="AW95" s="93">
        <v>22</v>
      </c>
      <c r="AX95" s="98">
        <v>1</v>
      </c>
      <c r="AY95" s="97">
        <v>176434.21</v>
      </c>
      <c r="AZ95" s="96">
        <f t="shared" si="21"/>
        <v>316.99</v>
      </c>
      <c r="BA95" s="95">
        <v>1852.82</v>
      </c>
      <c r="BB95" s="94">
        <v>3099.29</v>
      </c>
      <c r="BC95" s="94">
        <v>1669.68</v>
      </c>
      <c r="BD95" s="93">
        <v>138385.47</v>
      </c>
      <c r="BE95" s="92">
        <v>32856.559999999998</v>
      </c>
      <c r="BF95" s="97">
        <v>30</v>
      </c>
      <c r="BG95" s="96">
        <f t="shared" si="22"/>
        <v>114.29</v>
      </c>
      <c r="BH95" s="95">
        <v>7</v>
      </c>
      <c r="BI95" s="94">
        <v>10</v>
      </c>
      <c r="BJ95" s="94">
        <v>6</v>
      </c>
      <c r="BK95" s="93">
        <v>7</v>
      </c>
      <c r="BL95" s="98">
        <v>4</v>
      </c>
      <c r="BM95" s="97">
        <v>27500.86</v>
      </c>
      <c r="BN95" s="96">
        <f t="shared" si="23"/>
        <v>175.8</v>
      </c>
      <c r="BO95" s="95">
        <v>1358.61</v>
      </c>
      <c r="BP95" s="94">
        <v>9400.73</v>
      </c>
      <c r="BQ95" s="94">
        <v>2746.54</v>
      </c>
      <c r="BR95" s="93">
        <v>13994.98</v>
      </c>
      <c r="BS95" s="92">
        <v>6654.19</v>
      </c>
      <c r="BT95" s="97">
        <v>21</v>
      </c>
      <c r="BU95" s="96">
        <f t="shared" si="24"/>
        <v>50</v>
      </c>
      <c r="BV95" s="95">
        <v>5</v>
      </c>
      <c r="BW95" s="94">
        <v>5</v>
      </c>
      <c r="BX95" s="94">
        <v>2</v>
      </c>
      <c r="BY95" s="93">
        <v>9</v>
      </c>
      <c r="BZ95" s="98">
        <v>3</v>
      </c>
      <c r="CA95" s="97">
        <v>34949.089999999997</v>
      </c>
      <c r="CB95" s="96">
        <f t="shared" si="25"/>
        <v>237.52</v>
      </c>
      <c r="CC95" s="95">
        <v>4164.75</v>
      </c>
      <c r="CD95" s="94">
        <v>14921.81</v>
      </c>
      <c r="CE95" s="94">
        <v>603.85</v>
      </c>
      <c r="CF95" s="93">
        <v>15258.68</v>
      </c>
      <c r="CG95" s="92">
        <v>14317.96</v>
      </c>
      <c r="CH95" s="97">
        <v>127</v>
      </c>
      <c r="CI95" s="96">
        <f t="shared" si="26"/>
        <v>56.79</v>
      </c>
      <c r="CJ95" s="95">
        <v>39</v>
      </c>
      <c r="CK95" s="94">
        <v>49</v>
      </c>
      <c r="CL95" s="94">
        <v>17</v>
      </c>
      <c r="CM95" s="93">
        <v>22</v>
      </c>
      <c r="CN95" s="98">
        <v>32</v>
      </c>
      <c r="CO95" s="97">
        <v>75181.66</v>
      </c>
      <c r="CP95" s="96">
        <f t="shared" si="27"/>
        <v>77.66</v>
      </c>
      <c r="CQ95" s="95">
        <v>20948.7</v>
      </c>
      <c r="CR95" s="94">
        <v>31274.05</v>
      </c>
      <c r="CS95" s="94">
        <v>8688.56</v>
      </c>
      <c r="CT95" s="93">
        <v>14270.35</v>
      </c>
      <c r="CU95" s="92">
        <v>22585.49</v>
      </c>
    </row>
    <row r="96" spans="1:99" s="4" customFormat="1" ht="24.75" customHeight="1" x14ac:dyDescent="0.15">
      <c r="A96" s="143">
        <v>42125</v>
      </c>
      <c r="B96" s="97">
        <v>782</v>
      </c>
      <c r="C96" s="96">
        <f t="shared" si="14"/>
        <v>5.25</v>
      </c>
      <c r="D96" s="95">
        <v>483</v>
      </c>
      <c r="E96" s="94">
        <v>162</v>
      </c>
      <c r="F96" s="94">
        <v>125</v>
      </c>
      <c r="G96" s="93">
        <v>11</v>
      </c>
      <c r="H96" s="98">
        <v>37</v>
      </c>
      <c r="I96" s="97">
        <v>184450.57</v>
      </c>
      <c r="J96" s="96">
        <f t="shared" si="15"/>
        <v>-1.82</v>
      </c>
      <c r="K96" s="95">
        <v>114285.88</v>
      </c>
      <c r="L96" s="94">
        <v>37596.19</v>
      </c>
      <c r="M96" s="94">
        <v>27659.91</v>
      </c>
      <c r="N96" s="93">
        <v>4511.8999999999996</v>
      </c>
      <c r="O96" s="92">
        <v>9936.2800000000007</v>
      </c>
      <c r="P96" s="97">
        <v>573</v>
      </c>
      <c r="Q96" s="96">
        <f t="shared" si="16"/>
        <v>4.37</v>
      </c>
      <c r="R96" s="95">
        <v>335</v>
      </c>
      <c r="S96" s="94">
        <v>112</v>
      </c>
      <c r="T96" s="94">
        <v>116</v>
      </c>
      <c r="U96" s="93">
        <v>10</v>
      </c>
      <c r="V96" s="98">
        <v>-4</v>
      </c>
      <c r="W96" s="97">
        <v>39056.65</v>
      </c>
      <c r="X96" s="96">
        <f t="shared" si="17"/>
        <v>5.51</v>
      </c>
      <c r="Y96" s="95">
        <v>23422.45</v>
      </c>
      <c r="Z96" s="94">
        <v>7421.78</v>
      </c>
      <c r="AA96" s="94">
        <v>7824.29</v>
      </c>
      <c r="AB96" s="93">
        <v>388.13</v>
      </c>
      <c r="AC96" s="92">
        <v>-402.51</v>
      </c>
      <c r="AD96" s="97">
        <v>30</v>
      </c>
      <c r="AE96" s="96">
        <f t="shared" si="18"/>
        <v>25</v>
      </c>
      <c r="AF96" s="95">
        <v>10</v>
      </c>
      <c r="AG96" s="94">
        <v>8</v>
      </c>
      <c r="AH96" s="94">
        <v>1</v>
      </c>
      <c r="AI96" s="93">
        <v>11</v>
      </c>
      <c r="AJ96" s="98">
        <v>7</v>
      </c>
      <c r="AK96" s="97">
        <v>14701.01</v>
      </c>
      <c r="AL96" s="96">
        <f t="shared" si="19"/>
        <v>56.72</v>
      </c>
      <c r="AM96" s="95">
        <v>3398.05</v>
      </c>
      <c r="AN96" s="94">
        <v>3889.98</v>
      </c>
      <c r="AO96" s="94">
        <v>132.33000000000001</v>
      </c>
      <c r="AP96" s="93">
        <v>7280.65</v>
      </c>
      <c r="AQ96" s="92">
        <v>3757.65</v>
      </c>
      <c r="AR96" s="97">
        <v>31</v>
      </c>
      <c r="AS96" s="96">
        <f t="shared" si="20"/>
        <v>14.81</v>
      </c>
      <c r="AT96" s="95">
        <v>5</v>
      </c>
      <c r="AU96" s="94">
        <v>9</v>
      </c>
      <c r="AV96" s="94">
        <v>3</v>
      </c>
      <c r="AW96" s="93">
        <v>14</v>
      </c>
      <c r="AX96" s="98">
        <v>6</v>
      </c>
      <c r="AY96" s="97">
        <v>27238.61</v>
      </c>
      <c r="AZ96" s="96">
        <f t="shared" si="21"/>
        <v>42.26</v>
      </c>
      <c r="BA96" s="95">
        <v>1164.82</v>
      </c>
      <c r="BB96" s="94">
        <v>12562.47</v>
      </c>
      <c r="BC96" s="94">
        <v>1790.66</v>
      </c>
      <c r="BD96" s="93">
        <v>11720.66</v>
      </c>
      <c r="BE96" s="92">
        <v>10771.81</v>
      </c>
      <c r="BF96" s="97">
        <v>20</v>
      </c>
      <c r="BG96" s="96">
        <f t="shared" si="22"/>
        <v>5.26</v>
      </c>
      <c r="BH96" s="95">
        <v>5</v>
      </c>
      <c r="BI96" s="94">
        <v>10</v>
      </c>
      <c r="BJ96" s="94">
        <v>4</v>
      </c>
      <c r="BK96" s="93">
        <v>1</v>
      </c>
      <c r="BL96" s="98">
        <v>6</v>
      </c>
      <c r="BM96" s="97">
        <v>10951.13</v>
      </c>
      <c r="BN96" s="96">
        <f t="shared" si="23"/>
        <v>-9.8000000000000007</v>
      </c>
      <c r="BO96" s="95">
        <v>1357.48</v>
      </c>
      <c r="BP96" s="94">
        <v>4772.37</v>
      </c>
      <c r="BQ96" s="94">
        <v>2447.71</v>
      </c>
      <c r="BR96" s="93">
        <v>2373.5700000000002</v>
      </c>
      <c r="BS96" s="92">
        <v>2324.66</v>
      </c>
      <c r="BT96" s="97">
        <v>17</v>
      </c>
      <c r="BU96" s="96">
        <f t="shared" si="24"/>
        <v>13.33</v>
      </c>
      <c r="BV96" s="95">
        <v>4</v>
      </c>
      <c r="BW96" s="94">
        <v>5</v>
      </c>
      <c r="BX96" s="94">
        <v>2</v>
      </c>
      <c r="BY96" s="93">
        <v>6</v>
      </c>
      <c r="BZ96" s="98">
        <v>3</v>
      </c>
      <c r="CA96" s="97">
        <v>22020.15</v>
      </c>
      <c r="CB96" s="96">
        <f t="shared" si="25"/>
        <v>0.28000000000000003</v>
      </c>
      <c r="CC96" s="95">
        <v>1866.46</v>
      </c>
      <c r="CD96" s="94">
        <v>3825.28</v>
      </c>
      <c r="CE96" s="94">
        <v>872.35</v>
      </c>
      <c r="CF96" s="93">
        <v>15456.06</v>
      </c>
      <c r="CG96" s="92">
        <v>2952.93</v>
      </c>
      <c r="CH96" s="97">
        <v>107</v>
      </c>
      <c r="CI96" s="96">
        <f t="shared" si="26"/>
        <v>25.88</v>
      </c>
      <c r="CJ96" s="95">
        <v>28</v>
      </c>
      <c r="CK96" s="94">
        <v>47</v>
      </c>
      <c r="CL96" s="94">
        <v>17</v>
      </c>
      <c r="CM96" s="93">
        <v>15</v>
      </c>
      <c r="CN96" s="98">
        <v>30</v>
      </c>
      <c r="CO96" s="97">
        <v>85944.52</v>
      </c>
      <c r="CP96" s="96">
        <f t="shared" si="27"/>
        <v>136.18</v>
      </c>
      <c r="CQ96" s="95">
        <v>15584</v>
      </c>
      <c r="CR96" s="94">
        <v>31896.09</v>
      </c>
      <c r="CS96" s="94">
        <v>7580.19</v>
      </c>
      <c r="CT96" s="93">
        <v>30884.240000000002</v>
      </c>
      <c r="CU96" s="92">
        <v>24315.9</v>
      </c>
    </row>
    <row r="97" spans="1:99" s="4" customFormat="1" ht="24.75" customHeight="1" x14ac:dyDescent="0.15">
      <c r="A97" s="143">
        <v>42156</v>
      </c>
      <c r="B97" s="97">
        <v>917</v>
      </c>
      <c r="C97" s="96">
        <f t="shared" si="14"/>
        <v>8.39</v>
      </c>
      <c r="D97" s="95">
        <v>558</v>
      </c>
      <c r="E97" s="94">
        <v>193</v>
      </c>
      <c r="F97" s="94">
        <v>150</v>
      </c>
      <c r="G97" s="93">
        <v>16</v>
      </c>
      <c r="H97" s="98">
        <v>43</v>
      </c>
      <c r="I97" s="97">
        <v>226698.83</v>
      </c>
      <c r="J97" s="96">
        <f t="shared" si="15"/>
        <v>8.4600000000000009</v>
      </c>
      <c r="K97" s="95">
        <v>138732.69</v>
      </c>
      <c r="L97" s="94">
        <v>46390.32</v>
      </c>
      <c r="M97" s="94">
        <v>36327.980000000003</v>
      </c>
      <c r="N97" s="93">
        <v>5247.84</v>
      </c>
      <c r="O97" s="92">
        <v>10062.34</v>
      </c>
      <c r="P97" s="97">
        <v>676</v>
      </c>
      <c r="Q97" s="96">
        <f t="shared" si="16"/>
        <v>11.37</v>
      </c>
      <c r="R97" s="95">
        <v>378</v>
      </c>
      <c r="S97" s="94">
        <v>153</v>
      </c>
      <c r="T97" s="94">
        <v>134</v>
      </c>
      <c r="U97" s="93">
        <v>11</v>
      </c>
      <c r="V97" s="98">
        <v>19</v>
      </c>
      <c r="W97" s="97">
        <v>46508.09</v>
      </c>
      <c r="X97" s="96">
        <f t="shared" si="17"/>
        <v>13.81</v>
      </c>
      <c r="Y97" s="95">
        <v>26568.43</v>
      </c>
      <c r="Z97" s="94">
        <v>10002.11</v>
      </c>
      <c r="AA97" s="94">
        <v>9156.23</v>
      </c>
      <c r="AB97" s="93">
        <v>781.32</v>
      </c>
      <c r="AC97" s="92">
        <v>845.88</v>
      </c>
      <c r="AD97" s="97">
        <v>30</v>
      </c>
      <c r="AE97" s="96">
        <f t="shared" si="18"/>
        <v>0</v>
      </c>
      <c r="AF97" s="95">
        <v>8</v>
      </c>
      <c r="AG97" s="94">
        <v>14</v>
      </c>
      <c r="AH97" s="94">
        <v>3</v>
      </c>
      <c r="AI97" s="93">
        <v>5</v>
      </c>
      <c r="AJ97" s="98">
        <v>11</v>
      </c>
      <c r="AK97" s="97">
        <v>10823.28</v>
      </c>
      <c r="AL97" s="96">
        <f t="shared" si="19"/>
        <v>-55.44</v>
      </c>
      <c r="AM97" s="95">
        <v>2550.31</v>
      </c>
      <c r="AN97" s="94">
        <v>3974.47</v>
      </c>
      <c r="AO97" s="94">
        <v>1692.51</v>
      </c>
      <c r="AP97" s="93">
        <v>2605.9899999999998</v>
      </c>
      <c r="AQ97" s="92">
        <v>2281.96</v>
      </c>
      <c r="AR97" s="97">
        <v>39</v>
      </c>
      <c r="AS97" s="96">
        <f t="shared" si="20"/>
        <v>-7.14</v>
      </c>
      <c r="AT97" s="95">
        <v>1</v>
      </c>
      <c r="AU97" s="94">
        <v>12</v>
      </c>
      <c r="AV97" s="94">
        <v>9</v>
      </c>
      <c r="AW97" s="93">
        <v>17</v>
      </c>
      <c r="AX97" s="98">
        <v>3</v>
      </c>
      <c r="AY97" s="97">
        <v>37151.99</v>
      </c>
      <c r="AZ97" s="96">
        <f t="shared" si="21"/>
        <v>23.16</v>
      </c>
      <c r="BA97" s="95">
        <v>238</v>
      </c>
      <c r="BB97" s="94">
        <v>4176.7700000000004</v>
      </c>
      <c r="BC97" s="94">
        <v>4109.8500000000004</v>
      </c>
      <c r="BD97" s="93">
        <v>28627.37</v>
      </c>
      <c r="BE97" s="92">
        <v>66.92</v>
      </c>
      <c r="BF97" s="97">
        <v>27</v>
      </c>
      <c r="BG97" s="96">
        <f t="shared" si="22"/>
        <v>12.5</v>
      </c>
      <c r="BH97" s="95">
        <v>7</v>
      </c>
      <c r="BI97" s="94">
        <v>7</v>
      </c>
      <c r="BJ97" s="94">
        <v>3</v>
      </c>
      <c r="BK97" s="93">
        <v>10</v>
      </c>
      <c r="BL97" s="98">
        <v>4</v>
      </c>
      <c r="BM97" s="97">
        <v>25601.4</v>
      </c>
      <c r="BN97" s="96">
        <f t="shared" si="23"/>
        <v>100.36</v>
      </c>
      <c r="BO97" s="95">
        <v>3250.75</v>
      </c>
      <c r="BP97" s="94">
        <v>2220.09</v>
      </c>
      <c r="BQ97" s="94">
        <v>1026.54</v>
      </c>
      <c r="BR97" s="93">
        <v>19104.02</v>
      </c>
      <c r="BS97" s="92">
        <v>1193.55</v>
      </c>
      <c r="BT97" s="97">
        <v>20</v>
      </c>
      <c r="BU97" s="96">
        <f t="shared" si="24"/>
        <v>33.33</v>
      </c>
      <c r="BV97" s="95">
        <v>1</v>
      </c>
      <c r="BW97" s="94">
        <v>8</v>
      </c>
      <c r="BX97" s="94">
        <v>1</v>
      </c>
      <c r="BY97" s="93">
        <v>10</v>
      </c>
      <c r="BZ97" s="98">
        <v>7</v>
      </c>
      <c r="CA97" s="97">
        <v>67142.25</v>
      </c>
      <c r="CB97" s="96">
        <f t="shared" si="25"/>
        <v>317.93</v>
      </c>
      <c r="CC97" s="95">
        <v>331.1</v>
      </c>
      <c r="CD97" s="94">
        <v>7260.59</v>
      </c>
      <c r="CE97" s="94">
        <v>2423.7600000000002</v>
      </c>
      <c r="CF97" s="93">
        <v>57126.8</v>
      </c>
      <c r="CG97" s="92">
        <v>4836.83</v>
      </c>
      <c r="CH97" s="97">
        <v>166</v>
      </c>
      <c r="CI97" s="96">
        <f t="shared" si="26"/>
        <v>40.68</v>
      </c>
      <c r="CJ97" s="95">
        <v>63</v>
      </c>
      <c r="CK97" s="94">
        <v>50</v>
      </c>
      <c r="CL97" s="94">
        <v>22</v>
      </c>
      <c r="CM97" s="93">
        <v>30</v>
      </c>
      <c r="CN97" s="98">
        <v>27</v>
      </c>
      <c r="CO97" s="97">
        <v>90832.21</v>
      </c>
      <c r="CP97" s="96">
        <f t="shared" si="27"/>
        <v>59.68</v>
      </c>
      <c r="CQ97" s="95">
        <v>30606.15</v>
      </c>
      <c r="CR97" s="94">
        <v>28489.72</v>
      </c>
      <c r="CS97" s="94">
        <v>11065.63</v>
      </c>
      <c r="CT97" s="93">
        <v>19677.61</v>
      </c>
      <c r="CU97" s="92">
        <v>16430.990000000002</v>
      </c>
    </row>
    <row r="98" spans="1:99" s="4" customFormat="1" ht="24.75" customHeight="1" x14ac:dyDescent="0.15">
      <c r="A98" s="143">
        <v>42186</v>
      </c>
      <c r="B98" s="97">
        <v>962</v>
      </c>
      <c r="C98" s="96">
        <f t="shared" si="14"/>
        <v>10.07</v>
      </c>
      <c r="D98" s="95">
        <v>595</v>
      </c>
      <c r="E98" s="94">
        <v>207</v>
      </c>
      <c r="F98" s="94">
        <v>143</v>
      </c>
      <c r="G98" s="93">
        <v>16</v>
      </c>
      <c r="H98" s="98">
        <v>64</v>
      </c>
      <c r="I98" s="97">
        <v>236976.48</v>
      </c>
      <c r="J98" s="96">
        <f t="shared" si="15"/>
        <v>11.76</v>
      </c>
      <c r="K98" s="95">
        <v>139671.57</v>
      </c>
      <c r="L98" s="94">
        <v>55660.81</v>
      </c>
      <c r="M98" s="94">
        <v>33765.879999999997</v>
      </c>
      <c r="N98" s="93">
        <v>7545.61</v>
      </c>
      <c r="O98" s="92">
        <v>21894.93</v>
      </c>
      <c r="P98" s="97">
        <v>776</v>
      </c>
      <c r="Q98" s="96">
        <f t="shared" si="16"/>
        <v>11.98</v>
      </c>
      <c r="R98" s="95">
        <v>404</v>
      </c>
      <c r="S98" s="94">
        <v>173</v>
      </c>
      <c r="T98" s="94">
        <v>185</v>
      </c>
      <c r="U98" s="93">
        <v>14</v>
      </c>
      <c r="V98" s="98">
        <v>-12</v>
      </c>
      <c r="W98" s="97">
        <v>50510.69</v>
      </c>
      <c r="X98" s="96">
        <f t="shared" si="17"/>
        <v>4.8</v>
      </c>
      <c r="Y98" s="95">
        <v>26673</v>
      </c>
      <c r="Z98" s="94">
        <v>11310.08</v>
      </c>
      <c r="AA98" s="94">
        <v>11788.81</v>
      </c>
      <c r="AB98" s="93">
        <v>738.8</v>
      </c>
      <c r="AC98" s="92">
        <v>-478.73</v>
      </c>
      <c r="AD98" s="97">
        <v>36</v>
      </c>
      <c r="AE98" s="96">
        <f t="shared" si="18"/>
        <v>24.14</v>
      </c>
      <c r="AF98" s="95">
        <v>13</v>
      </c>
      <c r="AG98" s="94">
        <v>12</v>
      </c>
      <c r="AH98" s="94">
        <v>4</v>
      </c>
      <c r="AI98" s="93">
        <v>7</v>
      </c>
      <c r="AJ98" s="98">
        <v>8</v>
      </c>
      <c r="AK98" s="97">
        <v>16623.259999999998</v>
      </c>
      <c r="AL98" s="96">
        <f t="shared" si="19"/>
        <v>-8.86</v>
      </c>
      <c r="AM98" s="95">
        <v>3193.74</v>
      </c>
      <c r="AN98" s="94">
        <v>6753.3</v>
      </c>
      <c r="AO98" s="94">
        <v>2390</v>
      </c>
      <c r="AP98" s="93">
        <v>4286.22</v>
      </c>
      <c r="AQ98" s="92">
        <v>4363.3</v>
      </c>
      <c r="AR98" s="97">
        <v>49</v>
      </c>
      <c r="AS98" s="96">
        <f t="shared" si="20"/>
        <v>28.95</v>
      </c>
      <c r="AT98" s="95">
        <v>11</v>
      </c>
      <c r="AU98" s="94">
        <v>11</v>
      </c>
      <c r="AV98" s="94">
        <v>4</v>
      </c>
      <c r="AW98" s="93">
        <v>23</v>
      </c>
      <c r="AX98" s="98">
        <v>7</v>
      </c>
      <c r="AY98" s="97">
        <v>44145.2</v>
      </c>
      <c r="AZ98" s="96">
        <f t="shared" si="21"/>
        <v>30.33</v>
      </c>
      <c r="BA98" s="95">
        <v>5189.57</v>
      </c>
      <c r="BB98" s="94">
        <v>8043.48</v>
      </c>
      <c r="BC98" s="94">
        <v>2879.07</v>
      </c>
      <c r="BD98" s="93">
        <v>28033.08</v>
      </c>
      <c r="BE98" s="92">
        <v>5164.41</v>
      </c>
      <c r="BF98" s="97">
        <v>34</v>
      </c>
      <c r="BG98" s="96">
        <f t="shared" si="22"/>
        <v>-5.56</v>
      </c>
      <c r="BH98" s="95">
        <v>10</v>
      </c>
      <c r="BI98" s="94">
        <v>6</v>
      </c>
      <c r="BJ98" s="94">
        <v>4</v>
      </c>
      <c r="BK98" s="93">
        <v>14</v>
      </c>
      <c r="BL98" s="98">
        <v>2</v>
      </c>
      <c r="BM98" s="97">
        <v>50490.96</v>
      </c>
      <c r="BN98" s="96">
        <f t="shared" si="23"/>
        <v>13.75</v>
      </c>
      <c r="BO98" s="95">
        <v>4322.49</v>
      </c>
      <c r="BP98" s="94">
        <v>4426.18</v>
      </c>
      <c r="BQ98" s="94">
        <v>941.05</v>
      </c>
      <c r="BR98" s="93">
        <v>40801.24</v>
      </c>
      <c r="BS98" s="92">
        <v>3485.13</v>
      </c>
      <c r="BT98" s="97">
        <v>14</v>
      </c>
      <c r="BU98" s="96">
        <f t="shared" si="24"/>
        <v>-44</v>
      </c>
      <c r="BV98" s="95">
        <v>5</v>
      </c>
      <c r="BW98" s="94">
        <v>2</v>
      </c>
      <c r="BX98" s="94">
        <v>1</v>
      </c>
      <c r="BY98" s="93">
        <v>6</v>
      </c>
      <c r="BZ98" s="98">
        <v>1</v>
      </c>
      <c r="CA98" s="97">
        <v>21949.99</v>
      </c>
      <c r="CB98" s="96">
        <f t="shared" si="25"/>
        <v>-65.52</v>
      </c>
      <c r="CC98" s="95">
        <v>3570.28</v>
      </c>
      <c r="CD98" s="94">
        <v>2130.4499999999998</v>
      </c>
      <c r="CE98" s="94">
        <v>1301.03</v>
      </c>
      <c r="CF98" s="93">
        <v>14948.23</v>
      </c>
      <c r="CG98" s="92">
        <v>829.42</v>
      </c>
      <c r="CH98" s="97">
        <v>137</v>
      </c>
      <c r="CI98" s="96">
        <f t="shared" si="26"/>
        <v>0</v>
      </c>
      <c r="CJ98" s="95">
        <v>50</v>
      </c>
      <c r="CK98" s="94">
        <v>57</v>
      </c>
      <c r="CL98" s="94">
        <v>13</v>
      </c>
      <c r="CM98" s="93">
        <v>17</v>
      </c>
      <c r="CN98" s="98">
        <v>44</v>
      </c>
      <c r="CO98" s="97">
        <v>88302.84</v>
      </c>
      <c r="CP98" s="96">
        <f t="shared" si="27"/>
        <v>27.23</v>
      </c>
      <c r="CQ98" s="95">
        <v>30800.85</v>
      </c>
      <c r="CR98" s="94">
        <v>34747.699999999997</v>
      </c>
      <c r="CS98" s="94">
        <v>6318.29</v>
      </c>
      <c r="CT98" s="93">
        <v>16436</v>
      </c>
      <c r="CU98" s="92">
        <v>28429.41</v>
      </c>
    </row>
    <row r="99" spans="1:99" s="4" customFormat="1" ht="24.75" customHeight="1" x14ac:dyDescent="0.15">
      <c r="A99" s="143">
        <v>42217</v>
      </c>
      <c r="B99" s="97">
        <v>837</v>
      </c>
      <c r="C99" s="96">
        <f t="shared" si="14"/>
        <v>7.17</v>
      </c>
      <c r="D99" s="95">
        <v>513</v>
      </c>
      <c r="E99" s="94">
        <v>183</v>
      </c>
      <c r="F99" s="94">
        <v>133</v>
      </c>
      <c r="G99" s="93">
        <v>7</v>
      </c>
      <c r="H99" s="98">
        <v>50</v>
      </c>
      <c r="I99" s="97">
        <v>207878.59</v>
      </c>
      <c r="J99" s="96">
        <f t="shared" si="15"/>
        <v>10.97</v>
      </c>
      <c r="K99" s="95">
        <v>123375.3</v>
      </c>
      <c r="L99" s="94">
        <v>55140.55</v>
      </c>
      <c r="M99" s="94">
        <v>27867.73</v>
      </c>
      <c r="N99" s="93">
        <v>1303.3599999999999</v>
      </c>
      <c r="O99" s="92">
        <v>27272.82</v>
      </c>
      <c r="P99" s="97">
        <v>691</v>
      </c>
      <c r="Q99" s="96">
        <f t="shared" si="16"/>
        <v>16.920000000000002</v>
      </c>
      <c r="R99" s="95">
        <v>383</v>
      </c>
      <c r="S99" s="94">
        <v>142</v>
      </c>
      <c r="T99" s="94">
        <v>153</v>
      </c>
      <c r="U99" s="93">
        <v>13</v>
      </c>
      <c r="V99" s="98">
        <v>-11</v>
      </c>
      <c r="W99" s="97">
        <v>47214.73</v>
      </c>
      <c r="X99" s="96">
        <f t="shared" si="17"/>
        <v>20.059999999999999</v>
      </c>
      <c r="Y99" s="95">
        <v>26700.240000000002</v>
      </c>
      <c r="Z99" s="94">
        <v>9685.77</v>
      </c>
      <c r="AA99" s="94">
        <v>10087.33</v>
      </c>
      <c r="AB99" s="93">
        <v>741.39</v>
      </c>
      <c r="AC99" s="92">
        <v>-401.56</v>
      </c>
      <c r="AD99" s="97">
        <v>30</v>
      </c>
      <c r="AE99" s="96">
        <f t="shared" si="18"/>
        <v>15.38</v>
      </c>
      <c r="AF99" s="95">
        <v>2</v>
      </c>
      <c r="AG99" s="94">
        <v>13</v>
      </c>
      <c r="AH99" s="94">
        <v>10</v>
      </c>
      <c r="AI99" s="93">
        <v>5</v>
      </c>
      <c r="AJ99" s="98">
        <v>3</v>
      </c>
      <c r="AK99" s="97">
        <v>14284.38</v>
      </c>
      <c r="AL99" s="96">
        <f t="shared" si="19"/>
        <v>-18.059999999999999</v>
      </c>
      <c r="AM99" s="95">
        <v>457.61</v>
      </c>
      <c r="AN99" s="94">
        <v>6344.18</v>
      </c>
      <c r="AO99" s="94">
        <v>4225.4399999999996</v>
      </c>
      <c r="AP99" s="93">
        <v>3257.15</v>
      </c>
      <c r="AQ99" s="92">
        <v>2118.7399999999998</v>
      </c>
      <c r="AR99" s="97">
        <v>38</v>
      </c>
      <c r="AS99" s="96">
        <f t="shared" si="20"/>
        <v>-25.49</v>
      </c>
      <c r="AT99" s="95">
        <v>3</v>
      </c>
      <c r="AU99" s="94">
        <v>5</v>
      </c>
      <c r="AV99" s="94">
        <v>7</v>
      </c>
      <c r="AW99" s="93">
        <v>23</v>
      </c>
      <c r="AX99" s="98">
        <v>-2</v>
      </c>
      <c r="AY99" s="97">
        <v>38719.9</v>
      </c>
      <c r="AZ99" s="96">
        <f t="shared" si="21"/>
        <v>-5.7</v>
      </c>
      <c r="BA99" s="95">
        <v>1176.94</v>
      </c>
      <c r="BB99" s="94">
        <v>4218.26</v>
      </c>
      <c r="BC99" s="94">
        <v>2094.37</v>
      </c>
      <c r="BD99" s="93">
        <v>31230.33</v>
      </c>
      <c r="BE99" s="92">
        <v>2123.89</v>
      </c>
      <c r="BF99" s="97">
        <v>33</v>
      </c>
      <c r="BG99" s="96">
        <f t="shared" si="22"/>
        <v>32</v>
      </c>
      <c r="BH99" s="95">
        <v>4</v>
      </c>
      <c r="BI99" s="94">
        <v>14</v>
      </c>
      <c r="BJ99" s="94">
        <v>5</v>
      </c>
      <c r="BK99" s="93">
        <v>10</v>
      </c>
      <c r="BL99" s="98">
        <v>9</v>
      </c>
      <c r="BM99" s="97">
        <v>32006.86</v>
      </c>
      <c r="BN99" s="96">
        <f t="shared" si="23"/>
        <v>32.159999999999997</v>
      </c>
      <c r="BO99" s="95">
        <v>6512.96</v>
      </c>
      <c r="BP99" s="94">
        <v>8931.69</v>
      </c>
      <c r="BQ99" s="94">
        <v>1463.31</v>
      </c>
      <c r="BR99" s="93">
        <v>15098.9</v>
      </c>
      <c r="BS99" s="92">
        <v>7468.38</v>
      </c>
      <c r="BT99" s="97">
        <v>15</v>
      </c>
      <c r="BU99" s="96">
        <f t="shared" si="24"/>
        <v>-31.82</v>
      </c>
      <c r="BV99" s="95">
        <v>1</v>
      </c>
      <c r="BW99" s="94">
        <v>8</v>
      </c>
      <c r="BX99" s="94">
        <v>2</v>
      </c>
      <c r="BY99" s="93">
        <v>4</v>
      </c>
      <c r="BZ99" s="98">
        <v>6</v>
      </c>
      <c r="CA99" s="97">
        <v>35408.21</v>
      </c>
      <c r="CB99" s="96">
        <f t="shared" si="25"/>
        <v>-4.59</v>
      </c>
      <c r="CC99" s="95">
        <v>512.17999999999995</v>
      </c>
      <c r="CD99" s="94">
        <v>5613.91</v>
      </c>
      <c r="CE99" s="94">
        <v>4708</v>
      </c>
      <c r="CF99" s="93">
        <v>24574.12</v>
      </c>
      <c r="CG99" s="92">
        <v>905.91</v>
      </c>
      <c r="CH99" s="97">
        <v>115</v>
      </c>
      <c r="CI99" s="96">
        <f t="shared" si="26"/>
        <v>-7.26</v>
      </c>
      <c r="CJ99" s="95">
        <v>38</v>
      </c>
      <c r="CK99" s="94">
        <v>34</v>
      </c>
      <c r="CL99" s="94">
        <v>24</v>
      </c>
      <c r="CM99" s="93">
        <v>19</v>
      </c>
      <c r="CN99" s="98">
        <v>10</v>
      </c>
      <c r="CO99" s="97">
        <v>63026.91</v>
      </c>
      <c r="CP99" s="96">
        <f t="shared" si="27"/>
        <v>-9.91</v>
      </c>
      <c r="CQ99" s="95">
        <v>19787.28</v>
      </c>
      <c r="CR99" s="94">
        <v>19218.71</v>
      </c>
      <c r="CS99" s="94">
        <v>11106.33</v>
      </c>
      <c r="CT99" s="93">
        <v>12914.59</v>
      </c>
      <c r="CU99" s="92">
        <v>8112.38</v>
      </c>
    </row>
    <row r="100" spans="1:99" s="4" customFormat="1" ht="24.75" customHeight="1" x14ac:dyDescent="0.15">
      <c r="A100" s="143">
        <v>42248</v>
      </c>
      <c r="B100" s="97">
        <v>840</v>
      </c>
      <c r="C100" s="96">
        <f t="shared" si="14"/>
        <v>9.52</v>
      </c>
      <c r="D100" s="95">
        <v>512</v>
      </c>
      <c r="E100" s="94">
        <v>178</v>
      </c>
      <c r="F100" s="94">
        <v>140</v>
      </c>
      <c r="G100" s="93">
        <v>10</v>
      </c>
      <c r="H100" s="98">
        <v>38</v>
      </c>
      <c r="I100" s="97">
        <v>196704.09</v>
      </c>
      <c r="J100" s="96">
        <f t="shared" si="15"/>
        <v>15.13</v>
      </c>
      <c r="K100" s="95">
        <v>115757.23</v>
      </c>
      <c r="L100" s="94">
        <v>40040.49</v>
      </c>
      <c r="M100" s="94">
        <v>37092.78</v>
      </c>
      <c r="N100" s="93">
        <v>3813.59</v>
      </c>
      <c r="O100" s="92">
        <v>2947.71</v>
      </c>
      <c r="P100" s="97">
        <v>651</v>
      </c>
      <c r="Q100" s="96">
        <f t="shared" si="16"/>
        <v>11.28</v>
      </c>
      <c r="R100" s="95">
        <v>350</v>
      </c>
      <c r="S100" s="94">
        <v>148</v>
      </c>
      <c r="T100" s="94">
        <v>137</v>
      </c>
      <c r="U100" s="93">
        <v>16</v>
      </c>
      <c r="V100" s="98">
        <v>11</v>
      </c>
      <c r="W100" s="97">
        <v>45245.27</v>
      </c>
      <c r="X100" s="96">
        <f t="shared" si="17"/>
        <v>15.2</v>
      </c>
      <c r="Y100" s="95">
        <v>25036.25</v>
      </c>
      <c r="Z100" s="94">
        <v>10021.120000000001</v>
      </c>
      <c r="AA100" s="94">
        <v>9227.77</v>
      </c>
      <c r="AB100" s="93">
        <v>960.13</v>
      </c>
      <c r="AC100" s="92">
        <v>793.35</v>
      </c>
      <c r="AD100" s="97">
        <v>23</v>
      </c>
      <c r="AE100" s="96">
        <f t="shared" si="18"/>
        <v>-34.29</v>
      </c>
      <c r="AF100" s="95">
        <v>8</v>
      </c>
      <c r="AG100" s="94">
        <v>7</v>
      </c>
      <c r="AH100" s="94">
        <v>3</v>
      </c>
      <c r="AI100" s="93">
        <v>5</v>
      </c>
      <c r="AJ100" s="98">
        <v>4</v>
      </c>
      <c r="AK100" s="97">
        <v>32301.99</v>
      </c>
      <c r="AL100" s="96">
        <f t="shared" si="19"/>
        <v>55.09</v>
      </c>
      <c r="AM100" s="95">
        <v>4806.03</v>
      </c>
      <c r="AN100" s="94">
        <v>2207.16</v>
      </c>
      <c r="AO100" s="94">
        <v>2281.3000000000002</v>
      </c>
      <c r="AP100" s="93">
        <v>23007.5</v>
      </c>
      <c r="AQ100" s="92">
        <v>-74.14</v>
      </c>
      <c r="AR100" s="97">
        <v>56</v>
      </c>
      <c r="AS100" s="96">
        <f t="shared" si="20"/>
        <v>-12.5</v>
      </c>
      <c r="AT100" s="95">
        <v>10</v>
      </c>
      <c r="AU100" s="94">
        <v>10</v>
      </c>
      <c r="AV100" s="94">
        <v>11</v>
      </c>
      <c r="AW100" s="93">
        <v>25</v>
      </c>
      <c r="AX100" s="98">
        <v>-1</v>
      </c>
      <c r="AY100" s="97">
        <v>72006.92</v>
      </c>
      <c r="AZ100" s="96">
        <f t="shared" si="21"/>
        <v>-12.61</v>
      </c>
      <c r="BA100" s="95">
        <v>5923.95</v>
      </c>
      <c r="BB100" s="94">
        <v>15620.64</v>
      </c>
      <c r="BC100" s="94">
        <v>7934.51</v>
      </c>
      <c r="BD100" s="93">
        <v>42527.82</v>
      </c>
      <c r="BE100" s="92">
        <v>7686.13</v>
      </c>
      <c r="BF100" s="97">
        <v>36</v>
      </c>
      <c r="BG100" s="96">
        <f t="shared" si="22"/>
        <v>24.14</v>
      </c>
      <c r="BH100" s="95">
        <v>9</v>
      </c>
      <c r="BI100" s="94">
        <v>15</v>
      </c>
      <c r="BJ100" s="94">
        <v>3</v>
      </c>
      <c r="BK100" s="93">
        <v>9</v>
      </c>
      <c r="BL100" s="98">
        <v>12</v>
      </c>
      <c r="BM100" s="97">
        <v>41832.239999999998</v>
      </c>
      <c r="BN100" s="96">
        <f t="shared" si="23"/>
        <v>47.89</v>
      </c>
      <c r="BO100" s="95">
        <v>2082.37</v>
      </c>
      <c r="BP100" s="94">
        <v>17735.29</v>
      </c>
      <c r="BQ100" s="94">
        <v>1949.01</v>
      </c>
      <c r="BR100" s="93">
        <v>20065.57</v>
      </c>
      <c r="BS100" s="92">
        <v>15786.28</v>
      </c>
      <c r="BT100" s="97">
        <v>19</v>
      </c>
      <c r="BU100" s="96">
        <f t="shared" si="24"/>
        <v>-13.64</v>
      </c>
      <c r="BV100" s="95">
        <v>7</v>
      </c>
      <c r="BW100" s="94">
        <v>4</v>
      </c>
      <c r="BX100" s="94">
        <v>2</v>
      </c>
      <c r="BY100" s="93">
        <v>6</v>
      </c>
      <c r="BZ100" s="98">
        <v>2</v>
      </c>
      <c r="CA100" s="97">
        <v>64453.84</v>
      </c>
      <c r="CB100" s="96">
        <f t="shared" si="25"/>
        <v>5.14</v>
      </c>
      <c r="CC100" s="95">
        <v>8585.58</v>
      </c>
      <c r="CD100" s="94">
        <v>11273.07</v>
      </c>
      <c r="CE100" s="94">
        <v>6032.54</v>
      </c>
      <c r="CF100" s="93">
        <v>38562.65</v>
      </c>
      <c r="CG100" s="92">
        <v>5240.53</v>
      </c>
      <c r="CH100" s="97">
        <v>180</v>
      </c>
      <c r="CI100" s="96">
        <f t="shared" si="26"/>
        <v>23.29</v>
      </c>
      <c r="CJ100" s="95">
        <v>49</v>
      </c>
      <c r="CK100" s="94">
        <v>68</v>
      </c>
      <c r="CL100" s="94">
        <v>34</v>
      </c>
      <c r="CM100" s="93">
        <v>29</v>
      </c>
      <c r="CN100" s="98">
        <v>34</v>
      </c>
      <c r="CO100" s="97">
        <v>114239.4</v>
      </c>
      <c r="CP100" s="96">
        <f t="shared" si="27"/>
        <v>26.58</v>
      </c>
      <c r="CQ100" s="95">
        <v>24473.33</v>
      </c>
      <c r="CR100" s="94">
        <v>47266.32</v>
      </c>
      <c r="CS100" s="94">
        <v>18910.45</v>
      </c>
      <c r="CT100" s="93">
        <v>23589.3</v>
      </c>
      <c r="CU100" s="92">
        <v>28355.87</v>
      </c>
    </row>
    <row r="101" spans="1:99" s="4" customFormat="1" ht="24.75" customHeight="1" x14ac:dyDescent="0.15">
      <c r="A101" s="143">
        <v>42278</v>
      </c>
      <c r="B101" s="97">
        <v>890</v>
      </c>
      <c r="C101" s="96">
        <f t="shared" si="14"/>
        <v>11.81</v>
      </c>
      <c r="D101" s="95">
        <v>532</v>
      </c>
      <c r="E101" s="94">
        <v>206</v>
      </c>
      <c r="F101" s="94">
        <v>139</v>
      </c>
      <c r="G101" s="93">
        <v>13</v>
      </c>
      <c r="H101" s="98">
        <v>67</v>
      </c>
      <c r="I101" s="97">
        <v>204277.01</v>
      </c>
      <c r="J101" s="96">
        <f t="shared" si="15"/>
        <v>6.03</v>
      </c>
      <c r="K101" s="95">
        <v>119903.63</v>
      </c>
      <c r="L101" s="94">
        <v>51363.64</v>
      </c>
      <c r="M101" s="94">
        <v>28886.97</v>
      </c>
      <c r="N101" s="93">
        <v>4122.7700000000004</v>
      </c>
      <c r="O101" s="92">
        <v>22476.67</v>
      </c>
      <c r="P101" s="97">
        <v>650</v>
      </c>
      <c r="Q101" s="96">
        <f t="shared" si="16"/>
        <v>-1.52</v>
      </c>
      <c r="R101" s="95">
        <v>336</v>
      </c>
      <c r="S101" s="94">
        <v>162</v>
      </c>
      <c r="T101" s="94">
        <v>141</v>
      </c>
      <c r="U101" s="93">
        <v>11</v>
      </c>
      <c r="V101" s="98">
        <v>21</v>
      </c>
      <c r="W101" s="97">
        <v>44356.93</v>
      </c>
      <c r="X101" s="96">
        <f t="shared" si="17"/>
        <v>-0.21</v>
      </c>
      <c r="Y101" s="95">
        <v>23841.05</v>
      </c>
      <c r="Z101" s="94">
        <v>10802.45</v>
      </c>
      <c r="AA101" s="94">
        <v>9126.02</v>
      </c>
      <c r="AB101" s="93">
        <v>587.41</v>
      </c>
      <c r="AC101" s="92">
        <v>1676.43</v>
      </c>
      <c r="AD101" s="97">
        <v>35</v>
      </c>
      <c r="AE101" s="96">
        <f t="shared" si="18"/>
        <v>6.06</v>
      </c>
      <c r="AF101" s="95">
        <v>12</v>
      </c>
      <c r="AG101" s="94">
        <v>11</v>
      </c>
      <c r="AH101" s="94">
        <v>3</v>
      </c>
      <c r="AI101" s="93">
        <v>9</v>
      </c>
      <c r="AJ101" s="98">
        <v>8</v>
      </c>
      <c r="AK101" s="97">
        <v>27104.69</v>
      </c>
      <c r="AL101" s="96">
        <f t="shared" si="19"/>
        <v>76.260000000000005</v>
      </c>
      <c r="AM101" s="95">
        <v>4396.21</v>
      </c>
      <c r="AN101" s="94">
        <v>14561.76</v>
      </c>
      <c r="AO101" s="94">
        <v>1920.89</v>
      </c>
      <c r="AP101" s="93">
        <v>6225.83</v>
      </c>
      <c r="AQ101" s="92">
        <v>12640.87</v>
      </c>
      <c r="AR101" s="97">
        <v>48</v>
      </c>
      <c r="AS101" s="96">
        <f t="shared" si="20"/>
        <v>0</v>
      </c>
      <c r="AT101" s="95">
        <v>6</v>
      </c>
      <c r="AU101" s="94">
        <v>14</v>
      </c>
      <c r="AV101" s="94">
        <v>6</v>
      </c>
      <c r="AW101" s="93">
        <v>22</v>
      </c>
      <c r="AX101" s="98">
        <v>8</v>
      </c>
      <c r="AY101" s="97">
        <v>30570.83</v>
      </c>
      <c r="AZ101" s="96">
        <f t="shared" si="21"/>
        <v>-43.96</v>
      </c>
      <c r="BA101" s="95">
        <v>1306.8800000000001</v>
      </c>
      <c r="BB101" s="94">
        <v>5016.17</v>
      </c>
      <c r="BC101" s="94">
        <v>2486.91</v>
      </c>
      <c r="BD101" s="93">
        <v>21760.87</v>
      </c>
      <c r="BE101" s="92">
        <v>2529.2600000000002</v>
      </c>
      <c r="BF101" s="97">
        <v>28</v>
      </c>
      <c r="BG101" s="96">
        <f t="shared" si="22"/>
        <v>33.33</v>
      </c>
      <c r="BH101" s="95">
        <v>6</v>
      </c>
      <c r="BI101" s="94">
        <v>15</v>
      </c>
      <c r="BJ101" s="94">
        <v>1</v>
      </c>
      <c r="BK101" s="93">
        <v>6</v>
      </c>
      <c r="BL101" s="98">
        <v>14</v>
      </c>
      <c r="BM101" s="97">
        <v>24413.67</v>
      </c>
      <c r="BN101" s="96">
        <f t="shared" si="23"/>
        <v>-24.31</v>
      </c>
      <c r="BO101" s="95">
        <v>3201.66</v>
      </c>
      <c r="BP101" s="94">
        <v>8464.75</v>
      </c>
      <c r="BQ101" s="94">
        <v>330.57</v>
      </c>
      <c r="BR101" s="93">
        <v>12416.69</v>
      </c>
      <c r="BS101" s="92">
        <v>8134.18</v>
      </c>
      <c r="BT101" s="97">
        <v>21</v>
      </c>
      <c r="BU101" s="96">
        <f t="shared" si="24"/>
        <v>-16</v>
      </c>
      <c r="BV101" s="95">
        <v>4</v>
      </c>
      <c r="BW101" s="94">
        <v>6</v>
      </c>
      <c r="BX101" s="94">
        <v>3</v>
      </c>
      <c r="BY101" s="93">
        <v>8</v>
      </c>
      <c r="BZ101" s="98">
        <v>3</v>
      </c>
      <c r="CA101" s="97">
        <v>49544.800000000003</v>
      </c>
      <c r="CB101" s="96">
        <f t="shared" si="25"/>
        <v>-1.56</v>
      </c>
      <c r="CC101" s="95">
        <v>2134.85</v>
      </c>
      <c r="CD101" s="94">
        <v>4107.0200000000004</v>
      </c>
      <c r="CE101" s="94">
        <v>2832.88</v>
      </c>
      <c r="CF101" s="93">
        <v>40470.050000000003</v>
      </c>
      <c r="CG101" s="92">
        <v>1274.1400000000001</v>
      </c>
      <c r="CH101" s="97">
        <v>162</v>
      </c>
      <c r="CI101" s="96">
        <f t="shared" si="26"/>
        <v>37.29</v>
      </c>
      <c r="CJ101" s="95">
        <v>43</v>
      </c>
      <c r="CK101" s="94">
        <v>79</v>
      </c>
      <c r="CL101" s="94">
        <v>19</v>
      </c>
      <c r="CM101" s="93">
        <v>21</v>
      </c>
      <c r="CN101" s="98">
        <v>60</v>
      </c>
      <c r="CO101" s="97">
        <v>89567.87</v>
      </c>
      <c r="CP101" s="96">
        <f t="shared" si="27"/>
        <v>31.1</v>
      </c>
      <c r="CQ101" s="95">
        <v>20463.36</v>
      </c>
      <c r="CR101" s="94">
        <v>47954.91</v>
      </c>
      <c r="CS101" s="94">
        <v>9850.4699999999993</v>
      </c>
      <c r="CT101" s="93">
        <v>11299.13</v>
      </c>
      <c r="CU101" s="92">
        <v>38104.44</v>
      </c>
    </row>
    <row r="102" spans="1:99" s="4" customFormat="1" ht="24.75" customHeight="1" x14ac:dyDescent="0.15">
      <c r="A102" s="143">
        <v>42309</v>
      </c>
      <c r="B102" s="97">
        <v>861</v>
      </c>
      <c r="C102" s="96">
        <f t="shared" si="14"/>
        <v>4.74</v>
      </c>
      <c r="D102" s="95">
        <v>549</v>
      </c>
      <c r="E102" s="94">
        <v>180</v>
      </c>
      <c r="F102" s="94">
        <v>119</v>
      </c>
      <c r="G102" s="93">
        <v>13</v>
      </c>
      <c r="H102" s="98">
        <v>61</v>
      </c>
      <c r="I102" s="97">
        <v>204921.87</v>
      </c>
      <c r="J102" s="96">
        <f t="shared" si="15"/>
        <v>6.54</v>
      </c>
      <c r="K102" s="95">
        <v>135231.88</v>
      </c>
      <c r="L102" s="94">
        <v>41760.99</v>
      </c>
      <c r="M102" s="94">
        <v>25034.959999999999</v>
      </c>
      <c r="N102" s="93">
        <v>2894.04</v>
      </c>
      <c r="O102" s="92">
        <v>16726.03</v>
      </c>
      <c r="P102" s="97">
        <v>644</v>
      </c>
      <c r="Q102" s="96">
        <f t="shared" si="16"/>
        <v>12</v>
      </c>
      <c r="R102" s="95">
        <v>333</v>
      </c>
      <c r="S102" s="94">
        <v>151</v>
      </c>
      <c r="T102" s="94">
        <v>141</v>
      </c>
      <c r="U102" s="93">
        <v>19</v>
      </c>
      <c r="V102" s="98">
        <v>10</v>
      </c>
      <c r="W102" s="97">
        <v>44468.06</v>
      </c>
      <c r="X102" s="96">
        <f t="shared" si="17"/>
        <v>15.26</v>
      </c>
      <c r="Y102" s="95">
        <v>23294.27</v>
      </c>
      <c r="Z102" s="94">
        <v>10212.31</v>
      </c>
      <c r="AA102" s="94">
        <v>9749.84</v>
      </c>
      <c r="AB102" s="93">
        <v>1211.6400000000001</v>
      </c>
      <c r="AC102" s="92">
        <v>462.47</v>
      </c>
      <c r="AD102" s="97">
        <v>29</v>
      </c>
      <c r="AE102" s="96">
        <f t="shared" si="18"/>
        <v>3.57</v>
      </c>
      <c r="AF102" s="95">
        <v>11</v>
      </c>
      <c r="AG102" s="94">
        <v>10</v>
      </c>
      <c r="AH102" s="94">
        <v>2</v>
      </c>
      <c r="AI102" s="93">
        <v>6</v>
      </c>
      <c r="AJ102" s="98">
        <v>8</v>
      </c>
      <c r="AK102" s="97">
        <v>11931.3</v>
      </c>
      <c r="AL102" s="96">
        <f t="shared" si="19"/>
        <v>-1.6</v>
      </c>
      <c r="AM102" s="95">
        <v>2351.34</v>
      </c>
      <c r="AN102" s="94">
        <v>6138.38</v>
      </c>
      <c r="AO102" s="94">
        <v>1276.25</v>
      </c>
      <c r="AP102" s="93">
        <v>2165.33</v>
      </c>
      <c r="AQ102" s="92">
        <v>4862.13</v>
      </c>
      <c r="AR102" s="97">
        <v>33</v>
      </c>
      <c r="AS102" s="96">
        <f t="shared" si="20"/>
        <v>-17.5</v>
      </c>
      <c r="AT102" s="95">
        <v>4</v>
      </c>
      <c r="AU102" s="94">
        <v>10</v>
      </c>
      <c r="AV102" s="94">
        <v>9</v>
      </c>
      <c r="AW102" s="93">
        <v>10</v>
      </c>
      <c r="AX102" s="98">
        <v>1</v>
      </c>
      <c r="AY102" s="97">
        <v>29210.94</v>
      </c>
      <c r="AZ102" s="96">
        <f t="shared" si="21"/>
        <v>-38.65</v>
      </c>
      <c r="BA102" s="95">
        <v>1491.68</v>
      </c>
      <c r="BB102" s="94">
        <v>6028.23</v>
      </c>
      <c r="BC102" s="94">
        <v>10281.65</v>
      </c>
      <c r="BD102" s="93">
        <v>11409.38</v>
      </c>
      <c r="BE102" s="92">
        <v>-4253.42</v>
      </c>
      <c r="BF102" s="97">
        <v>19</v>
      </c>
      <c r="BG102" s="96">
        <f t="shared" si="22"/>
        <v>-17.39</v>
      </c>
      <c r="BH102" s="95">
        <v>8</v>
      </c>
      <c r="BI102" s="94">
        <v>8</v>
      </c>
      <c r="BJ102" s="94">
        <v>0</v>
      </c>
      <c r="BK102" s="93">
        <v>3</v>
      </c>
      <c r="BL102" s="98">
        <v>8</v>
      </c>
      <c r="BM102" s="97">
        <v>19698.89</v>
      </c>
      <c r="BN102" s="96">
        <f t="shared" si="23"/>
        <v>-62.95</v>
      </c>
      <c r="BO102" s="95">
        <v>3874.99</v>
      </c>
      <c r="BP102" s="94">
        <v>5187.3900000000003</v>
      </c>
      <c r="BQ102" s="94">
        <v>0</v>
      </c>
      <c r="BR102" s="93">
        <v>10636.51</v>
      </c>
      <c r="BS102" s="92">
        <v>5187.3900000000003</v>
      </c>
      <c r="BT102" s="97">
        <v>14</v>
      </c>
      <c r="BU102" s="96">
        <f t="shared" si="24"/>
        <v>-22.22</v>
      </c>
      <c r="BV102" s="95">
        <v>2</v>
      </c>
      <c r="BW102" s="94">
        <v>4</v>
      </c>
      <c r="BX102" s="94">
        <v>1</v>
      </c>
      <c r="BY102" s="93">
        <v>7</v>
      </c>
      <c r="BZ102" s="98">
        <v>3</v>
      </c>
      <c r="CA102" s="97">
        <v>31503.65</v>
      </c>
      <c r="CB102" s="96">
        <f t="shared" si="25"/>
        <v>-53.6</v>
      </c>
      <c r="CC102" s="95">
        <v>1003.25</v>
      </c>
      <c r="CD102" s="94">
        <v>5405.64</v>
      </c>
      <c r="CE102" s="94">
        <v>4753</v>
      </c>
      <c r="CF102" s="93">
        <v>20341.759999999998</v>
      </c>
      <c r="CG102" s="92">
        <v>652.64</v>
      </c>
      <c r="CH102" s="97">
        <v>150</v>
      </c>
      <c r="CI102" s="96">
        <f t="shared" si="26"/>
        <v>57.89</v>
      </c>
      <c r="CJ102" s="95">
        <v>49</v>
      </c>
      <c r="CK102" s="94">
        <v>63</v>
      </c>
      <c r="CL102" s="94">
        <v>19</v>
      </c>
      <c r="CM102" s="93">
        <v>19</v>
      </c>
      <c r="CN102" s="98">
        <v>44</v>
      </c>
      <c r="CO102" s="97">
        <v>86894.84</v>
      </c>
      <c r="CP102" s="96">
        <f t="shared" si="27"/>
        <v>98.67</v>
      </c>
      <c r="CQ102" s="95">
        <v>24667.24</v>
      </c>
      <c r="CR102" s="94">
        <v>37323.96</v>
      </c>
      <c r="CS102" s="94">
        <v>10960.7</v>
      </c>
      <c r="CT102" s="93">
        <v>13942.94</v>
      </c>
      <c r="CU102" s="92">
        <v>26363.26</v>
      </c>
    </row>
    <row r="103" spans="1:99" s="4" customFormat="1" ht="24.75" customHeight="1" thickBot="1" x14ac:dyDescent="0.2">
      <c r="A103" s="145">
        <v>42339</v>
      </c>
      <c r="B103" s="90">
        <v>1071</v>
      </c>
      <c r="C103" s="89">
        <f t="shared" si="14"/>
        <v>11.1</v>
      </c>
      <c r="D103" s="88">
        <v>653</v>
      </c>
      <c r="E103" s="87">
        <v>240</v>
      </c>
      <c r="F103" s="87">
        <v>165</v>
      </c>
      <c r="G103" s="86">
        <v>11</v>
      </c>
      <c r="H103" s="91">
        <v>76</v>
      </c>
      <c r="I103" s="90">
        <v>258816.41</v>
      </c>
      <c r="J103" s="89">
        <f t="shared" si="15"/>
        <v>8.18</v>
      </c>
      <c r="K103" s="88">
        <v>158530.04999999999</v>
      </c>
      <c r="L103" s="87">
        <v>60519.82</v>
      </c>
      <c r="M103" s="87">
        <v>35791.1</v>
      </c>
      <c r="N103" s="86">
        <v>3378.56</v>
      </c>
      <c r="O103" s="85">
        <v>24801.09</v>
      </c>
      <c r="P103" s="90">
        <v>728</v>
      </c>
      <c r="Q103" s="89">
        <f t="shared" si="16"/>
        <v>12.17</v>
      </c>
      <c r="R103" s="88">
        <v>380</v>
      </c>
      <c r="S103" s="87">
        <v>176</v>
      </c>
      <c r="T103" s="87">
        <v>151</v>
      </c>
      <c r="U103" s="86">
        <v>21</v>
      </c>
      <c r="V103" s="91">
        <v>25</v>
      </c>
      <c r="W103" s="90">
        <v>48883.58</v>
      </c>
      <c r="X103" s="89">
        <f t="shared" si="17"/>
        <v>8.67</v>
      </c>
      <c r="Y103" s="88">
        <v>26386.3</v>
      </c>
      <c r="Z103" s="87">
        <v>11650.26</v>
      </c>
      <c r="AA103" s="87">
        <v>9840.67</v>
      </c>
      <c r="AB103" s="86">
        <v>1006.35</v>
      </c>
      <c r="AC103" s="85">
        <v>1809.59</v>
      </c>
      <c r="AD103" s="90">
        <v>50</v>
      </c>
      <c r="AE103" s="89">
        <f t="shared" si="18"/>
        <v>61.29</v>
      </c>
      <c r="AF103" s="88">
        <v>11</v>
      </c>
      <c r="AG103" s="87">
        <v>12</v>
      </c>
      <c r="AH103" s="87">
        <v>5</v>
      </c>
      <c r="AI103" s="86">
        <v>22</v>
      </c>
      <c r="AJ103" s="91">
        <v>7</v>
      </c>
      <c r="AK103" s="90">
        <v>26853.48</v>
      </c>
      <c r="AL103" s="89">
        <f t="shared" si="19"/>
        <v>210.22</v>
      </c>
      <c r="AM103" s="88">
        <v>2444.34</v>
      </c>
      <c r="AN103" s="87">
        <v>5888.18</v>
      </c>
      <c r="AO103" s="87">
        <v>1786.83</v>
      </c>
      <c r="AP103" s="86">
        <v>16734.13</v>
      </c>
      <c r="AQ103" s="85">
        <v>4101.3500000000004</v>
      </c>
      <c r="AR103" s="90">
        <v>45</v>
      </c>
      <c r="AS103" s="89">
        <f t="shared" si="20"/>
        <v>-26.23</v>
      </c>
      <c r="AT103" s="88">
        <v>7</v>
      </c>
      <c r="AU103" s="87">
        <v>9</v>
      </c>
      <c r="AV103" s="87">
        <v>7</v>
      </c>
      <c r="AW103" s="86">
        <v>22</v>
      </c>
      <c r="AX103" s="91">
        <v>2</v>
      </c>
      <c r="AY103" s="90">
        <v>32002.57</v>
      </c>
      <c r="AZ103" s="89">
        <f t="shared" si="21"/>
        <v>-63.36</v>
      </c>
      <c r="BA103" s="88">
        <v>3307.23</v>
      </c>
      <c r="BB103" s="87">
        <v>3251.48</v>
      </c>
      <c r="BC103" s="87">
        <v>6324.58</v>
      </c>
      <c r="BD103" s="86">
        <v>19119.28</v>
      </c>
      <c r="BE103" s="85">
        <v>-3073.1</v>
      </c>
      <c r="BF103" s="90">
        <v>43</v>
      </c>
      <c r="BG103" s="89">
        <f t="shared" si="22"/>
        <v>13.16</v>
      </c>
      <c r="BH103" s="88">
        <v>11</v>
      </c>
      <c r="BI103" s="87">
        <v>15</v>
      </c>
      <c r="BJ103" s="87">
        <v>3</v>
      </c>
      <c r="BK103" s="86">
        <v>14</v>
      </c>
      <c r="BL103" s="91">
        <v>12</v>
      </c>
      <c r="BM103" s="90">
        <v>66929.86</v>
      </c>
      <c r="BN103" s="89">
        <f t="shared" si="23"/>
        <v>42.52</v>
      </c>
      <c r="BO103" s="88">
        <v>8434.23</v>
      </c>
      <c r="BP103" s="87">
        <v>15765.1</v>
      </c>
      <c r="BQ103" s="87">
        <v>3795.05</v>
      </c>
      <c r="BR103" s="86">
        <v>38935.480000000003</v>
      </c>
      <c r="BS103" s="85">
        <v>11970.05</v>
      </c>
      <c r="BT103" s="90">
        <v>29</v>
      </c>
      <c r="BU103" s="89">
        <f t="shared" si="24"/>
        <v>0</v>
      </c>
      <c r="BV103" s="88">
        <v>3</v>
      </c>
      <c r="BW103" s="87">
        <v>12</v>
      </c>
      <c r="BX103" s="87">
        <v>2</v>
      </c>
      <c r="BY103" s="86">
        <v>12</v>
      </c>
      <c r="BZ103" s="91">
        <v>10</v>
      </c>
      <c r="CA103" s="90">
        <v>51357.47</v>
      </c>
      <c r="CB103" s="89">
        <f t="shared" si="25"/>
        <v>-49.34</v>
      </c>
      <c r="CC103" s="88">
        <v>1397.35</v>
      </c>
      <c r="CD103" s="87">
        <v>9116.73</v>
      </c>
      <c r="CE103" s="87">
        <v>2097.58</v>
      </c>
      <c r="CF103" s="86">
        <v>38745.81</v>
      </c>
      <c r="CG103" s="85">
        <v>7019.15</v>
      </c>
      <c r="CH103" s="90">
        <v>201</v>
      </c>
      <c r="CI103" s="89">
        <f t="shared" si="26"/>
        <v>3.61</v>
      </c>
      <c r="CJ103" s="88">
        <v>53</v>
      </c>
      <c r="CK103" s="87">
        <v>99</v>
      </c>
      <c r="CL103" s="87">
        <v>19</v>
      </c>
      <c r="CM103" s="86">
        <v>30</v>
      </c>
      <c r="CN103" s="91">
        <v>80</v>
      </c>
      <c r="CO103" s="90">
        <v>125412.49</v>
      </c>
      <c r="CP103" s="89">
        <f t="shared" si="27"/>
        <v>26.71</v>
      </c>
      <c r="CQ103" s="88">
        <v>38713.79</v>
      </c>
      <c r="CR103" s="87">
        <v>60527.67</v>
      </c>
      <c r="CS103" s="87">
        <v>9811.6200000000008</v>
      </c>
      <c r="CT103" s="86">
        <v>16359.41</v>
      </c>
      <c r="CU103" s="85">
        <v>50716.05</v>
      </c>
    </row>
    <row r="104" spans="1:99" s="4" customFormat="1" ht="24.75" customHeight="1" x14ac:dyDescent="0.15">
      <c r="A104" s="142">
        <v>42370</v>
      </c>
      <c r="B104" s="82">
        <v>706</v>
      </c>
      <c r="C104" s="81">
        <f t="shared" si="14"/>
        <v>22.78</v>
      </c>
      <c r="D104" s="80">
        <v>419</v>
      </c>
      <c r="E104" s="79">
        <v>160</v>
      </c>
      <c r="F104" s="79">
        <v>115</v>
      </c>
      <c r="G104" s="78">
        <v>11</v>
      </c>
      <c r="H104" s="83">
        <v>45</v>
      </c>
      <c r="I104" s="82">
        <v>170140.57</v>
      </c>
      <c r="J104" s="81">
        <f t="shared" si="15"/>
        <v>13.93</v>
      </c>
      <c r="K104" s="80">
        <v>100252.87</v>
      </c>
      <c r="L104" s="79">
        <v>38745.370000000003</v>
      </c>
      <c r="M104" s="79">
        <v>25584.42</v>
      </c>
      <c r="N104" s="78">
        <v>3867.9</v>
      </c>
      <c r="O104" s="84">
        <v>13160.95</v>
      </c>
      <c r="P104" s="82">
        <v>575</v>
      </c>
      <c r="Q104" s="81">
        <f t="shared" si="16"/>
        <v>7.68</v>
      </c>
      <c r="R104" s="80">
        <v>282</v>
      </c>
      <c r="S104" s="79">
        <v>138</v>
      </c>
      <c r="T104" s="79">
        <v>136</v>
      </c>
      <c r="U104" s="78">
        <v>19</v>
      </c>
      <c r="V104" s="83">
        <v>2</v>
      </c>
      <c r="W104" s="82">
        <v>38731.56</v>
      </c>
      <c r="X104" s="81">
        <f t="shared" si="17"/>
        <v>7.73</v>
      </c>
      <c r="Y104" s="80">
        <v>19267.34</v>
      </c>
      <c r="Z104" s="79">
        <v>9399.98</v>
      </c>
      <c r="AA104" s="79">
        <v>8913.3700000000008</v>
      </c>
      <c r="AB104" s="78">
        <v>1150.8699999999999</v>
      </c>
      <c r="AC104" s="84">
        <v>486.61</v>
      </c>
      <c r="AD104" s="82">
        <v>44</v>
      </c>
      <c r="AE104" s="81">
        <f t="shared" si="18"/>
        <v>46.67</v>
      </c>
      <c r="AF104" s="80">
        <v>16</v>
      </c>
      <c r="AG104" s="79">
        <v>18</v>
      </c>
      <c r="AH104" s="79">
        <v>3</v>
      </c>
      <c r="AI104" s="78">
        <v>7</v>
      </c>
      <c r="AJ104" s="83">
        <v>15</v>
      </c>
      <c r="AK104" s="82">
        <v>18140.150000000001</v>
      </c>
      <c r="AL104" s="81">
        <f t="shared" si="19"/>
        <v>10.99</v>
      </c>
      <c r="AM104" s="80">
        <v>5843.19</v>
      </c>
      <c r="AN104" s="79">
        <v>7104.39</v>
      </c>
      <c r="AO104" s="79">
        <v>936.59</v>
      </c>
      <c r="AP104" s="78">
        <v>4255.9799999999996</v>
      </c>
      <c r="AQ104" s="84">
        <v>6167.8</v>
      </c>
      <c r="AR104" s="82">
        <v>41</v>
      </c>
      <c r="AS104" s="81">
        <f t="shared" si="20"/>
        <v>70.83</v>
      </c>
      <c r="AT104" s="80">
        <v>6</v>
      </c>
      <c r="AU104" s="79">
        <v>9</v>
      </c>
      <c r="AV104" s="79">
        <v>7</v>
      </c>
      <c r="AW104" s="78">
        <v>19</v>
      </c>
      <c r="AX104" s="83">
        <v>2</v>
      </c>
      <c r="AY104" s="82">
        <v>21985.59</v>
      </c>
      <c r="AZ104" s="81">
        <f t="shared" si="21"/>
        <v>-20.79</v>
      </c>
      <c r="BA104" s="80">
        <v>1006.99</v>
      </c>
      <c r="BB104" s="79">
        <v>4135.79</v>
      </c>
      <c r="BC104" s="79">
        <v>2103.19</v>
      </c>
      <c r="BD104" s="78">
        <v>14739.62</v>
      </c>
      <c r="BE104" s="84">
        <v>2032.6</v>
      </c>
      <c r="BF104" s="82">
        <v>24</v>
      </c>
      <c r="BG104" s="81">
        <f t="shared" si="22"/>
        <v>60</v>
      </c>
      <c r="BH104" s="80">
        <v>7</v>
      </c>
      <c r="BI104" s="79">
        <v>10</v>
      </c>
      <c r="BJ104" s="79">
        <v>6</v>
      </c>
      <c r="BK104" s="78">
        <v>1</v>
      </c>
      <c r="BL104" s="83">
        <v>4</v>
      </c>
      <c r="BM104" s="82">
        <v>9778.41</v>
      </c>
      <c r="BN104" s="81">
        <f t="shared" si="23"/>
        <v>-38.75</v>
      </c>
      <c r="BO104" s="80">
        <v>2217.16</v>
      </c>
      <c r="BP104" s="79">
        <v>4751.6499999999996</v>
      </c>
      <c r="BQ104" s="79">
        <v>2054.6</v>
      </c>
      <c r="BR104" s="78">
        <v>755</v>
      </c>
      <c r="BS104" s="84">
        <v>2697.05</v>
      </c>
      <c r="BT104" s="82">
        <v>12</v>
      </c>
      <c r="BU104" s="81">
        <f t="shared" si="24"/>
        <v>71.430000000000007</v>
      </c>
      <c r="BV104" s="80">
        <v>3</v>
      </c>
      <c r="BW104" s="79">
        <v>7</v>
      </c>
      <c r="BX104" s="79">
        <v>2</v>
      </c>
      <c r="BY104" s="78">
        <v>0</v>
      </c>
      <c r="BZ104" s="83">
        <v>5</v>
      </c>
      <c r="CA104" s="82">
        <v>12903.73</v>
      </c>
      <c r="CB104" s="81">
        <f t="shared" si="25"/>
        <v>36.979999999999997</v>
      </c>
      <c r="CC104" s="80">
        <v>1670.65</v>
      </c>
      <c r="CD104" s="79">
        <v>7559.49</v>
      </c>
      <c r="CE104" s="79">
        <v>3673.59</v>
      </c>
      <c r="CF104" s="78">
        <v>0</v>
      </c>
      <c r="CG104" s="84">
        <v>3885.9</v>
      </c>
      <c r="CH104" s="82">
        <v>138</v>
      </c>
      <c r="CI104" s="81">
        <f t="shared" si="26"/>
        <v>14.05</v>
      </c>
      <c r="CJ104" s="80">
        <v>38</v>
      </c>
      <c r="CK104" s="79">
        <v>66</v>
      </c>
      <c r="CL104" s="79">
        <v>10</v>
      </c>
      <c r="CM104" s="78">
        <v>24</v>
      </c>
      <c r="CN104" s="83">
        <v>56</v>
      </c>
      <c r="CO104" s="82">
        <v>104732</v>
      </c>
      <c r="CP104" s="81">
        <f t="shared" si="27"/>
        <v>60.18</v>
      </c>
      <c r="CQ104" s="80">
        <v>20575.330000000002</v>
      </c>
      <c r="CR104" s="79">
        <v>44268.68</v>
      </c>
      <c r="CS104" s="79">
        <v>6910.91</v>
      </c>
      <c r="CT104" s="78">
        <v>32977.08</v>
      </c>
      <c r="CU104" s="84">
        <v>37357.769999999997</v>
      </c>
    </row>
    <row r="105" spans="1:99" s="4" customFormat="1" ht="24.75" customHeight="1" x14ac:dyDescent="0.15">
      <c r="A105" s="143">
        <v>42401</v>
      </c>
      <c r="B105" s="10">
        <v>832</v>
      </c>
      <c r="C105" s="9">
        <f t="shared" si="14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5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6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7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8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9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20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1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2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3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4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5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6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7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4.75" customHeight="1" x14ac:dyDescent="0.15">
      <c r="A106" s="143">
        <v>42430</v>
      </c>
      <c r="B106" s="10">
        <v>1246</v>
      </c>
      <c r="C106" s="9">
        <f t="shared" si="14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5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6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7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8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9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20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1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2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3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4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5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6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7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4.75" customHeight="1" x14ac:dyDescent="0.15">
      <c r="A107" s="143">
        <v>42461</v>
      </c>
      <c r="B107" s="10">
        <v>935</v>
      </c>
      <c r="C107" s="9">
        <f t="shared" si="14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5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6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7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8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9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20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1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2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3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4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5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6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7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12" customFormat="1" ht="24.75" customHeight="1" x14ac:dyDescent="0.15">
      <c r="A108" s="143">
        <v>42491</v>
      </c>
      <c r="B108" s="10">
        <v>744</v>
      </c>
      <c r="C108" s="9">
        <f t="shared" si="14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5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6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7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8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9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20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1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2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3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4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5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6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7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4.75" customHeight="1" x14ac:dyDescent="0.15">
      <c r="A109" s="143">
        <v>42522</v>
      </c>
      <c r="B109" s="10">
        <v>984</v>
      </c>
      <c r="C109" s="9">
        <f t="shared" si="14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5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6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7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8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9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20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1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2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3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4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5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6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7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4.75" customHeight="1" x14ac:dyDescent="0.15">
      <c r="A110" s="143">
        <v>42552</v>
      </c>
      <c r="B110" s="10">
        <v>947</v>
      </c>
      <c r="C110" s="9">
        <f t="shared" si="14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5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6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7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8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9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20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1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2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3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4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5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6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7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4.75" customHeight="1" x14ac:dyDescent="0.15">
      <c r="A111" s="143">
        <v>42583</v>
      </c>
      <c r="B111" s="10">
        <v>924</v>
      </c>
      <c r="C111" s="9">
        <f t="shared" si="14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5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6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7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8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9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20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1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2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3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4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5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6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7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4.75" customHeight="1" x14ac:dyDescent="0.15">
      <c r="A112" s="143">
        <v>42614</v>
      </c>
      <c r="B112" s="10">
        <v>968</v>
      </c>
      <c r="C112" s="9">
        <f t="shared" si="14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5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6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7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8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9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20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1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2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3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4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5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6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7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12" customFormat="1" ht="24.75" customHeight="1" x14ac:dyDescent="0.15">
      <c r="A113" s="143">
        <v>42644</v>
      </c>
      <c r="B113" s="10">
        <v>790</v>
      </c>
      <c r="C113" s="9">
        <f t="shared" si="14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5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6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7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8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9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20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1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2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3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4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5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6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7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4.75" customHeight="1" x14ac:dyDescent="0.15">
      <c r="A114" s="143">
        <v>42675</v>
      </c>
      <c r="B114" s="10">
        <v>887</v>
      </c>
      <c r="C114" s="9">
        <f t="shared" si="14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5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6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7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8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9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20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1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2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3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4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5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6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7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4.75" customHeight="1" thickBot="1" x14ac:dyDescent="0.2">
      <c r="A115" s="145">
        <v>42705</v>
      </c>
      <c r="B115" s="25">
        <v>1054</v>
      </c>
      <c r="C115" s="24">
        <f t="shared" si="14"/>
        <v>-1.59</v>
      </c>
      <c r="D115" s="23">
        <v>612</v>
      </c>
      <c r="E115" s="22">
        <v>259</v>
      </c>
      <c r="F115" s="22">
        <v>162</v>
      </c>
      <c r="G115" s="21">
        <v>19</v>
      </c>
      <c r="H115" s="26">
        <v>99</v>
      </c>
      <c r="I115" s="25">
        <v>253159.3</v>
      </c>
      <c r="J115" s="24">
        <f t="shared" si="15"/>
        <v>-2.19</v>
      </c>
      <c r="K115" s="23">
        <v>147269.89000000001</v>
      </c>
      <c r="L115" s="22">
        <v>64252.06</v>
      </c>
      <c r="M115" s="22">
        <v>34498.559999999998</v>
      </c>
      <c r="N115" s="21">
        <v>6008.35</v>
      </c>
      <c r="O115" s="20">
        <v>30883.94</v>
      </c>
      <c r="P115" s="25">
        <v>742</v>
      </c>
      <c r="Q115" s="24">
        <f t="shared" si="16"/>
        <v>1.92</v>
      </c>
      <c r="R115" s="23">
        <v>356</v>
      </c>
      <c r="S115" s="22">
        <v>191</v>
      </c>
      <c r="T115" s="22">
        <v>173</v>
      </c>
      <c r="U115" s="21">
        <v>22</v>
      </c>
      <c r="V115" s="26">
        <v>18</v>
      </c>
      <c r="W115" s="25">
        <v>50568.29</v>
      </c>
      <c r="X115" s="24">
        <f t="shared" si="17"/>
        <v>3.45</v>
      </c>
      <c r="Y115" s="23">
        <v>24741.91</v>
      </c>
      <c r="Z115" s="22">
        <v>12610.54</v>
      </c>
      <c r="AA115" s="22">
        <v>11798.43</v>
      </c>
      <c r="AB115" s="21">
        <v>1417.41</v>
      </c>
      <c r="AC115" s="20">
        <v>812.11</v>
      </c>
      <c r="AD115" s="25">
        <v>49</v>
      </c>
      <c r="AE115" s="24">
        <f t="shared" si="18"/>
        <v>-2</v>
      </c>
      <c r="AF115" s="23">
        <v>11</v>
      </c>
      <c r="AG115" s="22">
        <v>20</v>
      </c>
      <c r="AH115" s="22">
        <v>6</v>
      </c>
      <c r="AI115" s="21">
        <v>12</v>
      </c>
      <c r="AJ115" s="26">
        <v>14</v>
      </c>
      <c r="AK115" s="25">
        <v>21564.48</v>
      </c>
      <c r="AL115" s="24">
        <f t="shared" si="19"/>
        <v>-19.7</v>
      </c>
      <c r="AM115" s="23">
        <v>2841.55</v>
      </c>
      <c r="AN115" s="22">
        <v>8792</v>
      </c>
      <c r="AO115" s="22">
        <v>2838.47</v>
      </c>
      <c r="AP115" s="21">
        <v>7092.46</v>
      </c>
      <c r="AQ115" s="20">
        <v>5953.53</v>
      </c>
      <c r="AR115" s="25">
        <v>57</v>
      </c>
      <c r="AS115" s="24">
        <f t="shared" si="20"/>
        <v>26.67</v>
      </c>
      <c r="AT115" s="23">
        <v>8</v>
      </c>
      <c r="AU115" s="22">
        <v>14</v>
      </c>
      <c r="AV115" s="22">
        <v>4</v>
      </c>
      <c r="AW115" s="21">
        <v>31</v>
      </c>
      <c r="AX115" s="26">
        <v>10</v>
      </c>
      <c r="AY115" s="25">
        <v>39370.910000000003</v>
      </c>
      <c r="AZ115" s="24">
        <f t="shared" si="21"/>
        <v>23.02</v>
      </c>
      <c r="BA115" s="23">
        <v>4270.28</v>
      </c>
      <c r="BB115" s="22">
        <v>6633.59</v>
      </c>
      <c r="BC115" s="22">
        <v>1653.43</v>
      </c>
      <c r="BD115" s="21">
        <v>26813.61</v>
      </c>
      <c r="BE115" s="20">
        <v>4980.16</v>
      </c>
      <c r="BF115" s="25">
        <v>34</v>
      </c>
      <c r="BG115" s="24">
        <f t="shared" si="22"/>
        <v>-20.93</v>
      </c>
      <c r="BH115" s="23">
        <v>8</v>
      </c>
      <c r="BI115" s="22">
        <v>11</v>
      </c>
      <c r="BJ115" s="22">
        <v>6</v>
      </c>
      <c r="BK115" s="21">
        <v>9</v>
      </c>
      <c r="BL115" s="26">
        <v>5</v>
      </c>
      <c r="BM115" s="25">
        <v>33903.22</v>
      </c>
      <c r="BN115" s="24">
        <f t="shared" si="23"/>
        <v>-49.35</v>
      </c>
      <c r="BO115" s="23">
        <v>3781.65</v>
      </c>
      <c r="BP115" s="22">
        <v>14765.02</v>
      </c>
      <c r="BQ115" s="22">
        <v>3075.53</v>
      </c>
      <c r="BR115" s="21">
        <v>12281.02</v>
      </c>
      <c r="BS115" s="20">
        <v>11689.49</v>
      </c>
      <c r="BT115" s="25">
        <v>21</v>
      </c>
      <c r="BU115" s="24">
        <f t="shared" si="24"/>
        <v>-27.59</v>
      </c>
      <c r="BV115" s="23">
        <v>3</v>
      </c>
      <c r="BW115" s="22">
        <v>10</v>
      </c>
      <c r="BX115" s="22">
        <v>1</v>
      </c>
      <c r="BY115" s="21">
        <v>7</v>
      </c>
      <c r="BZ115" s="26">
        <v>9</v>
      </c>
      <c r="CA115" s="25">
        <v>40920.449999999997</v>
      </c>
      <c r="CB115" s="24">
        <f t="shared" si="25"/>
        <v>-20.32</v>
      </c>
      <c r="CC115" s="23">
        <v>1512.52</v>
      </c>
      <c r="CD115" s="22">
        <v>10552.05</v>
      </c>
      <c r="CE115" s="22">
        <v>1692</v>
      </c>
      <c r="CF115" s="21">
        <v>27163.88</v>
      </c>
      <c r="CG115" s="20">
        <v>8860.0499999999993</v>
      </c>
      <c r="CH115" s="25">
        <v>207</v>
      </c>
      <c r="CI115" s="24">
        <f t="shared" si="26"/>
        <v>2.99</v>
      </c>
      <c r="CJ115" s="23">
        <v>44</v>
      </c>
      <c r="CK115" s="22">
        <v>94</v>
      </c>
      <c r="CL115" s="22">
        <v>30</v>
      </c>
      <c r="CM115" s="21">
        <v>37</v>
      </c>
      <c r="CN115" s="26">
        <v>64</v>
      </c>
      <c r="CO115" s="25">
        <v>135743.04999999999</v>
      </c>
      <c r="CP115" s="24">
        <f t="shared" si="27"/>
        <v>8.24</v>
      </c>
      <c r="CQ115" s="23">
        <v>21302.080000000002</v>
      </c>
      <c r="CR115" s="22">
        <v>55619.5</v>
      </c>
      <c r="CS115" s="22">
        <v>13795.04</v>
      </c>
      <c r="CT115" s="21">
        <v>38725.620000000003</v>
      </c>
      <c r="CU115" s="20">
        <v>41067.57</v>
      </c>
    </row>
    <row r="116" spans="1:99" s="4" customFormat="1" ht="24.75" customHeight="1" x14ac:dyDescent="0.15">
      <c r="A116" s="142">
        <v>42736</v>
      </c>
      <c r="B116" s="82">
        <v>690</v>
      </c>
      <c r="C116" s="81">
        <f t="shared" si="14"/>
        <v>-2.27</v>
      </c>
      <c r="D116" s="80">
        <v>410</v>
      </c>
      <c r="E116" s="79">
        <v>171</v>
      </c>
      <c r="F116" s="79">
        <v>99</v>
      </c>
      <c r="G116" s="78">
        <v>9</v>
      </c>
      <c r="H116" s="83">
        <v>72</v>
      </c>
      <c r="I116" s="82">
        <v>176115.11</v>
      </c>
      <c r="J116" s="81">
        <f t="shared" si="15"/>
        <v>3.51</v>
      </c>
      <c r="K116" s="80">
        <v>104019.52</v>
      </c>
      <c r="L116" s="79">
        <v>46577.06</v>
      </c>
      <c r="M116" s="79">
        <v>21458.5</v>
      </c>
      <c r="N116" s="78">
        <v>3374.66</v>
      </c>
      <c r="O116" s="84">
        <v>25118.560000000001</v>
      </c>
      <c r="P116" s="82">
        <v>592</v>
      </c>
      <c r="Q116" s="81">
        <f t="shared" si="16"/>
        <v>2.96</v>
      </c>
      <c r="R116" s="80">
        <v>267</v>
      </c>
      <c r="S116" s="79">
        <v>150</v>
      </c>
      <c r="T116" s="79">
        <v>148</v>
      </c>
      <c r="U116" s="78">
        <v>27</v>
      </c>
      <c r="V116" s="83">
        <v>2</v>
      </c>
      <c r="W116" s="82">
        <v>39861.760000000002</v>
      </c>
      <c r="X116" s="81">
        <f t="shared" si="17"/>
        <v>2.92</v>
      </c>
      <c r="Y116" s="80">
        <v>18390.16</v>
      </c>
      <c r="Z116" s="79">
        <v>10337.14</v>
      </c>
      <c r="AA116" s="79">
        <v>9560.6</v>
      </c>
      <c r="AB116" s="78">
        <v>1573.86</v>
      </c>
      <c r="AC116" s="84">
        <v>776.54</v>
      </c>
      <c r="AD116" s="82">
        <v>22</v>
      </c>
      <c r="AE116" s="81">
        <f t="shared" si="18"/>
        <v>-50</v>
      </c>
      <c r="AF116" s="80">
        <v>1</v>
      </c>
      <c r="AG116" s="79">
        <v>11</v>
      </c>
      <c r="AH116" s="79">
        <v>5</v>
      </c>
      <c r="AI116" s="78">
        <v>5</v>
      </c>
      <c r="AJ116" s="83">
        <v>6</v>
      </c>
      <c r="AK116" s="82">
        <v>23283.38</v>
      </c>
      <c r="AL116" s="81">
        <f t="shared" si="19"/>
        <v>28.35</v>
      </c>
      <c r="AM116" s="80">
        <v>292.99</v>
      </c>
      <c r="AN116" s="79">
        <v>5920.29</v>
      </c>
      <c r="AO116" s="79">
        <v>9964.81</v>
      </c>
      <c r="AP116" s="78">
        <v>7105.29</v>
      </c>
      <c r="AQ116" s="84">
        <v>-4044.52</v>
      </c>
      <c r="AR116" s="82">
        <v>35</v>
      </c>
      <c r="AS116" s="81">
        <f t="shared" si="20"/>
        <v>-14.63</v>
      </c>
      <c r="AT116" s="80">
        <v>4</v>
      </c>
      <c r="AU116" s="79">
        <v>11</v>
      </c>
      <c r="AV116" s="79">
        <v>5</v>
      </c>
      <c r="AW116" s="78">
        <v>14</v>
      </c>
      <c r="AX116" s="83">
        <v>7</v>
      </c>
      <c r="AY116" s="82">
        <v>123104.63</v>
      </c>
      <c r="AZ116" s="81">
        <f t="shared" si="21"/>
        <v>459.93</v>
      </c>
      <c r="BA116" s="80">
        <v>3328.55</v>
      </c>
      <c r="BB116" s="79">
        <v>97717.6</v>
      </c>
      <c r="BC116" s="79">
        <v>1934.48</v>
      </c>
      <c r="BD116" s="78">
        <v>11836</v>
      </c>
      <c r="BE116" s="84">
        <v>104071.12</v>
      </c>
      <c r="BF116" s="82">
        <v>21</v>
      </c>
      <c r="BG116" s="81">
        <f t="shared" si="22"/>
        <v>-12.5</v>
      </c>
      <c r="BH116" s="80">
        <v>8</v>
      </c>
      <c r="BI116" s="79">
        <v>6</v>
      </c>
      <c r="BJ116" s="79">
        <v>0</v>
      </c>
      <c r="BK116" s="78">
        <v>6</v>
      </c>
      <c r="BL116" s="83">
        <v>7</v>
      </c>
      <c r="BM116" s="82">
        <v>21055.48</v>
      </c>
      <c r="BN116" s="81">
        <f t="shared" si="23"/>
        <v>115.33</v>
      </c>
      <c r="BO116" s="80">
        <v>4087.07</v>
      </c>
      <c r="BP116" s="79">
        <v>5502.21</v>
      </c>
      <c r="BQ116" s="79">
        <v>0</v>
      </c>
      <c r="BR116" s="78">
        <v>9095.4</v>
      </c>
      <c r="BS116" s="84">
        <v>7873.01</v>
      </c>
      <c r="BT116" s="82">
        <v>11</v>
      </c>
      <c r="BU116" s="81">
        <f t="shared" si="24"/>
        <v>-8.33</v>
      </c>
      <c r="BV116" s="80">
        <v>2</v>
      </c>
      <c r="BW116" s="79">
        <v>1</v>
      </c>
      <c r="BX116" s="79">
        <v>1</v>
      </c>
      <c r="BY116" s="78">
        <v>7</v>
      </c>
      <c r="BZ116" s="83">
        <v>0</v>
      </c>
      <c r="CA116" s="82">
        <v>26200.17</v>
      </c>
      <c r="CB116" s="81">
        <f t="shared" si="25"/>
        <v>103.04</v>
      </c>
      <c r="CC116" s="80">
        <v>517.96</v>
      </c>
      <c r="CD116" s="79">
        <v>774.79</v>
      </c>
      <c r="CE116" s="79">
        <v>269.92</v>
      </c>
      <c r="CF116" s="78">
        <v>24637.5</v>
      </c>
      <c r="CG116" s="84">
        <v>504.87</v>
      </c>
      <c r="CH116" s="82">
        <v>148</v>
      </c>
      <c r="CI116" s="81">
        <f t="shared" si="26"/>
        <v>7.25</v>
      </c>
      <c r="CJ116" s="80">
        <v>34</v>
      </c>
      <c r="CK116" s="79">
        <v>74</v>
      </c>
      <c r="CL116" s="79">
        <v>20</v>
      </c>
      <c r="CM116" s="78">
        <v>19</v>
      </c>
      <c r="CN116" s="83">
        <v>55</v>
      </c>
      <c r="CO116" s="82">
        <v>82550.429999999993</v>
      </c>
      <c r="CP116" s="81">
        <f t="shared" si="27"/>
        <v>-21.18</v>
      </c>
      <c r="CQ116" s="80">
        <v>23906.959999999999</v>
      </c>
      <c r="CR116" s="79">
        <v>40865.21</v>
      </c>
      <c r="CS116" s="79">
        <v>5789.44</v>
      </c>
      <c r="CT116" s="78">
        <v>9720.5300000000007</v>
      </c>
      <c r="CU116" s="77">
        <v>37344.06</v>
      </c>
    </row>
    <row r="117" spans="1:99" s="4" customFormat="1" ht="24.75" customHeight="1" x14ac:dyDescent="0.15">
      <c r="A117" s="143">
        <v>42767</v>
      </c>
      <c r="B117" s="10">
        <v>758</v>
      </c>
      <c r="C117" s="9">
        <f t="shared" si="14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5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6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7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8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9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20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1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2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3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4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5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6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7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9" customFormat="1" ht="24.75" customHeight="1" x14ac:dyDescent="0.15">
      <c r="A118" s="143">
        <v>42795</v>
      </c>
      <c r="B118" s="10">
        <v>1150</v>
      </c>
      <c r="C118" s="9">
        <f t="shared" si="14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5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6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7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8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9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20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1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2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3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4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5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6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7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9" customFormat="1" ht="24.75" customHeight="1" x14ac:dyDescent="0.15">
      <c r="A119" s="143">
        <v>42826</v>
      </c>
      <c r="B119" s="10">
        <v>883</v>
      </c>
      <c r="C119" s="9">
        <f t="shared" si="14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5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6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7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8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9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20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1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2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3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4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5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6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7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9" customFormat="1" ht="24.75" customHeight="1" x14ac:dyDescent="0.15">
      <c r="A120" s="143">
        <v>42856</v>
      </c>
      <c r="B120" s="10">
        <v>889</v>
      </c>
      <c r="C120" s="9">
        <f t="shared" si="14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5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6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7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8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9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20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1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2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3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17</v>
      </c>
      <c r="BU120" s="9">
        <f t="shared" si="24"/>
        <v>30.77</v>
      </c>
      <c r="BV120" s="8">
        <v>1</v>
      </c>
      <c r="BW120" s="7">
        <v>5</v>
      </c>
      <c r="BX120" s="7">
        <v>2</v>
      </c>
      <c r="BY120" s="6">
        <v>9</v>
      </c>
      <c r="BZ120" s="11">
        <v>3</v>
      </c>
      <c r="CA120" s="10">
        <v>37239.760000000002</v>
      </c>
      <c r="CB120" s="9">
        <f t="shared" si="25"/>
        <v>198.66</v>
      </c>
      <c r="CC120" s="8">
        <v>367.79</v>
      </c>
      <c r="CD120" s="7">
        <v>5176.58</v>
      </c>
      <c r="CE120" s="7">
        <v>2536.1799999999998</v>
      </c>
      <c r="CF120" s="6">
        <v>29159.21</v>
      </c>
      <c r="CG120" s="5">
        <v>2640.4</v>
      </c>
      <c r="CH120" s="10">
        <v>124</v>
      </c>
      <c r="CI120" s="9">
        <f t="shared" si="26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7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9" customFormat="1" ht="24.75" customHeight="1" x14ac:dyDescent="0.15">
      <c r="A121" s="143">
        <v>42887</v>
      </c>
      <c r="B121" s="10">
        <v>1002</v>
      </c>
      <c r="C121" s="9">
        <f t="shared" si="14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5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774</v>
      </c>
      <c r="Q121" s="9">
        <f t="shared" si="16"/>
        <v>7.65</v>
      </c>
      <c r="R121" s="8">
        <v>360</v>
      </c>
      <c r="S121" s="7">
        <v>219</v>
      </c>
      <c r="T121" s="7">
        <v>175</v>
      </c>
      <c r="U121" s="6">
        <v>20</v>
      </c>
      <c r="V121" s="11">
        <v>44</v>
      </c>
      <c r="W121" s="10">
        <v>53287.49</v>
      </c>
      <c r="X121" s="9">
        <f t="shared" si="17"/>
        <v>11.52</v>
      </c>
      <c r="Y121" s="8">
        <v>24717.4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8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9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20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1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2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3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4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5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6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7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1" customFormat="1" ht="25.5" customHeight="1" thickBot="1" x14ac:dyDescent="0.2">
      <c r="A122" s="143">
        <v>42917</v>
      </c>
      <c r="B122" s="10">
        <v>943</v>
      </c>
      <c r="C122" s="9">
        <f t="shared" si="14"/>
        <v>-0.42</v>
      </c>
      <c r="D122" s="8">
        <v>543</v>
      </c>
      <c r="E122" s="7">
        <v>231</v>
      </c>
      <c r="F122" s="7">
        <v>153</v>
      </c>
      <c r="G122" s="6">
        <v>16</v>
      </c>
      <c r="H122" s="11">
        <v>78</v>
      </c>
      <c r="I122" s="10">
        <v>214576.44</v>
      </c>
      <c r="J122" s="9">
        <f t="shared" si="15"/>
        <v>-4.7699999999999996</v>
      </c>
      <c r="K122" s="8">
        <v>128238.02</v>
      </c>
      <c r="L122" s="7">
        <v>52789.08</v>
      </c>
      <c r="M122" s="7">
        <v>28818.73</v>
      </c>
      <c r="N122" s="6">
        <v>4730.6099999999997</v>
      </c>
      <c r="O122" s="5">
        <v>23970.35</v>
      </c>
      <c r="P122" s="10">
        <v>836</v>
      </c>
      <c r="Q122" s="9">
        <f t="shared" si="16"/>
        <v>17.09</v>
      </c>
      <c r="R122" s="8">
        <v>412</v>
      </c>
      <c r="S122" s="7">
        <v>211</v>
      </c>
      <c r="T122" s="7">
        <v>189</v>
      </c>
      <c r="U122" s="6">
        <v>24</v>
      </c>
      <c r="V122" s="11">
        <v>22</v>
      </c>
      <c r="W122" s="10">
        <v>56268.61</v>
      </c>
      <c r="X122" s="9">
        <f t="shared" si="17"/>
        <v>17.63</v>
      </c>
      <c r="Y122" s="8">
        <v>28203.33</v>
      </c>
      <c r="Z122" s="7">
        <v>13848.73</v>
      </c>
      <c r="AA122" s="7">
        <v>12502.33</v>
      </c>
      <c r="AB122" s="6">
        <v>1714.22</v>
      </c>
      <c r="AC122" s="5">
        <v>1346.4</v>
      </c>
      <c r="AD122" s="10">
        <v>31</v>
      </c>
      <c r="AE122" s="9">
        <f t="shared" si="18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9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20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1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2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3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4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5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6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7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x14ac:dyDescent="0.15">
      <c r="A123" s="163"/>
      <c r="B123" s="164"/>
      <c r="C123" s="165"/>
      <c r="D123" s="164"/>
      <c r="E123" s="164"/>
      <c r="F123" s="164"/>
      <c r="G123" s="164"/>
      <c r="H123" s="164"/>
      <c r="I123" s="164"/>
      <c r="J123" s="165"/>
      <c r="K123" s="164"/>
      <c r="L123" s="164"/>
      <c r="M123" s="164"/>
      <c r="N123" s="164"/>
      <c r="O123" s="164"/>
      <c r="P123" s="164"/>
      <c r="Q123" s="165"/>
      <c r="R123" s="164"/>
      <c r="S123" s="164"/>
      <c r="T123" s="164"/>
      <c r="U123" s="164"/>
      <c r="V123" s="164"/>
      <c r="W123" s="164"/>
      <c r="X123" s="165"/>
      <c r="Y123" s="164"/>
      <c r="Z123" s="164"/>
      <c r="AA123" s="164"/>
      <c r="AB123" s="164"/>
      <c r="AC123" s="164"/>
      <c r="AD123" s="164"/>
      <c r="AE123" s="165"/>
      <c r="AF123" s="164"/>
      <c r="AG123" s="164"/>
      <c r="AH123" s="164"/>
      <c r="AI123" s="164"/>
      <c r="AJ123" s="164"/>
      <c r="AK123" s="164"/>
      <c r="AL123" s="165"/>
      <c r="AM123" s="164"/>
      <c r="AN123" s="164"/>
      <c r="AO123" s="164"/>
      <c r="AP123" s="164"/>
      <c r="AQ123" s="164"/>
      <c r="AR123" s="164"/>
      <c r="AS123" s="165"/>
      <c r="AT123" s="164"/>
      <c r="AU123" s="164"/>
      <c r="AV123" s="164"/>
      <c r="AW123" s="164"/>
      <c r="AX123" s="164"/>
      <c r="AY123" s="164"/>
      <c r="AZ123" s="165"/>
      <c r="BA123" s="164"/>
      <c r="BB123" s="164"/>
      <c r="BC123" s="164"/>
      <c r="BD123" s="164"/>
      <c r="BE123" s="164"/>
      <c r="BF123" s="164"/>
      <c r="BG123" s="165"/>
      <c r="BH123" s="164"/>
      <c r="BI123" s="164"/>
      <c r="BJ123" s="164"/>
      <c r="BK123" s="164"/>
      <c r="BL123" s="164"/>
      <c r="BM123" s="164"/>
      <c r="BN123" s="165"/>
      <c r="BO123" s="164"/>
      <c r="BP123" s="164"/>
      <c r="BQ123" s="164"/>
      <c r="BR123" s="164"/>
      <c r="BS123" s="164"/>
      <c r="BT123" s="164"/>
      <c r="BU123" s="165"/>
      <c r="BV123" s="164"/>
      <c r="BW123" s="164"/>
      <c r="BX123" s="164"/>
      <c r="BY123" s="164"/>
      <c r="BZ123" s="164"/>
      <c r="CA123" s="164"/>
      <c r="CB123" s="165"/>
      <c r="CC123" s="164"/>
      <c r="CD123" s="164"/>
      <c r="CE123" s="164"/>
      <c r="CF123" s="164"/>
      <c r="CG123" s="164"/>
      <c r="CH123" s="164"/>
      <c r="CI123" s="165"/>
      <c r="CJ123" s="164"/>
      <c r="CK123" s="164"/>
      <c r="CL123" s="164"/>
      <c r="CM123" s="164"/>
      <c r="CN123" s="164"/>
      <c r="CO123" s="164"/>
      <c r="CP123" s="165"/>
      <c r="CQ123" s="164"/>
      <c r="CR123" s="164"/>
      <c r="CS123" s="164"/>
      <c r="CT123" s="164"/>
      <c r="CU123" s="164"/>
    </row>
  </sheetData>
  <phoneticPr fontId="2"/>
  <conditionalFormatting sqref="A1:CJ116 A118:CJ1048576">
    <cfRule type="expression" dxfId="9" priority="2">
      <formula>MATCH(MAX(A:A)+1,A:A, 1)-2&lt;=ROW($A1)=TRUE</formula>
    </cfRule>
  </conditionalFormatting>
  <conditionalFormatting sqref="A117:CJ117">
    <cfRule type="expression" dxfId="8" priority="1">
      <formula>MATCH(MAX(A:A)+1,A:A, 1)-2&lt;=ROW($A117)=TRUE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3"/>
  <sheetViews>
    <sheetView showGridLines="0" view="pageBreakPreview" topLeftCell="A103" zoomScale="60" zoomScaleNormal="60" zoomScalePageLayoutView="50" workbookViewId="0">
      <selection activeCell="A2" sqref="A2"/>
    </sheetView>
  </sheetViews>
  <sheetFormatPr defaultColWidth="9.125" defaultRowHeight="13.5" x14ac:dyDescent="0.15"/>
  <cols>
    <col min="1" max="1" width="18.625" style="147" customWidth="1"/>
    <col min="2" max="2" width="13.625" style="149" customWidth="1"/>
    <col min="3" max="3" width="11.125" style="150" customWidth="1"/>
    <col min="4" max="7" width="11.125" style="149" customWidth="1"/>
    <col min="8" max="8" width="12.625" style="149" customWidth="1"/>
    <col min="9" max="9" width="13.625" style="149" customWidth="1"/>
    <col min="10" max="10" width="11.125" style="150" customWidth="1"/>
    <col min="11" max="14" width="11.125" style="149" customWidth="1"/>
    <col min="15" max="15" width="12.625" style="149" customWidth="1"/>
    <col min="16" max="16" width="13.625" style="149" customWidth="1"/>
    <col min="17" max="17" width="11.125" style="150" customWidth="1"/>
    <col min="18" max="21" width="11.125" style="149" customWidth="1"/>
    <col min="22" max="22" width="12.625" style="149" customWidth="1"/>
    <col min="23" max="23" width="13.625" style="149" customWidth="1"/>
    <col min="24" max="24" width="11.125" style="150" customWidth="1"/>
    <col min="25" max="28" width="11.125" style="149" customWidth="1"/>
    <col min="29" max="29" width="13.5" style="149" customWidth="1"/>
    <col min="30" max="30" width="13.625" style="149" customWidth="1"/>
    <col min="31" max="31" width="11.125" style="150" customWidth="1"/>
    <col min="32" max="35" width="11.125" style="149" customWidth="1"/>
    <col min="36" max="36" width="12.625" style="149" customWidth="1"/>
    <col min="37" max="37" width="13.625" style="149" customWidth="1"/>
    <col min="38" max="38" width="11.125" style="150" customWidth="1"/>
    <col min="39" max="42" width="11.125" style="149" customWidth="1"/>
    <col min="43" max="43" width="12.625" style="149" customWidth="1"/>
    <col min="44" max="44" width="13.625" style="149" customWidth="1"/>
    <col min="45" max="45" width="11.125" style="150" customWidth="1"/>
    <col min="46" max="49" width="11.125" style="149" customWidth="1"/>
    <col min="50" max="50" width="12.625" style="149" customWidth="1"/>
    <col min="51" max="51" width="13.625" style="149" customWidth="1"/>
    <col min="52" max="52" width="11.125" style="150" customWidth="1"/>
    <col min="53" max="56" width="11.125" style="149" customWidth="1"/>
    <col min="57" max="57" width="12.625" style="149" customWidth="1"/>
    <col min="58" max="58" width="13.625" style="149" customWidth="1"/>
    <col min="59" max="59" width="11.125" style="150" customWidth="1"/>
    <col min="60" max="63" width="11.125" style="149" customWidth="1"/>
    <col min="64" max="64" width="12.625" style="149" customWidth="1"/>
    <col min="65" max="65" width="13.625" style="149" customWidth="1"/>
    <col min="66" max="66" width="11.125" style="150" customWidth="1"/>
    <col min="67" max="70" width="11.125" style="149" customWidth="1"/>
    <col min="71" max="71" width="12.625" style="149" customWidth="1"/>
    <col min="72" max="72" width="13.625" style="149" customWidth="1"/>
    <col min="73" max="73" width="11.125" style="150" customWidth="1"/>
    <col min="74" max="77" width="11.125" style="149" customWidth="1"/>
    <col min="78" max="78" width="12.625" style="149" customWidth="1"/>
    <col min="79" max="79" width="13.625" style="149" customWidth="1"/>
    <col min="80" max="80" width="11.125" style="150" customWidth="1"/>
    <col min="81" max="84" width="11.125" style="149" customWidth="1"/>
    <col min="85" max="85" width="12.625" style="149" customWidth="1"/>
    <col min="86" max="86" width="13.625" style="149" customWidth="1"/>
    <col min="87" max="87" width="11.125" style="150" customWidth="1"/>
    <col min="88" max="91" width="11.125" style="149" customWidth="1"/>
    <col min="92" max="92" width="12.625" style="149" customWidth="1"/>
    <col min="93" max="93" width="13.625" style="149" customWidth="1"/>
    <col min="94" max="94" width="11.125" style="150" customWidth="1"/>
    <col min="95" max="98" width="11.125" style="149" customWidth="1"/>
    <col min="99" max="99" width="12.625" style="149" customWidth="1"/>
    <col min="100" max="16384" width="9.125" style="147"/>
  </cols>
  <sheetData>
    <row r="1" spans="1:99" s="148" customFormat="1" ht="26.25" customHeight="1" x14ac:dyDescent="0.15">
      <c r="A1" s="147"/>
      <c r="B1" s="149"/>
      <c r="C1" s="150"/>
      <c r="D1" s="149"/>
      <c r="E1" s="149"/>
      <c r="F1" s="149"/>
      <c r="G1" s="149"/>
      <c r="H1" s="149"/>
      <c r="I1" s="149"/>
      <c r="J1" s="150"/>
      <c r="K1" s="149"/>
      <c r="L1" s="149"/>
      <c r="M1" s="149"/>
      <c r="N1" s="76"/>
      <c r="O1" s="75"/>
      <c r="P1" s="149"/>
      <c r="Q1" s="150"/>
      <c r="R1" s="149"/>
      <c r="S1" s="149"/>
      <c r="T1" s="149"/>
      <c r="U1" s="149"/>
      <c r="V1" s="149"/>
      <c r="W1" s="149"/>
      <c r="X1" s="150"/>
      <c r="Y1" s="149"/>
      <c r="Z1" s="149"/>
      <c r="AA1" s="149"/>
      <c r="AB1" s="150"/>
      <c r="AC1" s="149"/>
      <c r="AD1" s="149"/>
      <c r="AE1" s="149"/>
      <c r="AF1" s="149"/>
      <c r="AG1" s="149"/>
      <c r="AH1" s="149"/>
      <c r="AI1" s="150"/>
      <c r="AJ1" s="149"/>
      <c r="AK1" s="149"/>
      <c r="AL1" s="149"/>
      <c r="AM1" s="76"/>
      <c r="AN1" s="75"/>
      <c r="AO1" s="149"/>
      <c r="AP1" s="150"/>
      <c r="AQ1" s="149"/>
      <c r="AR1" s="149"/>
      <c r="AS1" s="149"/>
      <c r="AT1" s="149"/>
      <c r="AU1" s="149"/>
      <c r="AV1" s="149"/>
      <c r="AW1" s="150"/>
      <c r="AX1" s="149"/>
      <c r="AY1" s="149"/>
      <c r="AZ1" s="149"/>
      <c r="BA1" s="76"/>
      <c r="BB1" s="75"/>
      <c r="BC1" s="149"/>
      <c r="BD1" s="150"/>
      <c r="BE1" s="149"/>
      <c r="BF1" s="149"/>
      <c r="BG1" s="149"/>
      <c r="BH1" s="149"/>
      <c r="BI1" s="149"/>
      <c r="BJ1" s="149"/>
      <c r="BK1" s="150"/>
      <c r="BL1" s="149"/>
      <c r="BM1" s="149"/>
      <c r="BN1" s="149"/>
      <c r="BO1" s="76"/>
      <c r="BP1" s="75"/>
      <c r="BQ1" s="149"/>
      <c r="BR1" s="150"/>
      <c r="BS1" s="149"/>
      <c r="BT1" s="149"/>
      <c r="BU1" s="149"/>
      <c r="BV1" s="149"/>
      <c r="BW1" s="149"/>
      <c r="BX1" s="149"/>
      <c r="BY1" s="150"/>
      <c r="BZ1" s="149"/>
      <c r="CA1" s="149"/>
      <c r="CB1" s="149"/>
      <c r="CC1" s="76"/>
      <c r="CD1" s="75"/>
      <c r="CE1" s="149"/>
      <c r="CF1" s="150"/>
      <c r="CG1" s="149"/>
      <c r="CH1" s="149"/>
      <c r="CI1" s="149"/>
      <c r="CJ1" s="149"/>
      <c r="CK1" s="149"/>
      <c r="CL1" s="149"/>
      <c r="CM1" s="150"/>
      <c r="CN1" s="149"/>
      <c r="CO1" s="149"/>
      <c r="CP1" s="149"/>
      <c r="CQ1" s="149"/>
      <c r="CR1" s="119" t="s">
        <v>44</v>
      </c>
      <c r="CS1" s="120" t="s">
        <v>43</v>
      </c>
      <c r="CU1" s="121"/>
    </row>
    <row r="2" spans="1:99" s="148" customFormat="1" ht="14.25" customHeight="1" thickBot="1" x14ac:dyDescent="0.2">
      <c r="A2" s="112"/>
      <c r="B2" s="113"/>
      <c r="C2" s="151"/>
      <c r="D2" s="152"/>
      <c r="E2" s="152"/>
      <c r="F2" s="152"/>
      <c r="G2" s="152"/>
      <c r="H2" s="152"/>
      <c r="I2" s="113"/>
      <c r="J2" s="151"/>
      <c r="K2" s="152"/>
      <c r="L2" s="152"/>
      <c r="M2" s="152"/>
      <c r="N2" s="152"/>
      <c r="O2" s="152"/>
      <c r="P2" s="113"/>
      <c r="Q2" s="151"/>
      <c r="R2" s="152"/>
      <c r="S2" s="152"/>
      <c r="T2" s="152"/>
      <c r="U2" s="152"/>
      <c r="V2" s="152"/>
      <c r="W2" s="113"/>
      <c r="X2" s="151"/>
      <c r="Y2" s="152"/>
      <c r="Z2" s="152"/>
      <c r="AA2" s="152"/>
      <c r="AB2" s="152"/>
      <c r="AC2" s="152"/>
      <c r="AD2" s="113"/>
      <c r="AE2" s="151"/>
      <c r="AF2" s="152"/>
      <c r="AG2" s="152"/>
      <c r="AH2" s="152"/>
      <c r="AI2" s="152"/>
      <c r="AJ2" s="152"/>
      <c r="AK2" s="113"/>
      <c r="AL2" s="151"/>
      <c r="AM2" s="152"/>
      <c r="AN2" s="152"/>
      <c r="AO2" s="152"/>
      <c r="AP2" s="152"/>
      <c r="AQ2" s="152"/>
      <c r="AR2" s="113"/>
      <c r="AS2" s="151"/>
      <c r="AT2" s="152"/>
      <c r="AU2" s="152"/>
      <c r="AV2" s="152"/>
      <c r="AW2" s="152"/>
      <c r="AX2" s="152"/>
      <c r="AY2" s="113"/>
      <c r="AZ2" s="151"/>
      <c r="BA2" s="152"/>
      <c r="BB2" s="152"/>
      <c r="BC2" s="152"/>
      <c r="BD2" s="152"/>
      <c r="BE2" s="152"/>
      <c r="BF2" s="113"/>
      <c r="BG2" s="151"/>
      <c r="BH2" s="152"/>
      <c r="BI2" s="152"/>
      <c r="BJ2" s="152"/>
      <c r="BK2" s="152"/>
      <c r="BL2" s="152"/>
      <c r="BM2" s="113"/>
      <c r="BN2" s="151"/>
      <c r="BO2" s="152"/>
      <c r="BP2" s="152"/>
      <c r="BQ2" s="152"/>
      <c r="BR2" s="152"/>
      <c r="BS2" s="152"/>
      <c r="BT2" s="113"/>
      <c r="BU2" s="151"/>
      <c r="BV2" s="152"/>
      <c r="BW2" s="152"/>
      <c r="BX2" s="152"/>
      <c r="BY2" s="152"/>
      <c r="BZ2" s="152"/>
      <c r="CA2" s="113"/>
      <c r="CB2" s="151"/>
      <c r="CC2" s="152"/>
      <c r="CD2" s="152"/>
      <c r="CE2" s="152"/>
      <c r="CF2" s="152"/>
      <c r="CG2" s="152"/>
      <c r="CH2" s="113"/>
      <c r="CI2" s="151"/>
      <c r="CJ2" s="152"/>
      <c r="CK2" s="152"/>
      <c r="CL2" s="152"/>
      <c r="CM2" s="152"/>
      <c r="CN2" s="152"/>
      <c r="CO2" s="113"/>
      <c r="CP2" s="151"/>
      <c r="CQ2" s="152"/>
      <c r="CR2" s="122"/>
      <c r="CS2" s="123" t="s">
        <v>80</v>
      </c>
      <c r="CT2" s="123"/>
      <c r="CU2" s="124"/>
    </row>
    <row r="3" spans="1:99" s="148" customFormat="1" ht="14.25" customHeight="1" thickBot="1" x14ac:dyDescent="0.2">
      <c r="A3" s="74"/>
      <c r="B3" s="73"/>
      <c r="C3" s="153"/>
      <c r="D3" s="154"/>
      <c r="E3" s="154"/>
      <c r="F3" s="154"/>
      <c r="G3" s="154"/>
      <c r="H3" s="154"/>
      <c r="I3" s="73"/>
      <c r="J3" s="153"/>
      <c r="K3" s="154"/>
      <c r="L3" s="154"/>
      <c r="M3" s="154"/>
      <c r="N3" s="154"/>
      <c r="O3" s="154"/>
      <c r="P3" s="73"/>
      <c r="Q3" s="153"/>
      <c r="R3" s="154"/>
      <c r="S3" s="154"/>
      <c r="T3" s="154"/>
      <c r="U3" s="154"/>
      <c r="V3" s="154"/>
      <c r="W3" s="73"/>
      <c r="X3" s="153"/>
      <c r="Y3" s="154"/>
      <c r="Z3" s="154"/>
      <c r="AA3" s="154"/>
      <c r="AB3" s="154"/>
      <c r="AC3" s="154"/>
      <c r="AD3" s="73"/>
      <c r="AE3" s="153"/>
      <c r="AF3" s="154"/>
      <c r="AG3" s="154"/>
      <c r="AH3" s="154"/>
      <c r="AI3" s="154"/>
      <c r="AJ3" s="154"/>
      <c r="AK3" s="73"/>
      <c r="AL3" s="153"/>
      <c r="AM3" s="154"/>
      <c r="AN3" s="154"/>
      <c r="AO3" s="154"/>
      <c r="AP3" s="154"/>
      <c r="AQ3" s="154"/>
      <c r="AR3" s="73"/>
      <c r="AS3" s="153"/>
      <c r="AT3" s="154"/>
      <c r="AU3" s="154"/>
      <c r="AV3" s="154"/>
      <c r="AW3" s="154"/>
      <c r="AX3" s="154"/>
      <c r="AY3" s="73"/>
      <c r="AZ3" s="153"/>
      <c r="BA3" s="154"/>
      <c r="BB3" s="154"/>
      <c r="BC3" s="154"/>
      <c r="BD3" s="154"/>
      <c r="BE3" s="154"/>
      <c r="BF3" s="73"/>
      <c r="BG3" s="153"/>
      <c r="BH3" s="154"/>
      <c r="BI3" s="154"/>
      <c r="BJ3" s="154"/>
      <c r="BK3" s="154"/>
      <c r="BL3" s="154"/>
      <c r="BM3" s="73"/>
      <c r="BN3" s="153"/>
      <c r="BO3" s="154"/>
      <c r="BP3" s="154"/>
      <c r="BQ3" s="154"/>
      <c r="BR3" s="154"/>
      <c r="BS3" s="154"/>
      <c r="BT3" s="73"/>
      <c r="BU3" s="153"/>
      <c r="BV3" s="154"/>
      <c r="BW3" s="154"/>
      <c r="BX3" s="154"/>
      <c r="BY3" s="154"/>
      <c r="BZ3" s="154"/>
      <c r="CA3" s="73"/>
      <c r="CB3" s="153"/>
      <c r="CC3" s="154"/>
      <c r="CD3" s="154"/>
      <c r="CE3" s="154"/>
      <c r="CF3" s="154"/>
      <c r="CG3" s="154"/>
      <c r="CH3" s="73"/>
      <c r="CI3" s="153"/>
      <c r="CJ3" s="154"/>
      <c r="CK3" s="154"/>
      <c r="CL3" s="154"/>
      <c r="CM3" s="154"/>
      <c r="CN3" s="154"/>
      <c r="CO3" s="73"/>
      <c r="CP3" s="153"/>
      <c r="CQ3" s="154"/>
      <c r="CR3" s="152"/>
      <c r="CS3" s="116"/>
      <c r="CT3" s="117"/>
      <c r="CU3" s="118"/>
    </row>
    <row r="4" spans="1:99" s="148" customFormat="1" ht="18.75" x14ac:dyDescent="0.2">
      <c r="A4" s="155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148" customFormat="1" ht="18.75" x14ac:dyDescent="0.2">
      <c r="A5" s="65"/>
      <c r="B5" s="156" t="s">
        <v>19</v>
      </c>
      <c r="C5" s="101"/>
      <c r="D5" s="102"/>
      <c r="E5" s="102"/>
      <c r="F5" s="102"/>
      <c r="G5" s="102"/>
      <c r="H5" s="102"/>
      <c r="I5" s="102"/>
      <c r="J5" s="101"/>
      <c r="K5" s="102"/>
      <c r="L5" s="102"/>
      <c r="M5" s="102"/>
      <c r="N5" s="102"/>
      <c r="O5" s="104"/>
      <c r="P5" s="156" t="s">
        <v>18</v>
      </c>
      <c r="Q5" s="101"/>
      <c r="R5" s="102"/>
      <c r="S5" s="102"/>
      <c r="T5" s="102"/>
      <c r="U5" s="102"/>
      <c r="V5" s="102"/>
      <c r="W5" s="102"/>
      <c r="X5" s="101"/>
      <c r="Y5" s="102"/>
      <c r="Z5" s="102"/>
      <c r="AA5" s="102"/>
      <c r="AB5" s="102"/>
      <c r="AC5" s="104"/>
      <c r="AD5" s="156" t="s">
        <v>17</v>
      </c>
      <c r="AE5" s="101"/>
      <c r="AF5" s="102"/>
      <c r="AG5" s="102"/>
      <c r="AH5" s="102"/>
      <c r="AI5" s="102"/>
      <c r="AJ5" s="102"/>
      <c r="AK5" s="102"/>
      <c r="AL5" s="101"/>
      <c r="AM5" s="102"/>
      <c r="AN5" s="102"/>
      <c r="AO5" s="102"/>
      <c r="AP5" s="102"/>
      <c r="AQ5" s="104"/>
      <c r="AR5" s="156" t="s">
        <v>16</v>
      </c>
      <c r="AS5" s="101"/>
      <c r="AT5" s="102"/>
      <c r="AU5" s="102"/>
      <c r="AV5" s="102"/>
      <c r="AW5" s="102"/>
      <c r="AX5" s="102"/>
      <c r="AY5" s="102"/>
      <c r="AZ5" s="101"/>
      <c r="BA5" s="102"/>
      <c r="BB5" s="102"/>
      <c r="BC5" s="102"/>
      <c r="BD5" s="102"/>
      <c r="BE5" s="104"/>
      <c r="BF5" s="156" t="s">
        <v>15</v>
      </c>
      <c r="BG5" s="101"/>
      <c r="BH5" s="102"/>
      <c r="BI5" s="102"/>
      <c r="BJ5" s="102"/>
      <c r="BK5" s="102"/>
      <c r="BL5" s="102"/>
      <c r="BM5" s="102"/>
      <c r="BN5" s="101"/>
      <c r="BO5" s="102"/>
      <c r="BP5" s="102"/>
      <c r="BQ5" s="102"/>
      <c r="BR5" s="102"/>
      <c r="BS5" s="104"/>
      <c r="BT5" s="156" t="s">
        <v>14</v>
      </c>
      <c r="BU5" s="101"/>
      <c r="BV5" s="102"/>
      <c r="BW5" s="102"/>
      <c r="BX5" s="102"/>
      <c r="BY5" s="102"/>
      <c r="BZ5" s="102"/>
      <c r="CA5" s="102"/>
      <c r="CB5" s="101"/>
      <c r="CC5" s="102"/>
      <c r="CD5" s="102"/>
      <c r="CE5" s="102"/>
      <c r="CF5" s="102"/>
      <c r="CG5" s="104"/>
      <c r="CH5" s="156" t="s">
        <v>13</v>
      </c>
      <c r="CI5" s="101"/>
      <c r="CJ5" s="102"/>
      <c r="CK5" s="102"/>
      <c r="CL5" s="102"/>
      <c r="CM5" s="102"/>
      <c r="CN5" s="102"/>
      <c r="CO5" s="102"/>
      <c r="CP5" s="101"/>
      <c r="CQ5" s="102"/>
      <c r="CR5" s="102"/>
      <c r="CS5" s="102"/>
      <c r="CT5" s="102"/>
      <c r="CU5" s="104"/>
    </row>
    <row r="6" spans="1:99" s="158" customFormat="1" ht="19.5" thickBot="1" x14ac:dyDescent="0.25">
      <c r="A6" s="105"/>
      <c r="B6" s="157" t="s">
        <v>51</v>
      </c>
      <c r="C6" s="107"/>
      <c r="D6" s="108"/>
      <c r="E6" s="108"/>
      <c r="F6" s="108"/>
      <c r="G6" s="108"/>
      <c r="H6" s="108"/>
      <c r="I6" s="108"/>
      <c r="J6" s="107"/>
      <c r="K6" s="108"/>
      <c r="L6" s="108"/>
      <c r="M6" s="108"/>
      <c r="N6" s="108"/>
      <c r="O6" s="110"/>
      <c r="P6" s="157" t="s">
        <v>52</v>
      </c>
      <c r="Q6" s="107"/>
      <c r="R6" s="108"/>
      <c r="S6" s="108"/>
      <c r="T6" s="108"/>
      <c r="U6" s="108"/>
      <c r="V6" s="108"/>
      <c r="W6" s="108"/>
      <c r="X6" s="107"/>
      <c r="Y6" s="108"/>
      <c r="Z6" s="108"/>
      <c r="AA6" s="108"/>
      <c r="AB6" s="108"/>
      <c r="AC6" s="110"/>
      <c r="AD6" s="157" t="s">
        <v>53</v>
      </c>
      <c r="AE6" s="107"/>
      <c r="AF6" s="108"/>
      <c r="AG6" s="108"/>
      <c r="AH6" s="108"/>
      <c r="AI6" s="108"/>
      <c r="AJ6" s="108"/>
      <c r="AK6" s="108"/>
      <c r="AL6" s="107"/>
      <c r="AM6" s="108"/>
      <c r="AN6" s="108"/>
      <c r="AO6" s="108"/>
      <c r="AP6" s="108"/>
      <c r="AQ6" s="110"/>
      <c r="AR6" s="157" t="s">
        <v>54</v>
      </c>
      <c r="AS6" s="107"/>
      <c r="AT6" s="108"/>
      <c r="AU6" s="108"/>
      <c r="AV6" s="108"/>
      <c r="AW6" s="108"/>
      <c r="AX6" s="108"/>
      <c r="AY6" s="108"/>
      <c r="AZ6" s="107"/>
      <c r="BA6" s="108"/>
      <c r="BB6" s="108"/>
      <c r="BC6" s="108"/>
      <c r="BD6" s="108"/>
      <c r="BE6" s="110"/>
      <c r="BF6" s="157" t="s">
        <v>55</v>
      </c>
      <c r="BG6" s="107"/>
      <c r="BH6" s="108"/>
      <c r="BI6" s="108"/>
      <c r="BJ6" s="108"/>
      <c r="BK6" s="108"/>
      <c r="BL6" s="108"/>
      <c r="BM6" s="108"/>
      <c r="BN6" s="107"/>
      <c r="BO6" s="108"/>
      <c r="BP6" s="108"/>
      <c r="BQ6" s="108"/>
      <c r="BR6" s="108"/>
      <c r="BS6" s="110"/>
      <c r="BT6" s="157" t="s">
        <v>56</v>
      </c>
      <c r="BU6" s="107"/>
      <c r="BV6" s="108"/>
      <c r="BW6" s="108"/>
      <c r="BX6" s="108"/>
      <c r="BY6" s="108"/>
      <c r="BZ6" s="108"/>
      <c r="CA6" s="108"/>
      <c r="CB6" s="107"/>
      <c r="CC6" s="108"/>
      <c r="CD6" s="108"/>
      <c r="CE6" s="108"/>
      <c r="CF6" s="108"/>
      <c r="CG6" s="110"/>
      <c r="CH6" s="157" t="s">
        <v>57</v>
      </c>
      <c r="CI6" s="107"/>
      <c r="CJ6" s="108"/>
      <c r="CK6" s="108"/>
      <c r="CL6" s="108"/>
      <c r="CM6" s="108"/>
      <c r="CN6" s="108"/>
      <c r="CO6" s="108"/>
      <c r="CP6" s="107"/>
      <c r="CQ6" s="108"/>
      <c r="CR6" s="108"/>
      <c r="CS6" s="108"/>
      <c r="CT6" s="108"/>
      <c r="CU6" s="110"/>
    </row>
    <row r="7" spans="1:99" s="148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58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148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58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148" customFormat="1" ht="24.75" customHeight="1" x14ac:dyDescent="0.15">
      <c r="A11" s="142">
        <v>39539</v>
      </c>
      <c r="B11" s="47">
        <v>2372</v>
      </c>
      <c r="C11" s="51"/>
      <c r="D11" s="45">
        <v>1405</v>
      </c>
      <c r="E11" s="44">
        <v>501</v>
      </c>
      <c r="F11" s="44">
        <v>413</v>
      </c>
      <c r="G11" s="43">
        <v>51</v>
      </c>
      <c r="H11" s="48">
        <v>89</v>
      </c>
      <c r="I11" s="47">
        <v>330688.19</v>
      </c>
      <c r="J11" s="51"/>
      <c r="K11" s="45">
        <v>191909.22</v>
      </c>
      <c r="L11" s="44">
        <v>70399.8</v>
      </c>
      <c r="M11" s="44">
        <v>53413.08</v>
      </c>
      <c r="N11" s="43">
        <v>14709.1</v>
      </c>
      <c r="O11" s="42">
        <v>17030.62</v>
      </c>
      <c r="P11" s="47">
        <v>2495</v>
      </c>
      <c r="Q11" s="51"/>
      <c r="R11" s="45">
        <v>1597</v>
      </c>
      <c r="S11" s="44">
        <v>337</v>
      </c>
      <c r="T11" s="44">
        <v>518</v>
      </c>
      <c r="U11" s="43">
        <v>43</v>
      </c>
      <c r="V11" s="48">
        <v>-181</v>
      </c>
      <c r="W11" s="47">
        <v>156319.28</v>
      </c>
      <c r="X11" s="51"/>
      <c r="Y11" s="45">
        <v>105041.48</v>
      </c>
      <c r="Z11" s="44">
        <v>19668.66</v>
      </c>
      <c r="AA11" s="44">
        <v>29152.66</v>
      </c>
      <c r="AB11" s="43">
        <v>2456.48</v>
      </c>
      <c r="AC11" s="42">
        <v>-9484</v>
      </c>
      <c r="AD11" s="47">
        <v>43</v>
      </c>
      <c r="AE11" s="51"/>
      <c r="AF11" s="45">
        <v>6</v>
      </c>
      <c r="AG11" s="44">
        <v>10</v>
      </c>
      <c r="AH11" s="44">
        <v>8</v>
      </c>
      <c r="AI11" s="43">
        <v>18</v>
      </c>
      <c r="AJ11" s="48">
        <v>2</v>
      </c>
      <c r="AK11" s="47">
        <v>14319.56</v>
      </c>
      <c r="AL11" s="51"/>
      <c r="AM11" s="45">
        <v>4677.45</v>
      </c>
      <c r="AN11" s="44">
        <v>3410.66</v>
      </c>
      <c r="AO11" s="44">
        <v>2531.19</v>
      </c>
      <c r="AP11" s="43">
        <v>3637.73</v>
      </c>
      <c r="AQ11" s="42">
        <v>879.47</v>
      </c>
      <c r="AR11" s="47">
        <v>84</v>
      </c>
      <c r="AS11" s="51"/>
      <c r="AT11" s="45">
        <v>11</v>
      </c>
      <c r="AU11" s="44">
        <v>27</v>
      </c>
      <c r="AV11" s="44">
        <v>7</v>
      </c>
      <c r="AW11" s="43">
        <v>39</v>
      </c>
      <c r="AX11" s="48">
        <v>20</v>
      </c>
      <c r="AY11" s="47">
        <v>35142.269999999997</v>
      </c>
      <c r="AZ11" s="51"/>
      <c r="BA11" s="45">
        <v>3629.71</v>
      </c>
      <c r="BB11" s="44">
        <v>10445.09</v>
      </c>
      <c r="BC11" s="44">
        <v>1907.25</v>
      </c>
      <c r="BD11" s="43">
        <v>19160.22</v>
      </c>
      <c r="BE11" s="42">
        <v>8537.84</v>
      </c>
      <c r="BF11" s="47">
        <v>41</v>
      </c>
      <c r="BG11" s="51"/>
      <c r="BH11" s="45">
        <v>7</v>
      </c>
      <c r="BI11" s="44">
        <v>14</v>
      </c>
      <c r="BJ11" s="44">
        <v>5</v>
      </c>
      <c r="BK11" s="43">
        <v>15</v>
      </c>
      <c r="BL11" s="48">
        <v>9</v>
      </c>
      <c r="BM11" s="47">
        <v>46247.45</v>
      </c>
      <c r="BN11" s="51"/>
      <c r="BO11" s="45">
        <v>2348.69</v>
      </c>
      <c r="BP11" s="44">
        <v>12150.67</v>
      </c>
      <c r="BQ11" s="44">
        <v>2974.12</v>
      </c>
      <c r="BR11" s="43">
        <v>28773.97</v>
      </c>
      <c r="BS11" s="42">
        <v>9176.5499999999993</v>
      </c>
      <c r="BT11" s="47">
        <v>14</v>
      </c>
      <c r="BU11" s="51"/>
      <c r="BV11" s="45">
        <v>4</v>
      </c>
      <c r="BW11" s="44">
        <v>5</v>
      </c>
      <c r="BX11" s="44">
        <v>0</v>
      </c>
      <c r="BY11" s="43">
        <v>5</v>
      </c>
      <c r="BZ11" s="48">
        <v>5</v>
      </c>
      <c r="CA11" s="47">
        <v>19592.03</v>
      </c>
      <c r="CB11" s="51"/>
      <c r="CC11" s="45">
        <v>986.22</v>
      </c>
      <c r="CD11" s="44">
        <v>2109.11</v>
      </c>
      <c r="CE11" s="44">
        <v>0</v>
      </c>
      <c r="CF11" s="43">
        <v>16496.7</v>
      </c>
      <c r="CG11" s="42">
        <v>2109.11</v>
      </c>
      <c r="CH11" s="47">
        <v>204</v>
      </c>
      <c r="CI11" s="51"/>
      <c r="CJ11" s="45">
        <v>36</v>
      </c>
      <c r="CK11" s="44">
        <v>71</v>
      </c>
      <c r="CL11" s="44">
        <v>42</v>
      </c>
      <c r="CM11" s="43">
        <v>55</v>
      </c>
      <c r="CN11" s="48">
        <v>29</v>
      </c>
      <c r="CO11" s="47">
        <v>63478.06</v>
      </c>
      <c r="CP11" s="51"/>
      <c r="CQ11" s="45">
        <v>11830</v>
      </c>
      <c r="CR11" s="44">
        <v>19267.98</v>
      </c>
      <c r="CS11" s="44">
        <v>11840.43</v>
      </c>
      <c r="CT11" s="43">
        <v>20539.650000000001</v>
      </c>
      <c r="CU11" s="42">
        <v>7427.55</v>
      </c>
    </row>
    <row r="12" spans="1:99" s="148" customFormat="1" ht="24.75" customHeight="1" x14ac:dyDescent="0.15">
      <c r="A12" s="143">
        <v>39569</v>
      </c>
      <c r="B12" s="40">
        <v>2296</v>
      </c>
      <c r="C12" s="50"/>
      <c r="D12" s="38">
        <v>1357</v>
      </c>
      <c r="E12" s="37">
        <v>495</v>
      </c>
      <c r="F12" s="37">
        <v>404</v>
      </c>
      <c r="G12" s="36">
        <v>38</v>
      </c>
      <c r="H12" s="41">
        <v>91</v>
      </c>
      <c r="I12" s="40">
        <v>319857.03000000003</v>
      </c>
      <c r="J12" s="50"/>
      <c r="K12" s="38">
        <v>179390.37</v>
      </c>
      <c r="L12" s="37">
        <v>72746.789999999994</v>
      </c>
      <c r="M12" s="37">
        <v>59958.32</v>
      </c>
      <c r="N12" s="36">
        <v>7571.89</v>
      </c>
      <c r="O12" s="35">
        <v>12788.47</v>
      </c>
      <c r="P12" s="40">
        <v>2259</v>
      </c>
      <c r="Q12" s="50"/>
      <c r="R12" s="38">
        <v>1404</v>
      </c>
      <c r="S12" s="37">
        <v>338</v>
      </c>
      <c r="T12" s="37">
        <v>474</v>
      </c>
      <c r="U12" s="36">
        <v>43</v>
      </c>
      <c r="V12" s="41">
        <v>-136</v>
      </c>
      <c r="W12" s="40">
        <v>140621.74</v>
      </c>
      <c r="X12" s="50"/>
      <c r="Y12" s="38">
        <v>91635.47</v>
      </c>
      <c r="Z12" s="37">
        <v>20336.18</v>
      </c>
      <c r="AA12" s="37">
        <v>25900.57</v>
      </c>
      <c r="AB12" s="36">
        <v>2749.52</v>
      </c>
      <c r="AC12" s="35">
        <v>-5564.39</v>
      </c>
      <c r="AD12" s="40">
        <v>41</v>
      </c>
      <c r="AE12" s="50"/>
      <c r="AF12" s="38">
        <v>6</v>
      </c>
      <c r="AG12" s="37">
        <v>12</v>
      </c>
      <c r="AH12" s="37">
        <v>9</v>
      </c>
      <c r="AI12" s="36">
        <v>14</v>
      </c>
      <c r="AJ12" s="41">
        <v>3</v>
      </c>
      <c r="AK12" s="40">
        <v>23418.45</v>
      </c>
      <c r="AL12" s="50"/>
      <c r="AM12" s="38">
        <v>504.75</v>
      </c>
      <c r="AN12" s="37">
        <v>4900.1899999999996</v>
      </c>
      <c r="AO12" s="37">
        <v>9206.26</v>
      </c>
      <c r="AP12" s="36">
        <v>8807.25</v>
      </c>
      <c r="AQ12" s="35">
        <v>-4306.07</v>
      </c>
      <c r="AR12" s="40">
        <v>93</v>
      </c>
      <c r="AS12" s="50"/>
      <c r="AT12" s="38">
        <v>9</v>
      </c>
      <c r="AU12" s="37">
        <v>25</v>
      </c>
      <c r="AV12" s="37">
        <v>15</v>
      </c>
      <c r="AW12" s="36">
        <v>44</v>
      </c>
      <c r="AX12" s="41">
        <v>10</v>
      </c>
      <c r="AY12" s="40">
        <v>88612.67</v>
      </c>
      <c r="AZ12" s="50"/>
      <c r="BA12" s="38">
        <v>3292.77</v>
      </c>
      <c r="BB12" s="37">
        <v>12851.96</v>
      </c>
      <c r="BC12" s="37">
        <v>3938.44</v>
      </c>
      <c r="BD12" s="36">
        <v>68529.5</v>
      </c>
      <c r="BE12" s="35">
        <v>8913.52</v>
      </c>
      <c r="BF12" s="40">
        <v>39</v>
      </c>
      <c r="BG12" s="50"/>
      <c r="BH12" s="38">
        <v>11</v>
      </c>
      <c r="BI12" s="37">
        <v>10</v>
      </c>
      <c r="BJ12" s="37">
        <v>6</v>
      </c>
      <c r="BK12" s="36">
        <v>12</v>
      </c>
      <c r="BL12" s="41">
        <v>4</v>
      </c>
      <c r="BM12" s="40">
        <v>26114.39</v>
      </c>
      <c r="BN12" s="50"/>
      <c r="BO12" s="38">
        <v>3444.82</v>
      </c>
      <c r="BP12" s="37">
        <v>4144.91</v>
      </c>
      <c r="BQ12" s="37">
        <v>2212.4899999999998</v>
      </c>
      <c r="BR12" s="36">
        <v>16312.17</v>
      </c>
      <c r="BS12" s="35">
        <v>1932.42</v>
      </c>
      <c r="BT12" s="40">
        <v>20</v>
      </c>
      <c r="BU12" s="50"/>
      <c r="BV12" s="38">
        <v>3</v>
      </c>
      <c r="BW12" s="37">
        <v>6</v>
      </c>
      <c r="BX12" s="37">
        <v>5</v>
      </c>
      <c r="BY12" s="36">
        <v>5</v>
      </c>
      <c r="BZ12" s="41">
        <v>1</v>
      </c>
      <c r="CA12" s="40">
        <v>24275.29</v>
      </c>
      <c r="CB12" s="50"/>
      <c r="CC12" s="38">
        <v>1837.43</v>
      </c>
      <c r="CD12" s="37">
        <v>5093.83</v>
      </c>
      <c r="CE12" s="37">
        <v>3974.6</v>
      </c>
      <c r="CF12" s="36">
        <v>11435.56</v>
      </c>
      <c r="CG12" s="35">
        <v>1119.23</v>
      </c>
      <c r="CH12" s="40">
        <v>189</v>
      </c>
      <c r="CI12" s="50"/>
      <c r="CJ12" s="38">
        <v>34</v>
      </c>
      <c r="CK12" s="37">
        <v>67</v>
      </c>
      <c r="CL12" s="37">
        <v>33</v>
      </c>
      <c r="CM12" s="36">
        <v>54</v>
      </c>
      <c r="CN12" s="41">
        <v>34</v>
      </c>
      <c r="CO12" s="40">
        <v>59164.49</v>
      </c>
      <c r="CP12" s="50"/>
      <c r="CQ12" s="38">
        <v>9541.6299999999992</v>
      </c>
      <c r="CR12" s="37">
        <v>19925.84</v>
      </c>
      <c r="CS12" s="37">
        <v>9170.2199999999993</v>
      </c>
      <c r="CT12" s="36">
        <v>19930.509999999998</v>
      </c>
      <c r="CU12" s="35">
        <v>10755.62</v>
      </c>
    </row>
    <row r="13" spans="1:99" s="148" customFormat="1" ht="24.75" customHeight="1" x14ac:dyDescent="0.15">
      <c r="A13" s="143">
        <v>39600</v>
      </c>
      <c r="B13" s="40">
        <v>2268</v>
      </c>
      <c r="C13" s="50"/>
      <c r="D13" s="38">
        <v>1390</v>
      </c>
      <c r="E13" s="37">
        <v>413</v>
      </c>
      <c r="F13" s="37">
        <v>405</v>
      </c>
      <c r="G13" s="36">
        <v>59</v>
      </c>
      <c r="H13" s="41">
        <v>8</v>
      </c>
      <c r="I13" s="40">
        <v>326231.77</v>
      </c>
      <c r="J13" s="50"/>
      <c r="K13" s="38">
        <v>194000.84</v>
      </c>
      <c r="L13" s="37">
        <v>66836.259999999995</v>
      </c>
      <c r="M13" s="37">
        <v>55290.85</v>
      </c>
      <c r="N13" s="36">
        <v>9884.23</v>
      </c>
      <c r="O13" s="35">
        <v>11545.41</v>
      </c>
      <c r="P13" s="40">
        <v>2332</v>
      </c>
      <c r="Q13" s="50"/>
      <c r="R13" s="38">
        <v>1405</v>
      </c>
      <c r="S13" s="37">
        <v>311</v>
      </c>
      <c r="T13" s="37">
        <v>567</v>
      </c>
      <c r="U13" s="36">
        <v>48</v>
      </c>
      <c r="V13" s="41">
        <v>-256</v>
      </c>
      <c r="W13" s="40">
        <v>144877.56</v>
      </c>
      <c r="X13" s="50"/>
      <c r="Y13" s="38">
        <v>91502.11</v>
      </c>
      <c r="Z13" s="37">
        <v>18337.34</v>
      </c>
      <c r="AA13" s="37">
        <v>31674.560000000001</v>
      </c>
      <c r="AB13" s="36">
        <v>3291.13</v>
      </c>
      <c r="AC13" s="35">
        <v>-13337.22</v>
      </c>
      <c r="AD13" s="40">
        <v>57</v>
      </c>
      <c r="AE13" s="50"/>
      <c r="AF13" s="38">
        <v>14</v>
      </c>
      <c r="AG13" s="37">
        <v>7</v>
      </c>
      <c r="AH13" s="37">
        <v>9</v>
      </c>
      <c r="AI13" s="36">
        <v>26</v>
      </c>
      <c r="AJ13" s="41">
        <v>-2</v>
      </c>
      <c r="AK13" s="40">
        <v>28775.82</v>
      </c>
      <c r="AL13" s="50"/>
      <c r="AM13" s="38">
        <v>4326.99</v>
      </c>
      <c r="AN13" s="37">
        <v>1137.94</v>
      </c>
      <c r="AO13" s="37">
        <v>7399.67</v>
      </c>
      <c r="AP13" s="36">
        <v>15838.52</v>
      </c>
      <c r="AQ13" s="35">
        <v>-6261.73</v>
      </c>
      <c r="AR13" s="40">
        <v>102</v>
      </c>
      <c r="AS13" s="50"/>
      <c r="AT13" s="38">
        <v>14</v>
      </c>
      <c r="AU13" s="37">
        <v>20</v>
      </c>
      <c r="AV13" s="37">
        <v>10</v>
      </c>
      <c r="AW13" s="36">
        <v>57</v>
      </c>
      <c r="AX13" s="41">
        <v>11</v>
      </c>
      <c r="AY13" s="40">
        <v>82324.22</v>
      </c>
      <c r="AZ13" s="50"/>
      <c r="BA13" s="38">
        <v>2887.55</v>
      </c>
      <c r="BB13" s="37">
        <v>7119.48</v>
      </c>
      <c r="BC13" s="37">
        <v>2326.4299999999998</v>
      </c>
      <c r="BD13" s="36">
        <v>68995.09</v>
      </c>
      <c r="BE13" s="35">
        <v>5788.72</v>
      </c>
      <c r="BF13" s="40">
        <v>39</v>
      </c>
      <c r="BG13" s="50"/>
      <c r="BH13" s="38">
        <v>11</v>
      </c>
      <c r="BI13" s="37">
        <v>10</v>
      </c>
      <c r="BJ13" s="37">
        <v>6</v>
      </c>
      <c r="BK13" s="36">
        <v>12</v>
      </c>
      <c r="BL13" s="41">
        <v>4</v>
      </c>
      <c r="BM13" s="40">
        <v>67418.649999999994</v>
      </c>
      <c r="BN13" s="50"/>
      <c r="BO13" s="38">
        <v>3408.02</v>
      </c>
      <c r="BP13" s="37">
        <v>8767.67</v>
      </c>
      <c r="BQ13" s="37">
        <v>2892.51</v>
      </c>
      <c r="BR13" s="36">
        <v>52350.45</v>
      </c>
      <c r="BS13" s="35">
        <v>5875.16</v>
      </c>
      <c r="BT13" s="40">
        <v>16</v>
      </c>
      <c r="BU13" s="50"/>
      <c r="BV13" s="38">
        <v>3</v>
      </c>
      <c r="BW13" s="37">
        <v>4</v>
      </c>
      <c r="BX13" s="37">
        <v>2</v>
      </c>
      <c r="BY13" s="36">
        <v>7</v>
      </c>
      <c r="BZ13" s="41">
        <v>2</v>
      </c>
      <c r="CA13" s="40">
        <v>10177.07</v>
      </c>
      <c r="CB13" s="50"/>
      <c r="CC13" s="38">
        <v>2349.73</v>
      </c>
      <c r="CD13" s="37">
        <v>1089.5</v>
      </c>
      <c r="CE13" s="37">
        <v>1412.89</v>
      </c>
      <c r="CF13" s="36">
        <v>5324.95</v>
      </c>
      <c r="CG13" s="35">
        <v>-323.39</v>
      </c>
      <c r="CH13" s="40">
        <v>241</v>
      </c>
      <c r="CI13" s="50"/>
      <c r="CJ13" s="38">
        <v>59</v>
      </c>
      <c r="CK13" s="37">
        <v>76</v>
      </c>
      <c r="CL13" s="37">
        <v>27</v>
      </c>
      <c r="CM13" s="36">
        <v>79</v>
      </c>
      <c r="CN13" s="41">
        <v>49</v>
      </c>
      <c r="CO13" s="40">
        <v>77780.38</v>
      </c>
      <c r="CP13" s="50"/>
      <c r="CQ13" s="38">
        <v>15212.99</v>
      </c>
      <c r="CR13" s="37">
        <v>25671.83</v>
      </c>
      <c r="CS13" s="37">
        <v>9666.98</v>
      </c>
      <c r="CT13" s="36">
        <v>27228.58</v>
      </c>
      <c r="CU13" s="35">
        <v>16004.85</v>
      </c>
    </row>
    <row r="14" spans="1:99" s="148" customFormat="1" ht="24.75" customHeight="1" x14ac:dyDescent="0.15">
      <c r="A14" s="143">
        <v>39630</v>
      </c>
      <c r="B14" s="40">
        <v>2452</v>
      </c>
      <c r="C14" s="50"/>
      <c r="D14" s="38">
        <v>1476</v>
      </c>
      <c r="E14" s="37">
        <v>484</v>
      </c>
      <c r="F14" s="37">
        <v>438</v>
      </c>
      <c r="G14" s="36">
        <v>50</v>
      </c>
      <c r="H14" s="41">
        <v>46</v>
      </c>
      <c r="I14" s="40">
        <v>348610.69</v>
      </c>
      <c r="J14" s="50"/>
      <c r="K14" s="38">
        <v>209833.1</v>
      </c>
      <c r="L14" s="37">
        <v>75171.039999999994</v>
      </c>
      <c r="M14" s="37">
        <v>52509.72</v>
      </c>
      <c r="N14" s="36">
        <v>10165.57</v>
      </c>
      <c r="O14" s="35">
        <v>22661.32</v>
      </c>
      <c r="P14" s="40">
        <v>2509</v>
      </c>
      <c r="Q14" s="50"/>
      <c r="R14" s="38">
        <v>1527</v>
      </c>
      <c r="S14" s="37">
        <v>344</v>
      </c>
      <c r="T14" s="37">
        <v>579</v>
      </c>
      <c r="U14" s="36">
        <v>59</v>
      </c>
      <c r="V14" s="41">
        <v>-235</v>
      </c>
      <c r="W14" s="40">
        <v>158417.32</v>
      </c>
      <c r="X14" s="50"/>
      <c r="Y14" s="38">
        <v>99931.77</v>
      </c>
      <c r="Z14" s="37">
        <v>20982.799999999999</v>
      </c>
      <c r="AA14" s="37">
        <v>33933.71</v>
      </c>
      <c r="AB14" s="36">
        <v>3569.04</v>
      </c>
      <c r="AC14" s="35">
        <v>-12950.91</v>
      </c>
      <c r="AD14" s="40">
        <v>56</v>
      </c>
      <c r="AE14" s="50"/>
      <c r="AF14" s="38">
        <v>9</v>
      </c>
      <c r="AG14" s="37">
        <v>14</v>
      </c>
      <c r="AH14" s="37">
        <v>7</v>
      </c>
      <c r="AI14" s="36">
        <v>26</v>
      </c>
      <c r="AJ14" s="41">
        <v>7</v>
      </c>
      <c r="AK14" s="40">
        <v>23596.53</v>
      </c>
      <c r="AL14" s="50"/>
      <c r="AM14" s="38">
        <v>1006.36</v>
      </c>
      <c r="AN14" s="37">
        <v>3299.77</v>
      </c>
      <c r="AO14" s="37">
        <v>2976.39</v>
      </c>
      <c r="AP14" s="36">
        <v>16314.01</v>
      </c>
      <c r="AQ14" s="35">
        <v>323.38</v>
      </c>
      <c r="AR14" s="40">
        <v>89</v>
      </c>
      <c r="AS14" s="50"/>
      <c r="AT14" s="38">
        <v>5</v>
      </c>
      <c r="AU14" s="37">
        <v>17</v>
      </c>
      <c r="AV14" s="37">
        <v>18</v>
      </c>
      <c r="AW14" s="36">
        <v>48</v>
      </c>
      <c r="AX14" s="41">
        <v>0</v>
      </c>
      <c r="AY14" s="40">
        <v>71156.61</v>
      </c>
      <c r="AZ14" s="50"/>
      <c r="BA14" s="38">
        <v>3617.5</v>
      </c>
      <c r="BB14" s="37">
        <v>6540.17</v>
      </c>
      <c r="BC14" s="37">
        <v>7099.64</v>
      </c>
      <c r="BD14" s="36">
        <v>43881.97</v>
      </c>
      <c r="BE14" s="35">
        <v>9457.86</v>
      </c>
      <c r="BF14" s="40">
        <v>48</v>
      </c>
      <c r="BG14" s="50"/>
      <c r="BH14" s="38">
        <v>13</v>
      </c>
      <c r="BI14" s="37">
        <v>15</v>
      </c>
      <c r="BJ14" s="37">
        <v>6</v>
      </c>
      <c r="BK14" s="36">
        <v>14</v>
      </c>
      <c r="BL14" s="41">
        <v>9</v>
      </c>
      <c r="BM14" s="40">
        <v>39862.870000000003</v>
      </c>
      <c r="BN14" s="50"/>
      <c r="BO14" s="38">
        <v>5018.5600000000004</v>
      </c>
      <c r="BP14" s="37">
        <v>9916.2800000000007</v>
      </c>
      <c r="BQ14" s="37">
        <v>2128.5</v>
      </c>
      <c r="BR14" s="36">
        <v>22799.53</v>
      </c>
      <c r="BS14" s="35">
        <v>7787.78</v>
      </c>
      <c r="BT14" s="40">
        <v>14</v>
      </c>
      <c r="BU14" s="50"/>
      <c r="BV14" s="38">
        <v>3</v>
      </c>
      <c r="BW14" s="37">
        <v>3</v>
      </c>
      <c r="BX14" s="37">
        <v>2</v>
      </c>
      <c r="BY14" s="36">
        <v>6</v>
      </c>
      <c r="BZ14" s="41">
        <v>1</v>
      </c>
      <c r="CA14" s="40">
        <v>13674.02</v>
      </c>
      <c r="CB14" s="50"/>
      <c r="CC14" s="38">
        <v>624.30999999999995</v>
      </c>
      <c r="CD14" s="37">
        <v>5641.25</v>
      </c>
      <c r="CE14" s="37">
        <v>786.15</v>
      </c>
      <c r="CF14" s="36">
        <v>6622.31</v>
      </c>
      <c r="CG14" s="35">
        <v>4855.1000000000004</v>
      </c>
      <c r="CH14" s="40">
        <v>222</v>
      </c>
      <c r="CI14" s="50"/>
      <c r="CJ14" s="38">
        <v>47</v>
      </c>
      <c r="CK14" s="37">
        <v>72</v>
      </c>
      <c r="CL14" s="37">
        <v>40</v>
      </c>
      <c r="CM14" s="36">
        <v>63</v>
      </c>
      <c r="CN14" s="41">
        <v>32</v>
      </c>
      <c r="CO14" s="40">
        <v>83312.179999999993</v>
      </c>
      <c r="CP14" s="50"/>
      <c r="CQ14" s="38">
        <v>12282.16</v>
      </c>
      <c r="CR14" s="37">
        <v>26095.39</v>
      </c>
      <c r="CS14" s="37">
        <v>11729.3</v>
      </c>
      <c r="CT14" s="36">
        <v>33205.33</v>
      </c>
      <c r="CU14" s="35">
        <v>14366.09</v>
      </c>
    </row>
    <row r="15" spans="1:99" s="148" customFormat="1" ht="24.75" customHeight="1" x14ac:dyDescent="0.15">
      <c r="A15" s="143">
        <v>39661</v>
      </c>
      <c r="B15" s="40">
        <v>2179</v>
      </c>
      <c r="C15" s="50"/>
      <c r="D15" s="38">
        <v>1359</v>
      </c>
      <c r="E15" s="37">
        <v>428</v>
      </c>
      <c r="F15" s="37">
        <v>345</v>
      </c>
      <c r="G15" s="36">
        <v>42</v>
      </c>
      <c r="H15" s="41">
        <v>84</v>
      </c>
      <c r="I15" s="40">
        <v>302709.94</v>
      </c>
      <c r="J15" s="50"/>
      <c r="K15" s="38">
        <v>184109.23</v>
      </c>
      <c r="L15" s="37">
        <v>63932.13</v>
      </c>
      <c r="M15" s="37">
        <v>43048.05</v>
      </c>
      <c r="N15" s="36">
        <v>7826.77</v>
      </c>
      <c r="O15" s="35">
        <v>22609.32</v>
      </c>
      <c r="P15" s="40">
        <v>2257</v>
      </c>
      <c r="Q15" s="50"/>
      <c r="R15" s="38">
        <v>1259</v>
      </c>
      <c r="S15" s="37">
        <v>300</v>
      </c>
      <c r="T15" s="37">
        <v>585</v>
      </c>
      <c r="U15" s="36">
        <v>61</v>
      </c>
      <c r="V15" s="41">
        <v>-285</v>
      </c>
      <c r="W15" s="40">
        <v>141201.32</v>
      </c>
      <c r="X15" s="50"/>
      <c r="Y15" s="38">
        <v>83464.73</v>
      </c>
      <c r="Z15" s="37">
        <v>18136.61</v>
      </c>
      <c r="AA15" s="37">
        <v>32775.86</v>
      </c>
      <c r="AB15" s="36">
        <v>3625.08</v>
      </c>
      <c r="AC15" s="35">
        <v>-14639.25</v>
      </c>
      <c r="AD15" s="40">
        <v>41</v>
      </c>
      <c r="AE15" s="50"/>
      <c r="AF15" s="38">
        <v>4</v>
      </c>
      <c r="AG15" s="37">
        <v>9</v>
      </c>
      <c r="AH15" s="37">
        <v>8</v>
      </c>
      <c r="AI15" s="36">
        <v>20</v>
      </c>
      <c r="AJ15" s="41">
        <v>1</v>
      </c>
      <c r="AK15" s="40">
        <v>17054.13</v>
      </c>
      <c r="AL15" s="50"/>
      <c r="AM15" s="38">
        <v>292.69</v>
      </c>
      <c r="AN15" s="37">
        <v>4204.8500000000004</v>
      </c>
      <c r="AO15" s="37">
        <v>2361.5300000000002</v>
      </c>
      <c r="AP15" s="36">
        <v>10195.06</v>
      </c>
      <c r="AQ15" s="35">
        <v>1843.32</v>
      </c>
      <c r="AR15" s="40">
        <v>88</v>
      </c>
      <c r="AS15" s="50"/>
      <c r="AT15" s="38">
        <v>6</v>
      </c>
      <c r="AU15" s="37">
        <v>19</v>
      </c>
      <c r="AV15" s="37">
        <v>15</v>
      </c>
      <c r="AW15" s="36">
        <v>48</v>
      </c>
      <c r="AX15" s="41">
        <v>4</v>
      </c>
      <c r="AY15" s="40">
        <v>86441.81</v>
      </c>
      <c r="AZ15" s="50"/>
      <c r="BA15" s="38">
        <v>2748.63</v>
      </c>
      <c r="BB15" s="37">
        <v>10776.97</v>
      </c>
      <c r="BC15" s="37">
        <v>4736.08</v>
      </c>
      <c r="BD15" s="36">
        <v>68180.13</v>
      </c>
      <c r="BE15" s="35">
        <v>6040.89</v>
      </c>
      <c r="BF15" s="40">
        <v>34</v>
      </c>
      <c r="BG15" s="50"/>
      <c r="BH15" s="38">
        <v>5</v>
      </c>
      <c r="BI15" s="37">
        <v>14</v>
      </c>
      <c r="BJ15" s="37">
        <v>7</v>
      </c>
      <c r="BK15" s="36">
        <v>8</v>
      </c>
      <c r="BL15" s="41">
        <v>7</v>
      </c>
      <c r="BM15" s="40">
        <v>26539.86</v>
      </c>
      <c r="BN15" s="50"/>
      <c r="BO15" s="38">
        <v>2849.35</v>
      </c>
      <c r="BP15" s="37">
        <v>12742.11</v>
      </c>
      <c r="BQ15" s="37">
        <v>2468.7800000000002</v>
      </c>
      <c r="BR15" s="36">
        <v>8479.6200000000008</v>
      </c>
      <c r="BS15" s="35">
        <v>10273.33</v>
      </c>
      <c r="BT15" s="40">
        <v>20</v>
      </c>
      <c r="BU15" s="50"/>
      <c r="BV15" s="38">
        <v>5</v>
      </c>
      <c r="BW15" s="37">
        <v>7</v>
      </c>
      <c r="BX15" s="37">
        <v>3</v>
      </c>
      <c r="BY15" s="36">
        <v>5</v>
      </c>
      <c r="BZ15" s="41">
        <v>4</v>
      </c>
      <c r="CA15" s="40">
        <v>10457.34</v>
      </c>
      <c r="CB15" s="50"/>
      <c r="CC15" s="38">
        <v>2420.12</v>
      </c>
      <c r="CD15" s="37">
        <v>4029.27</v>
      </c>
      <c r="CE15" s="37">
        <v>661.84</v>
      </c>
      <c r="CF15" s="36">
        <v>3346.11</v>
      </c>
      <c r="CG15" s="35">
        <v>3367.43</v>
      </c>
      <c r="CH15" s="40">
        <v>185</v>
      </c>
      <c r="CI15" s="50"/>
      <c r="CJ15" s="38">
        <v>29</v>
      </c>
      <c r="CK15" s="37">
        <v>51</v>
      </c>
      <c r="CL15" s="37">
        <v>44</v>
      </c>
      <c r="CM15" s="36">
        <v>60</v>
      </c>
      <c r="CN15" s="41">
        <v>8</v>
      </c>
      <c r="CO15" s="40">
        <v>60401.39</v>
      </c>
      <c r="CP15" s="50"/>
      <c r="CQ15" s="38">
        <v>6541.78</v>
      </c>
      <c r="CR15" s="37">
        <v>17475.21</v>
      </c>
      <c r="CS15" s="37">
        <v>12523.51</v>
      </c>
      <c r="CT15" s="36">
        <v>23798.94</v>
      </c>
      <c r="CU15" s="35">
        <v>5013.6499999999996</v>
      </c>
    </row>
    <row r="16" spans="1:99" s="148" customFormat="1" ht="24.75" customHeight="1" x14ac:dyDescent="0.15">
      <c r="A16" s="143">
        <v>39692</v>
      </c>
      <c r="B16" s="40">
        <v>2124</v>
      </c>
      <c r="C16" s="50"/>
      <c r="D16" s="38">
        <v>1283</v>
      </c>
      <c r="E16" s="37">
        <v>439</v>
      </c>
      <c r="F16" s="37">
        <v>360</v>
      </c>
      <c r="G16" s="36">
        <v>39</v>
      </c>
      <c r="H16" s="41">
        <v>80</v>
      </c>
      <c r="I16" s="40">
        <v>304066.40999999997</v>
      </c>
      <c r="J16" s="50"/>
      <c r="K16" s="38">
        <v>179619.91</v>
      </c>
      <c r="L16" s="37">
        <v>62182.71</v>
      </c>
      <c r="M16" s="37">
        <v>47924.49</v>
      </c>
      <c r="N16" s="36">
        <v>14039.56</v>
      </c>
      <c r="O16" s="35">
        <v>14295.93</v>
      </c>
      <c r="P16" s="40">
        <v>2174</v>
      </c>
      <c r="Q16" s="50"/>
      <c r="R16" s="38">
        <v>1234</v>
      </c>
      <c r="S16" s="37">
        <v>314</v>
      </c>
      <c r="T16" s="37">
        <v>589</v>
      </c>
      <c r="U16" s="36">
        <v>37</v>
      </c>
      <c r="V16" s="41">
        <v>-275</v>
      </c>
      <c r="W16" s="40">
        <v>136896.16</v>
      </c>
      <c r="X16" s="50"/>
      <c r="Y16" s="38">
        <v>81614.48</v>
      </c>
      <c r="Z16" s="37">
        <v>18653.13</v>
      </c>
      <c r="AA16" s="37">
        <v>34342.839999999997</v>
      </c>
      <c r="AB16" s="36">
        <v>2285.71</v>
      </c>
      <c r="AC16" s="35">
        <v>-15689.71</v>
      </c>
      <c r="AD16" s="40">
        <v>37</v>
      </c>
      <c r="AE16" s="50"/>
      <c r="AF16" s="38">
        <v>7</v>
      </c>
      <c r="AG16" s="37">
        <v>6</v>
      </c>
      <c r="AH16" s="37">
        <v>5</v>
      </c>
      <c r="AI16" s="36">
        <v>19</v>
      </c>
      <c r="AJ16" s="41">
        <v>1</v>
      </c>
      <c r="AK16" s="40">
        <v>46677.23</v>
      </c>
      <c r="AL16" s="50"/>
      <c r="AM16" s="38">
        <v>1819.24</v>
      </c>
      <c r="AN16" s="37">
        <v>3075.41</v>
      </c>
      <c r="AO16" s="37">
        <v>2340.39</v>
      </c>
      <c r="AP16" s="36">
        <v>39442.19</v>
      </c>
      <c r="AQ16" s="35">
        <v>735.02</v>
      </c>
      <c r="AR16" s="40">
        <v>121</v>
      </c>
      <c r="AS16" s="50"/>
      <c r="AT16" s="38">
        <v>13</v>
      </c>
      <c r="AU16" s="37">
        <v>14</v>
      </c>
      <c r="AV16" s="37">
        <v>25</v>
      </c>
      <c r="AW16" s="36">
        <v>69</v>
      </c>
      <c r="AX16" s="41">
        <v>-11</v>
      </c>
      <c r="AY16" s="40">
        <v>112793.48</v>
      </c>
      <c r="AZ16" s="50"/>
      <c r="BA16" s="38">
        <v>3712.07</v>
      </c>
      <c r="BB16" s="37">
        <v>5424.62</v>
      </c>
      <c r="BC16" s="37">
        <v>6317.97</v>
      </c>
      <c r="BD16" s="36">
        <v>97338.82</v>
      </c>
      <c r="BE16" s="35">
        <v>-893.35</v>
      </c>
      <c r="BF16" s="40">
        <v>40</v>
      </c>
      <c r="BG16" s="50"/>
      <c r="BH16" s="38">
        <v>13</v>
      </c>
      <c r="BI16" s="37">
        <v>9</v>
      </c>
      <c r="BJ16" s="37">
        <v>3</v>
      </c>
      <c r="BK16" s="36">
        <v>15</v>
      </c>
      <c r="BL16" s="41">
        <v>6</v>
      </c>
      <c r="BM16" s="40">
        <v>38964.68</v>
      </c>
      <c r="BN16" s="50"/>
      <c r="BO16" s="38">
        <v>5230.8100000000004</v>
      </c>
      <c r="BP16" s="37">
        <v>6092.04</v>
      </c>
      <c r="BQ16" s="37">
        <v>1095.6099999999999</v>
      </c>
      <c r="BR16" s="36">
        <v>26546.22</v>
      </c>
      <c r="BS16" s="35">
        <v>4996.43</v>
      </c>
      <c r="BT16" s="40">
        <v>23</v>
      </c>
      <c r="BU16" s="50"/>
      <c r="BV16" s="38">
        <v>4</v>
      </c>
      <c r="BW16" s="37">
        <v>4</v>
      </c>
      <c r="BX16" s="37">
        <v>0</v>
      </c>
      <c r="BY16" s="36">
        <v>15</v>
      </c>
      <c r="BZ16" s="41">
        <v>4</v>
      </c>
      <c r="CA16" s="40">
        <v>60794.23</v>
      </c>
      <c r="CB16" s="50"/>
      <c r="CC16" s="38">
        <v>1042.99</v>
      </c>
      <c r="CD16" s="37">
        <v>3187.32</v>
      </c>
      <c r="CE16" s="37">
        <v>0</v>
      </c>
      <c r="CF16" s="36">
        <v>56563.92</v>
      </c>
      <c r="CG16" s="35">
        <v>3187.32</v>
      </c>
      <c r="CH16" s="40">
        <v>250</v>
      </c>
      <c r="CI16" s="50"/>
      <c r="CJ16" s="38">
        <v>52</v>
      </c>
      <c r="CK16" s="37">
        <v>72</v>
      </c>
      <c r="CL16" s="37">
        <v>52</v>
      </c>
      <c r="CM16" s="36">
        <v>74</v>
      </c>
      <c r="CN16" s="41">
        <v>20</v>
      </c>
      <c r="CO16" s="40">
        <v>118249.95</v>
      </c>
      <c r="CP16" s="50"/>
      <c r="CQ16" s="38">
        <v>14221.86</v>
      </c>
      <c r="CR16" s="37">
        <v>22073.95</v>
      </c>
      <c r="CS16" s="37">
        <v>22664.080000000002</v>
      </c>
      <c r="CT16" s="36">
        <v>59290.06</v>
      </c>
      <c r="CU16" s="35">
        <v>-590.13</v>
      </c>
    </row>
    <row r="17" spans="1:99" s="148" customFormat="1" ht="24.75" customHeight="1" x14ac:dyDescent="0.15">
      <c r="A17" s="143">
        <v>39722</v>
      </c>
      <c r="B17" s="40">
        <v>2278</v>
      </c>
      <c r="C17" s="50"/>
      <c r="D17" s="38">
        <v>1440</v>
      </c>
      <c r="E17" s="37">
        <v>404</v>
      </c>
      <c r="F17" s="37">
        <v>406</v>
      </c>
      <c r="G17" s="36">
        <v>26</v>
      </c>
      <c r="H17" s="41">
        <v>-2</v>
      </c>
      <c r="I17" s="40">
        <v>323322.53999999998</v>
      </c>
      <c r="J17" s="50"/>
      <c r="K17" s="38">
        <v>209381.25</v>
      </c>
      <c r="L17" s="37">
        <v>58191.17</v>
      </c>
      <c r="M17" s="37">
        <v>50818.05</v>
      </c>
      <c r="N17" s="36">
        <v>4419.76</v>
      </c>
      <c r="O17" s="35">
        <v>7373.12</v>
      </c>
      <c r="P17" s="40">
        <v>2375</v>
      </c>
      <c r="Q17" s="50"/>
      <c r="R17" s="38">
        <v>1350</v>
      </c>
      <c r="S17" s="37">
        <v>348</v>
      </c>
      <c r="T17" s="37">
        <v>616</v>
      </c>
      <c r="U17" s="36">
        <v>60</v>
      </c>
      <c r="V17" s="41">
        <v>-268</v>
      </c>
      <c r="W17" s="40">
        <v>149860.97</v>
      </c>
      <c r="X17" s="50"/>
      <c r="Y17" s="38">
        <v>88021.11</v>
      </c>
      <c r="Z17" s="37">
        <v>20930.2</v>
      </c>
      <c r="AA17" s="37">
        <v>37429.300000000003</v>
      </c>
      <c r="AB17" s="36">
        <v>3405.07</v>
      </c>
      <c r="AC17" s="35">
        <v>-16499.099999999999</v>
      </c>
      <c r="AD17" s="40">
        <v>48</v>
      </c>
      <c r="AE17" s="50"/>
      <c r="AF17" s="38">
        <v>11</v>
      </c>
      <c r="AG17" s="37">
        <v>12</v>
      </c>
      <c r="AH17" s="37">
        <v>9</v>
      </c>
      <c r="AI17" s="36">
        <v>16</v>
      </c>
      <c r="AJ17" s="41">
        <v>3</v>
      </c>
      <c r="AK17" s="40">
        <v>26839.64</v>
      </c>
      <c r="AL17" s="50"/>
      <c r="AM17" s="38">
        <v>2990.47</v>
      </c>
      <c r="AN17" s="37">
        <v>4364.7299999999996</v>
      </c>
      <c r="AO17" s="37">
        <v>3300.1</v>
      </c>
      <c r="AP17" s="36">
        <v>16184.34</v>
      </c>
      <c r="AQ17" s="35">
        <v>1064.6300000000001</v>
      </c>
      <c r="AR17" s="40">
        <v>84</v>
      </c>
      <c r="AS17" s="50"/>
      <c r="AT17" s="38">
        <v>10</v>
      </c>
      <c r="AU17" s="37">
        <v>14</v>
      </c>
      <c r="AV17" s="37">
        <v>7</v>
      </c>
      <c r="AW17" s="36">
        <v>52</v>
      </c>
      <c r="AX17" s="41">
        <v>7</v>
      </c>
      <c r="AY17" s="40">
        <v>62741.760000000002</v>
      </c>
      <c r="AZ17" s="50"/>
      <c r="BA17" s="38">
        <v>2461.4499999999998</v>
      </c>
      <c r="BB17" s="37">
        <v>7230.17</v>
      </c>
      <c r="BC17" s="37">
        <v>1394.09</v>
      </c>
      <c r="BD17" s="36">
        <v>49534.66</v>
      </c>
      <c r="BE17" s="35">
        <v>5836.08</v>
      </c>
      <c r="BF17" s="40">
        <v>34</v>
      </c>
      <c r="BG17" s="50"/>
      <c r="BH17" s="38">
        <v>11</v>
      </c>
      <c r="BI17" s="37">
        <v>9</v>
      </c>
      <c r="BJ17" s="37">
        <v>4</v>
      </c>
      <c r="BK17" s="36">
        <v>10</v>
      </c>
      <c r="BL17" s="41">
        <v>5</v>
      </c>
      <c r="BM17" s="40">
        <v>17438.3</v>
      </c>
      <c r="BN17" s="50"/>
      <c r="BO17" s="38">
        <v>2601.5300000000002</v>
      </c>
      <c r="BP17" s="37">
        <v>5505.96</v>
      </c>
      <c r="BQ17" s="37">
        <v>695.08</v>
      </c>
      <c r="BR17" s="36">
        <v>8635.73</v>
      </c>
      <c r="BS17" s="35">
        <v>4810.88</v>
      </c>
      <c r="BT17" s="40">
        <v>19</v>
      </c>
      <c r="BU17" s="50"/>
      <c r="BV17" s="38">
        <v>6</v>
      </c>
      <c r="BW17" s="37">
        <v>2</v>
      </c>
      <c r="BX17" s="37">
        <v>4</v>
      </c>
      <c r="BY17" s="36">
        <v>7</v>
      </c>
      <c r="BZ17" s="41">
        <v>-2</v>
      </c>
      <c r="CA17" s="40">
        <v>20759.27</v>
      </c>
      <c r="CB17" s="50"/>
      <c r="CC17" s="38">
        <v>2860.41</v>
      </c>
      <c r="CD17" s="37">
        <v>827.79</v>
      </c>
      <c r="CE17" s="37">
        <v>3791.42</v>
      </c>
      <c r="CF17" s="36">
        <v>13279.65</v>
      </c>
      <c r="CG17" s="35">
        <v>-2963.63</v>
      </c>
      <c r="CH17" s="40">
        <v>196</v>
      </c>
      <c r="CI17" s="50"/>
      <c r="CJ17" s="38">
        <v>40</v>
      </c>
      <c r="CK17" s="37">
        <v>59</v>
      </c>
      <c r="CL17" s="37">
        <v>47</v>
      </c>
      <c r="CM17" s="36">
        <v>49</v>
      </c>
      <c r="CN17" s="41">
        <v>13</v>
      </c>
      <c r="CO17" s="40">
        <v>68001.45</v>
      </c>
      <c r="CP17" s="50"/>
      <c r="CQ17" s="38">
        <v>11737.96</v>
      </c>
      <c r="CR17" s="37">
        <v>20714.580000000002</v>
      </c>
      <c r="CS17" s="37">
        <v>12986.12</v>
      </c>
      <c r="CT17" s="36">
        <v>22267.65</v>
      </c>
      <c r="CU17" s="35">
        <v>8023.6</v>
      </c>
    </row>
    <row r="18" spans="1:99" s="148" customFormat="1" ht="24.75" customHeight="1" x14ac:dyDescent="0.15">
      <c r="A18" s="143">
        <v>39753</v>
      </c>
      <c r="B18" s="40">
        <v>2082</v>
      </c>
      <c r="C18" s="50"/>
      <c r="D18" s="38">
        <v>1268</v>
      </c>
      <c r="E18" s="37">
        <v>433</v>
      </c>
      <c r="F18" s="37">
        <v>357</v>
      </c>
      <c r="G18" s="36">
        <v>23</v>
      </c>
      <c r="H18" s="41">
        <v>76</v>
      </c>
      <c r="I18" s="40">
        <v>282710.92</v>
      </c>
      <c r="J18" s="50"/>
      <c r="K18" s="38">
        <v>174724.48000000001</v>
      </c>
      <c r="L18" s="37">
        <v>60479.69</v>
      </c>
      <c r="M18" s="37">
        <v>44371.92</v>
      </c>
      <c r="N18" s="36">
        <v>3057.25</v>
      </c>
      <c r="O18" s="35">
        <v>16107.77</v>
      </c>
      <c r="P18" s="40">
        <v>2157</v>
      </c>
      <c r="Q18" s="50"/>
      <c r="R18" s="38">
        <v>1290</v>
      </c>
      <c r="S18" s="37">
        <v>317</v>
      </c>
      <c r="T18" s="37">
        <v>515</v>
      </c>
      <c r="U18" s="36">
        <v>34</v>
      </c>
      <c r="V18" s="41">
        <v>-198</v>
      </c>
      <c r="W18" s="40">
        <v>137860.10999999999</v>
      </c>
      <c r="X18" s="50"/>
      <c r="Y18" s="38">
        <v>84599.18</v>
      </c>
      <c r="Z18" s="37">
        <v>19372.560000000001</v>
      </c>
      <c r="AA18" s="37">
        <v>31923.26</v>
      </c>
      <c r="AB18" s="36">
        <v>1889.82</v>
      </c>
      <c r="AC18" s="35">
        <v>-12550.7</v>
      </c>
      <c r="AD18" s="40">
        <v>39</v>
      </c>
      <c r="AE18" s="50"/>
      <c r="AF18" s="38">
        <v>9</v>
      </c>
      <c r="AG18" s="37">
        <v>6</v>
      </c>
      <c r="AH18" s="37">
        <v>9</v>
      </c>
      <c r="AI18" s="36">
        <v>15</v>
      </c>
      <c r="AJ18" s="41">
        <v>-3</v>
      </c>
      <c r="AK18" s="40">
        <v>20897.79</v>
      </c>
      <c r="AL18" s="50"/>
      <c r="AM18" s="38">
        <v>2595.15</v>
      </c>
      <c r="AN18" s="37">
        <v>2811.53</v>
      </c>
      <c r="AO18" s="37">
        <v>4869.8500000000004</v>
      </c>
      <c r="AP18" s="36">
        <v>10621.26</v>
      </c>
      <c r="AQ18" s="35">
        <v>-2058.3200000000002</v>
      </c>
      <c r="AR18" s="40">
        <v>61</v>
      </c>
      <c r="AS18" s="50"/>
      <c r="AT18" s="38">
        <v>5</v>
      </c>
      <c r="AU18" s="37">
        <v>10</v>
      </c>
      <c r="AV18" s="37">
        <v>9</v>
      </c>
      <c r="AW18" s="36">
        <v>37</v>
      </c>
      <c r="AX18" s="41">
        <v>1</v>
      </c>
      <c r="AY18" s="40">
        <v>42073.52</v>
      </c>
      <c r="AZ18" s="50"/>
      <c r="BA18" s="38">
        <v>2766.23</v>
      </c>
      <c r="BB18" s="37">
        <v>3110.09</v>
      </c>
      <c r="BC18" s="37">
        <v>1833.83</v>
      </c>
      <c r="BD18" s="36">
        <v>34363.370000000003</v>
      </c>
      <c r="BE18" s="35">
        <v>1276.26</v>
      </c>
      <c r="BF18" s="40">
        <v>45</v>
      </c>
      <c r="BG18" s="50"/>
      <c r="BH18" s="38">
        <v>6</v>
      </c>
      <c r="BI18" s="37">
        <v>12</v>
      </c>
      <c r="BJ18" s="37">
        <v>6</v>
      </c>
      <c r="BK18" s="36">
        <v>21</v>
      </c>
      <c r="BL18" s="41">
        <v>6</v>
      </c>
      <c r="BM18" s="40">
        <v>32985.980000000003</v>
      </c>
      <c r="BN18" s="50"/>
      <c r="BO18" s="38">
        <v>1297.3900000000001</v>
      </c>
      <c r="BP18" s="37">
        <v>5611.98</v>
      </c>
      <c r="BQ18" s="37">
        <v>2504.25</v>
      </c>
      <c r="BR18" s="36">
        <v>23572.36</v>
      </c>
      <c r="BS18" s="35">
        <v>3107.73</v>
      </c>
      <c r="BT18" s="40">
        <v>21</v>
      </c>
      <c r="BU18" s="50"/>
      <c r="BV18" s="38">
        <v>3</v>
      </c>
      <c r="BW18" s="37">
        <v>7</v>
      </c>
      <c r="BX18" s="37">
        <v>6</v>
      </c>
      <c r="BY18" s="36">
        <v>5</v>
      </c>
      <c r="BZ18" s="41">
        <v>1</v>
      </c>
      <c r="CA18" s="40">
        <v>24505.040000000001</v>
      </c>
      <c r="CB18" s="50"/>
      <c r="CC18" s="38">
        <v>1270.3599999999999</v>
      </c>
      <c r="CD18" s="37">
        <v>9324.3700000000008</v>
      </c>
      <c r="CE18" s="37">
        <v>5627.28</v>
      </c>
      <c r="CF18" s="36">
        <v>8283.0300000000007</v>
      </c>
      <c r="CG18" s="35">
        <v>3697.09</v>
      </c>
      <c r="CH18" s="40">
        <v>171</v>
      </c>
      <c r="CI18" s="50"/>
      <c r="CJ18" s="38">
        <v>38</v>
      </c>
      <c r="CK18" s="37">
        <v>48</v>
      </c>
      <c r="CL18" s="37">
        <v>27</v>
      </c>
      <c r="CM18" s="36">
        <v>58</v>
      </c>
      <c r="CN18" s="41">
        <v>21</v>
      </c>
      <c r="CO18" s="40">
        <v>66567.009999999995</v>
      </c>
      <c r="CP18" s="50"/>
      <c r="CQ18" s="38">
        <v>10124.18</v>
      </c>
      <c r="CR18" s="37">
        <v>23408.26</v>
      </c>
      <c r="CS18" s="37">
        <v>6360.61</v>
      </c>
      <c r="CT18" s="36">
        <v>26673.96</v>
      </c>
      <c r="CU18" s="35">
        <v>17047.650000000001</v>
      </c>
    </row>
    <row r="19" spans="1:99" s="148" customFormat="1" ht="24.75" customHeight="1" thickBot="1" x14ac:dyDescent="0.2">
      <c r="A19" s="144">
        <v>39783</v>
      </c>
      <c r="B19" s="10">
        <v>2290</v>
      </c>
      <c r="C19" s="49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9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9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9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9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9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9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9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9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9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9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9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9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9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s="148" customFormat="1" ht="24.75" customHeight="1" x14ac:dyDescent="0.15">
      <c r="A20" s="142">
        <v>39814</v>
      </c>
      <c r="B20" s="47">
        <v>1703</v>
      </c>
      <c r="C20" s="51"/>
      <c r="D20" s="45">
        <v>1001</v>
      </c>
      <c r="E20" s="44">
        <v>387</v>
      </c>
      <c r="F20" s="44">
        <v>290</v>
      </c>
      <c r="G20" s="43">
        <v>22</v>
      </c>
      <c r="H20" s="48">
        <v>97</v>
      </c>
      <c r="I20" s="47">
        <v>253604.34</v>
      </c>
      <c r="J20" s="51"/>
      <c r="K20" s="45">
        <v>141413.79999999999</v>
      </c>
      <c r="L20" s="44">
        <v>51963</v>
      </c>
      <c r="M20" s="44">
        <v>47088.58</v>
      </c>
      <c r="N20" s="43">
        <v>12680.95</v>
      </c>
      <c r="O20" s="42">
        <v>4874.42</v>
      </c>
      <c r="P20" s="47">
        <v>1951</v>
      </c>
      <c r="Q20" s="51"/>
      <c r="R20" s="45">
        <v>982</v>
      </c>
      <c r="S20" s="44">
        <v>323</v>
      </c>
      <c r="T20" s="44">
        <v>589</v>
      </c>
      <c r="U20" s="43">
        <v>55</v>
      </c>
      <c r="V20" s="48">
        <v>-264</v>
      </c>
      <c r="W20" s="47">
        <v>126274.26</v>
      </c>
      <c r="X20" s="51"/>
      <c r="Y20" s="45">
        <v>65572.350000000006</v>
      </c>
      <c r="Z20" s="44">
        <v>19564.349999999999</v>
      </c>
      <c r="AA20" s="44">
        <v>37521.5</v>
      </c>
      <c r="AB20" s="43">
        <v>3466.46</v>
      </c>
      <c r="AC20" s="42">
        <v>-17807.55</v>
      </c>
      <c r="AD20" s="47">
        <v>36</v>
      </c>
      <c r="AE20" s="51"/>
      <c r="AF20" s="45">
        <v>6</v>
      </c>
      <c r="AG20" s="44">
        <v>9</v>
      </c>
      <c r="AH20" s="44">
        <v>9</v>
      </c>
      <c r="AI20" s="43">
        <v>12</v>
      </c>
      <c r="AJ20" s="48">
        <v>0</v>
      </c>
      <c r="AK20" s="47">
        <v>18441.25</v>
      </c>
      <c r="AL20" s="51"/>
      <c r="AM20" s="45">
        <v>852.77</v>
      </c>
      <c r="AN20" s="44">
        <v>4223.28</v>
      </c>
      <c r="AO20" s="44">
        <v>3538.92</v>
      </c>
      <c r="AP20" s="43">
        <v>9826.2800000000007</v>
      </c>
      <c r="AQ20" s="42">
        <v>684.36</v>
      </c>
      <c r="AR20" s="47">
        <v>61</v>
      </c>
      <c r="AS20" s="51"/>
      <c r="AT20" s="45">
        <v>4</v>
      </c>
      <c r="AU20" s="44">
        <v>18</v>
      </c>
      <c r="AV20" s="44">
        <v>9</v>
      </c>
      <c r="AW20" s="43">
        <v>29</v>
      </c>
      <c r="AX20" s="48">
        <v>10</v>
      </c>
      <c r="AY20" s="47">
        <v>65173.52</v>
      </c>
      <c r="AZ20" s="51"/>
      <c r="BA20" s="45">
        <v>417.62</v>
      </c>
      <c r="BB20" s="44">
        <v>13666.38</v>
      </c>
      <c r="BC20" s="44">
        <v>3842.95</v>
      </c>
      <c r="BD20" s="43">
        <v>42589.72</v>
      </c>
      <c r="BE20" s="42">
        <v>14480.28</v>
      </c>
      <c r="BF20" s="47">
        <v>30</v>
      </c>
      <c r="BG20" s="51"/>
      <c r="BH20" s="45">
        <v>5</v>
      </c>
      <c r="BI20" s="44">
        <v>6</v>
      </c>
      <c r="BJ20" s="44">
        <v>6</v>
      </c>
      <c r="BK20" s="43">
        <v>13</v>
      </c>
      <c r="BL20" s="48">
        <v>0</v>
      </c>
      <c r="BM20" s="47">
        <v>40336.050000000003</v>
      </c>
      <c r="BN20" s="51"/>
      <c r="BO20" s="45">
        <v>2745.94</v>
      </c>
      <c r="BP20" s="44">
        <v>4711.8900000000003</v>
      </c>
      <c r="BQ20" s="44">
        <v>2342.0700000000002</v>
      </c>
      <c r="BR20" s="43">
        <v>30536.15</v>
      </c>
      <c r="BS20" s="42">
        <v>2369.8200000000002</v>
      </c>
      <c r="BT20" s="47">
        <v>15</v>
      </c>
      <c r="BU20" s="51"/>
      <c r="BV20" s="45">
        <v>2</v>
      </c>
      <c r="BW20" s="44">
        <v>4</v>
      </c>
      <c r="BX20" s="44">
        <v>3</v>
      </c>
      <c r="BY20" s="43">
        <v>6</v>
      </c>
      <c r="BZ20" s="48">
        <v>1</v>
      </c>
      <c r="CA20" s="47">
        <v>14187.35</v>
      </c>
      <c r="CB20" s="51"/>
      <c r="CC20" s="45">
        <v>334</v>
      </c>
      <c r="CD20" s="44">
        <v>4655.1099999999997</v>
      </c>
      <c r="CE20" s="44">
        <v>663.39</v>
      </c>
      <c r="CF20" s="43">
        <v>8534.85</v>
      </c>
      <c r="CG20" s="42">
        <v>3991.72</v>
      </c>
      <c r="CH20" s="47">
        <v>129</v>
      </c>
      <c r="CI20" s="51"/>
      <c r="CJ20" s="45">
        <v>27</v>
      </c>
      <c r="CK20" s="44">
        <v>50</v>
      </c>
      <c r="CL20" s="44">
        <v>17</v>
      </c>
      <c r="CM20" s="43">
        <v>34</v>
      </c>
      <c r="CN20" s="48">
        <v>34</v>
      </c>
      <c r="CO20" s="47">
        <v>43171.67</v>
      </c>
      <c r="CP20" s="51"/>
      <c r="CQ20" s="45">
        <v>5659.08</v>
      </c>
      <c r="CR20" s="44">
        <v>17585.150000000001</v>
      </c>
      <c r="CS20" s="44">
        <v>4662.7299999999996</v>
      </c>
      <c r="CT20" s="43">
        <v>15107.56</v>
      </c>
      <c r="CU20" s="42">
        <v>13079.57</v>
      </c>
    </row>
    <row r="21" spans="1:99" s="148" customFormat="1" ht="24.75" customHeight="1" x14ac:dyDescent="0.15">
      <c r="A21" s="143">
        <v>39845</v>
      </c>
      <c r="B21" s="40">
        <v>1824</v>
      </c>
      <c r="C21" s="50"/>
      <c r="D21" s="38">
        <v>1050</v>
      </c>
      <c r="E21" s="37">
        <v>369</v>
      </c>
      <c r="F21" s="37">
        <v>367</v>
      </c>
      <c r="G21" s="36">
        <v>35</v>
      </c>
      <c r="H21" s="41">
        <v>4</v>
      </c>
      <c r="I21" s="40">
        <v>257028.13</v>
      </c>
      <c r="J21" s="50"/>
      <c r="K21" s="38">
        <v>141189.48000000001</v>
      </c>
      <c r="L21" s="37">
        <v>52890.89</v>
      </c>
      <c r="M21" s="37">
        <v>53355.48</v>
      </c>
      <c r="N21" s="36">
        <v>8691.93</v>
      </c>
      <c r="O21" s="35">
        <v>392.17</v>
      </c>
      <c r="P21" s="40">
        <v>2171</v>
      </c>
      <c r="Q21" s="50"/>
      <c r="R21" s="38">
        <v>1211</v>
      </c>
      <c r="S21" s="37">
        <v>297</v>
      </c>
      <c r="T21" s="37">
        <v>608</v>
      </c>
      <c r="U21" s="36">
        <v>54</v>
      </c>
      <c r="V21" s="41">
        <v>-311</v>
      </c>
      <c r="W21" s="40">
        <v>137908.32999999999</v>
      </c>
      <c r="X21" s="50"/>
      <c r="Y21" s="38">
        <v>79531.600000000006</v>
      </c>
      <c r="Z21" s="37">
        <v>17265.490000000002</v>
      </c>
      <c r="AA21" s="37">
        <v>37503.01</v>
      </c>
      <c r="AB21" s="36">
        <v>3516.32</v>
      </c>
      <c r="AC21" s="35">
        <v>-20237.52</v>
      </c>
      <c r="AD21" s="40">
        <v>31</v>
      </c>
      <c r="AE21" s="50"/>
      <c r="AF21" s="38">
        <v>10</v>
      </c>
      <c r="AG21" s="37">
        <v>10</v>
      </c>
      <c r="AH21" s="37">
        <v>1</v>
      </c>
      <c r="AI21" s="36">
        <v>10</v>
      </c>
      <c r="AJ21" s="41">
        <v>9</v>
      </c>
      <c r="AK21" s="40">
        <v>13550.74</v>
      </c>
      <c r="AL21" s="50"/>
      <c r="AM21" s="38">
        <v>2235.19</v>
      </c>
      <c r="AN21" s="37">
        <v>3868.02</v>
      </c>
      <c r="AO21" s="37">
        <v>147.19999999999999</v>
      </c>
      <c r="AP21" s="36">
        <v>7300.33</v>
      </c>
      <c r="AQ21" s="35">
        <v>3720.82</v>
      </c>
      <c r="AR21" s="40">
        <v>63</v>
      </c>
      <c r="AS21" s="50"/>
      <c r="AT21" s="38">
        <v>4</v>
      </c>
      <c r="AU21" s="37">
        <v>6</v>
      </c>
      <c r="AV21" s="37">
        <v>7</v>
      </c>
      <c r="AW21" s="36">
        <v>46</v>
      </c>
      <c r="AX21" s="41">
        <v>-1</v>
      </c>
      <c r="AY21" s="40">
        <v>54728.28</v>
      </c>
      <c r="AZ21" s="50"/>
      <c r="BA21" s="38">
        <v>2034.71</v>
      </c>
      <c r="BB21" s="37">
        <v>9786.7800000000007</v>
      </c>
      <c r="BC21" s="37">
        <v>1682.2</v>
      </c>
      <c r="BD21" s="36">
        <v>41224.589999999997</v>
      </c>
      <c r="BE21" s="35">
        <v>8104.58</v>
      </c>
      <c r="BF21" s="40">
        <v>22</v>
      </c>
      <c r="BG21" s="50"/>
      <c r="BH21" s="38">
        <v>7</v>
      </c>
      <c r="BI21" s="37">
        <v>3</v>
      </c>
      <c r="BJ21" s="37">
        <v>3</v>
      </c>
      <c r="BK21" s="36">
        <v>9</v>
      </c>
      <c r="BL21" s="41">
        <v>0</v>
      </c>
      <c r="BM21" s="40">
        <v>6890.36</v>
      </c>
      <c r="BN21" s="50"/>
      <c r="BO21" s="38">
        <v>1040.75</v>
      </c>
      <c r="BP21" s="37">
        <v>695.21</v>
      </c>
      <c r="BQ21" s="37">
        <v>788.27</v>
      </c>
      <c r="BR21" s="36">
        <v>4366.13</v>
      </c>
      <c r="BS21" s="35">
        <v>-93.06</v>
      </c>
      <c r="BT21" s="40">
        <v>10</v>
      </c>
      <c r="BU21" s="50"/>
      <c r="BV21" s="38">
        <v>1</v>
      </c>
      <c r="BW21" s="37">
        <v>3</v>
      </c>
      <c r="BX21" s="37">
        <v>1</v>
      </c>
      <c r="BY21" s="36">
        <v>5</v>
      </c>
      <c r="BZ21" s="41">
        <v>2</v>
      </c>
      <c r="CA21" s="40">
        <v>11499.32</v>
      </c>
      <c r="CB21" s="50"/>
      <c r="CC21" s="38">
        <v>261.47000000000003</v>
      </c>
      <c r="CD21" s="37">
        <v>1261.42</v>
      </c>
      <c r="CE21" s="37">
        <v>691.67</v>
      </c>
      <c r="CF21" s="36">
        <v>9284.76</v>
      </c>
      <c r="CG21" s="35">
        <v>569.75</v>
      </c>
      <c r="CH21" s="40">
        <v>156</v>
      </c>
      <c r="CI21" s="50"/>
      <c r="CJ21" s="38">
        <v>29</v>
      </c>
      <c r="CK21" s="37">
        <v>50</v>
      </c>
      <c r="CL21" s="37">
        <v>32</v>
      </c>
      <c r="CM21" s="36">
        <v>44</v>
      </c>
      <c r="CN21" s="41">
        <v>19</v>
      </c>
      <c r="CO21" s="40">
        <v>69155.28</v>
      </c>
      <c r="CP21" s="50"/>
      <c r="CQ21" s="38">
        <v>5880.37</v>
      </c>
      <c r="CR21" s="37">
        <v>19826.150000000001</v>
      </c>
      <c r="CS21" s="37">
        <v>10468.77</v>
      </c>
      <c r="CT21" s="36">
        <v>19419.02</v>
      </c>
      <c r="CU21" s="35">
        <v>22918.35</v>
      </c>
    </row>
    <row r="22" spans="1:99" s="148" customFormat="1" ht="24.75" customHeight="1" x14ac:dyDescent="0.15">
      <c r="A22" s="143">
        <v>39873</v>
      </c>
      <c r="B22" s="40">
        <v>2960</v>
      </c>
      <c r="C22" s="50"/>
      <c r="D22" s="38">
        <v>1913</v>
      </c>
      <c r="E22" s="37">
        <v>438</v>
      </c>
      <c r="F22" s="37">
        <v>568</v>
      </c>
      <c r="G22" s="36">
        <v>37</v>
      </c>
      <c r="H22" s="41">
        <v>-130</v>
      </c>
      <c r="I22" s="40">
        <v>405815.52</v>
      </c>
      <c r="J22" s="50"/>
      <c r="K22" s="38">
        <v>260719.31</v>
      </c>
      <c r="L22" s="37">
        <v>62005.55</v>
      </c>
      <c r="M22" s="37">
        <v>73217</v>
      </c>
      <c r="N22" s="36">
        <v>8810.39</v>
      </c>
      <c r="O22" s="35">
        <v>-11262.41</v>
      </c>
      <c r="P22" s="40">
        <v>3472</v>
      </c>
      <c r="Q22" s="50"/>
      <c r="R22" s="38">
        <v>2115</v>
      </c>
      <c r="S22" s="37">
        <v>358</v>
      </c>
      <c r="T22" s="37">
        <v>927</v>
      </c>
      <c r="U22" s="36">
        <v>72</v>
      </c>
      <c r="V22" s="41">
        <v>-569</v>
      </c>
      <c r="W22" s="40">
        <v>228209.17</v>
      </c>
      <c r="X22" s="50"/>
      <c r="Y22" s="38">
        <v>143648.72</v>
      </c>
      <c r="Z22" s="37">
        <v>22157.93</v>
      </c>
      <c r="AA22" s="37">
        <v>57950.3</v>
      </c>
      <c r="AB22" s="36">
        <v>4452.22</v>
      </c>
      <c r="AC22" s="35">
        <v>-35792.370000000003</v>
      </c>
      <c r="AD22" s="40">
        <v>56</v>
      </c>
      <c r="AE22" s="50"/>
      <c r="AF22" s="38">
        <v>14</v>
      </c>
      <c r="AG22" s="37">
        <v>12</v>
      </c>
      <c r="AH22" s="37">
        <v>9</v>
      </c>
      <c r="AI22" s="36">
        <v>20</v>
      </c>
      <c r="AJ22" s="41">
        <v>3</v>
      </c>
      <c r="AK22" s="40">
        <v>22880.1</v>
      </c>
      <c r="AL22" s="50"/>
      <c r="AM22" s="38">
        <v>2274.39</v>
      </c>
      <c r="AN22" s="37">
        <v>2415.14</v>
      </c>
      <c r="AO22" s="37">
        <v>3911.61</v>
      </c>
      <c r="AP22" s="36">
        <v>14246.5</v>
      </c>
      <c r="AQ22" s="35">
        <v>-1496.47</v>
      </c>
      <c r="AR22" s="40">
        <v>129</v>
      </c>
      <c r="AS22" s="50"/>
      <c r="AT22" s="38">
        <v>13</v>
      </c>
      <c r="AU22" s="37">
        <v>26</v>
      </c>
      <c r="AV22" s="37">
        <v>25</v>
      </c>
      <c r="AW22" s="36">
        <v>64</v>
      </c>
      <c r="AX22" s="41">
        <v>0</v>
      </c>
      <c r="AY22" s="40">
        <v>342313.84</v>
      </c>
      <c r="AZ22" s="50"/>
      <c r="BA22" s="38">
        <v>2912.27</v>
      </c>
      <c r="BB22" s="37">
        <v>11691.32</v>
      </c>
      <c r="BC22" s="37">
        <v>6507.73</v>
      </c>
      <c r="BD22" s="36">
        <v>313910.40000000002</v>
      </c>
      <c r="BE22" s="35">
        <v>-2108.5300000000002</v>
      </c>
      <c r="BF22" s="40">
        <v>37</v>
      </c>
      <c r="BG22" s="50"/>
      <c r="BH22" s="38">
        <v>7</v>
      </c>
      <c r="BI22" s="37">
        <v>7</v>
      </c>
      <c r="BJ22" s="37">
        <v>6</v>
      </c>
      <c r="BK22" s="36">
        <v>17</v>
      </c>
      <c r="BL22" s="41">
        <v>1</v>
      </c>
      <c r="BM22" s="40">
        <v>33583.97</v>
      </c>
      <c r="BN22" s="50"/>
      <c r="BO22" s="38">
        <v>1831.43</v>
      </c>
      <c r="BP22" s="37">
        <v>2012.68</v>
      </c>
      <c r="BQ22" s="37">
        <v>13014.75</v>
      </c>
      <c r="BR22" s="36">
        <v>16725.11</v>
      </c>
      <c r="BS22" s="35">
        <v>-11002.07</v>
      </c>
      <c r="BT22" s="40">
        <v>23</v>
      </c>
      <c r="BU22" s="50"/>
      <c r="BV22" s="38">
        <v>7</v>
      </c>
      <c r="BW22" s="37">
        <v>7</v>
      </c>
      <c r="BX22" s="37">
        <v>3</v>
      </c>
      <c r="BY22" s="36">
        <v>6</v>
      </c>
      <c r="BZ22" s="41">
        <v>4</v>
      </c>
      <c r="CA22" s="40">
        <v>54933.13</v>
      </c>
      <c r="CB22" s="50"/>
      <c r="CC22" s="38">
        <v>32963.11</v>
      </c>
      <c r="CD22" s="37">
        <v>4117.92</v>
      </c>
      <c r="CE22" s="37">
        <v>2388.4899999999998</v>
      </c>
      <c r="CF22" s="36">
        <v>15463.61</v>
      </c>
      <c r="CG22" s="35">
        <v>1729.43</v>
      </c>
      <c r="CH22" s="40">
        <v>234</v>
      </c>
      <c r="CI22" s="50"/>
      <c r="CJ22" s="38">
        <v>54</v>
      </c>
      <c r="CK22" s="37">
        <v>53</v>
      </c>
      <c r="CL22" s="37">
        <v>41</v>
      </c>
      <c r="CM22" s="36">
        <v>86</v>
      </c>
      <c r="CN22" s="41">
        <v>12</v>
      </c>
      <c r="CO22" s="40">
        <v>107055.56</v>
      </c>
      <c r="CP22" s="50"/>
      <c r="CQ22" s="38">
        <v>14980.99</v>
      </c>
      <c r="CR22" s="37">
        <v>26556.29</v>
      </c>
      <c r="CS22" s="37">
        <v>11796.57</v>
      </c>
      <c r="CT22" s="36">
        <v>53721.71</v>
      </c>
      <c r="CU22" s="35">
        <v>14759.72</v>
      </c>
    </row>
    <row r="23" spans="1:99" s="148" customFormat="1" ht="24.75" customHeight="1" x14ac:dyDescent="0.15">
      <c r="A23" s="143">
        <v>39904</v>
      </c>
      <c r="B23" s="40">
        <v>2400</v>
      </c>
      <c r="C23" s="50">
        <f t="shared" ref="C23:C86" si="0">ROUND((B23-B11)/B11*100,2)</f>
        <v>1.18</v>
      </c>
      <c r="D23" s="38">
        <v>1481</v>
      </c>
      <c r="E23" s="37">
        <v>421</v>
      </c>
      <c r="F23" s="37">
        <v>464</v>
      </c>
      <c r="G23" s="36">
        <v>34</v>
      </c>
      <c r="H23" s="41">
        <v>-43</v>
      </c>
      <c r="I23" s="40">
        <v>333856.26</v>
      </c>
      <c r="J23" s="50">
        <f t="shared" ref="J23:J86" si="1">ROUND((I23-I11)/I11*100,2)</f>
        <v>0.96</v>
      </c>
      <c r="K23" s="38">
        <v>202205.72</v>
      </c>
      <c r="L23" s="37">
        <v>58262.13</v>
      </c>
      <c r="M23" s="37">
        <v>66156.86</v>
      </c>
      <c r="N23" s="36">
        <v>7231.55</v>
      </c>
      <c r="O23" s="35">
        <v>-7894.73</v>
      </c>
      <c r="P23" s="40">
        <v>2619</v>
      </c>
      <c r="Q23" s="50">
        <f t="shared" ref="Q23:Q86" si="2">ROUND((P23-P11)/P11*100,2)</f>
        <v>4.97</v>
      </c>
      <c r="R23" s="38">
        <v>1461</v>
      </c>
      <c r="S23" s="37">
        <v>333</v>
      </c>
      <c r="T23" s="37">
        <v>781</v>
      </c>
      <c r="U23" s="36">
        <v>44</v>
      </c>
      <c r="V23" s="41">
        <v>-448</v>
      </c>
      <c r="W23" s="40">
        <v>166692.37</v>
      </c>
      <c r="X23" s="50">
        <f t="shared" ref="X23:X86" si="3">ROUND((W23-W11)/W11*100,2)</f>
        <v>6.64</v>
      </c>
      <c r="Y23" s="38">
        <v>96018.28</v>
      </c>
      <c r="Z23" s="37">
        <v>19585.150000000001</v>
      </c>
      <c r="AA23" s="37">
        <v>48404.38</v>
      </c>
      <c r="AB23" s="36">
        <v>2684.56</v>
      </c>
      <c r="AC23" s="35">
        <v>-28819.23</v>
      </c>
      <c r="AD23" s="40">
        <v>35</v>
      </c>
      <c r="AE23" s="50">
        <f t="shared" ref="AE23:AE86" si="4">ROUND((AD23-AD11)/AD11*100,2)</f>
        <v>-18.600000000000001</v>
      </c>
      <c r="AF23" s="38">
        <v>7</v>
      </c>
      <c r="AG23" s="37">
        <v>9</v>
      </c>
      <c r="AH23" s="37">
        <v>7</v>
      </c>
      <c r="AI23" s="36">
        <v>12</v>
      </c>
      <c r="AJ23" s="41">
        <v>2</v>
      </c>
      <c r="AK23" s="40">
        <v>24395.69</v>
      </c>
      <c r="AL23" s="50">
        <f t="shared" ref="AL23:AL86" si="5">ROUND((AK23-AK11)/AK11*100,2)</f>
        <v>70.37</v>
      </c>
      <c r="AM23" s="38">
        <v>878.34</v>
      </c>
      <c r="AN23" s="37">
        <v>9037.7099999999991</v>
      </c>
      <c r="AO23" s="37">
        <v>1099.57</v>
      </c>
      <c r="AP23" s="36">
        <v>13380.07</v>
      </c>
      <c r="AQ23" s="35">
        <v>7938.14</v>
      </c>
      <c r="AR23" s="40">
        <v>73</v>
      </c>
      <c r="AS23" s="50">
        <f t="shared" ref="AS23:AS86" si="6">ROUND((AR23-AR11)/AR11*100,2)</f>
        <v>-13.1</v>
      </c>
      <c r="AT23" s="38">
        <v>8</v>
      </c>
      <c r="AU23" s="37">
        <v>16</v>
      </c>
      <c r="AV23" s="37">
        <v>11</v>
      </c>
      <c r="AW23" s="36">
        <v>37</v>
      </c>
      <c r="AX23" s="41">
        <v>4</v>
      </c>
      <c r="AY23" s="40">
        <v>34028</v>
      </c>
      <c r="AZ23" s="50">
        <f t="shared" ref="AZ23:AZ86" si="7">ROUND((AY23-AY11)/AY11*100,2)</f>
        <v>-3.17</v>
      </c>
      <c r="BA23" s="38">
        <v>1627.7</v>
      </c>
      <c r="BB23" s="37">
        <v>5608.92</v>
      </c>
      <c r="BC23" s="37">
        <v>1797.18</v>
      </c>
      <c r="BD23" s="36">
        <v>24808.55</v>
      </c>
      <c r="BE23" s="35">
        <v>3626.09</v>
      </c>
      <c r="BF23" s="40">
        <v>23</v>
      </c>
      <c r="BG23" s="50">
        <f t="shared" ref="BG23:BG86" si="8">ROUND((BF23-BF11)/BF11*100,2)</f>
        <v>-43.9</v>
      </c>
      <c r="BH23" s="38">
        <v>6</v>
      </c>
      <c r="BI23" s="37">
        <v>5</v>
      </c>
      <c r="BJ23" s="37">
        <v>5</v>
      </c>
      <c r="BK23" s="36">
        <v>7</v>
      </c>
      <c r="BL23" s="41">
        <v>0</v>
      </c>
      <c r="BM23" s="40">
        <v>11511.7</v>
      </c>
      <c r="BN23" s="50">
        <f t="shared" ref="BN23:BN86" si="9">ROUND((BM23-BM11)/BM11*100,2)</f>
        <v>-75.11</v>
      </c>
      <c r="BO23" s="38">
        <v>1938.96</v>
      </c>
      <c r="BP23" s="37">
        <v>2904.75</v>
      </c>
      <c r="BQ23" s="37">
        <v>2424.2199999999998</v>
      </c>
      <c r="BR23" s="36">
        <v>4243.7700000000004</v>
      </c>
      <c r="BS23" s="35">
        <v>480.53</v>
      </c>
      <c r="BT23" s="40">
        <v>11</v>
      </c>
      <c r="BU23" s="50">
        <f t="shared" ref="BU23:BU86" si="10">ROUND((BT23-BT11)/BT11*100,2)</f>
        <v>-21.43</v>
      </c>
      <c r="BV23" s="38">
        <v>5</v>
      </c>
      <c r="BW23" s="37">
        <v>1</v>
      </c>
      <c r="BX23" s="37">
        <v>0</v>
      </c>
      <c r="BY23" s="36">
        <v>5</v>
      </c>
      <c r="BZ23" s="41">
        <v>1</v>
      </c>
      <c r="CA23" s="40">
        <v>14774.15</v>
      </c>
      <c r="CB23" s="50">
        <f t="shared" ref="CB23:CB86" si="11">ROUND((CA23-CA11)/CA11*100,2)</f>
        <v>-24.59</v>
      </c>
      <c r="CC23" s="38">
        <v>3915.26</v>
      </c>
      <c r="CD23" s="37">
        <v>517</v>
      </c>
      <c r="CE23" s="37">
        <v>0</v>
      </c>
      <c r="CF23" s="36">
        <v>10341.89</v>
      </c>
      <c r="CG23" s="35">
        <v>517</v>
      </c>
      <c r="CH23" s="40">
        <v>156</v>
      </c>
      <c r="CI23" s="50">
        <f t="shared" ref="CI23:CI86" si="12">ROUND((CH23-CH11)/CH11*100,2)</f>
        <v>-23.53</v>
      </c>
      <c r="CJ23" s="38">
        <v>44</v>
      </c>
      <c r="CK23" s="37">
        <v>40</v>
      </c>
      <c r="CL23" s="37">
        <v>24</v>
      </c>
      <c r="CM23" s="36">
        <v>48</v>
      </c>
      <c r="CN23" s="41">
        <v>16</v>
      </c>
      <c r="CO23" s="40">
        <v>55523.82</v>
      </c>
      <c r="CP23" s="50">
        <f t="shared" ref="CP23:CP86" si="13">ROUND((CO23-CO11)/CO11*100,2)</f>
        <v>-12.53</v>
      </c>
      <c r="CQ23" s="38">
        <v>11175.93</v>
      </c>
      <c r="CR23" s="37">
        <v>14323</v>
      </c>
      <c r="CS23" s="37">
        <v>6974.56</v>
      </c>
      <c r="CT23" s="36">
        <v>23050.33</v>
      </c>
      <c r="CU23" s="35">
        <v>7348.44</v>
      </c>
    </row>
    <row r="24" spans="1:99" s="148" customFormat="1" ht="24.75" customHeight="1" x14ac:dyDescent="0.15">
      <c r="A24" s="143">
        <v>39934</v>
      </c>
      <c r="B24" s="40">
        <v>2066</v>
      </c>
      <c r="C24" s="50">
        <f t="shared" si="0"/>
        <v>-10.02</v>
      </c>
      <c r="D24" s="38">
        <v>1259</v>
      </c>
      <c r="E24" s="37">
        <v>371</v>
      </c>
      <c r="F24" s="37">
        <v>412</v>
      </c>
      <c r="G24" s="36">
        <v>24</v>
      </c>
      <c r="H24" s="41">
        <v>-41</v>
      </c>
      <c r="I24" s="40">
        <v>291530.21000000002</v>
      </c>
      <c r="J24" s="50">
        <f t="shared" si="1"/>
        <v>-8.86</v>
      </c>
      <c r="K24" s="38">
        <v>168301.7</v>
      </c>
      <c r="L24" s="37">
        <v>55201.89</v>
      </c>
      <c r="M24" s="37">
        <v>52060.06</v>
      </c>
      <c r="N24" s="36">
        <v>15966.56</v>
      </c>
      <c r="O24" s="35">
        <v>3141.83</v>
      </c>
      <c r="P24" s="40">
        <v>2173</v>
      </c>
      <c r="Q24" s="50">
        <f t="shared" si="2"/>
        <v>-3.81</v>
      </c>
      <c r="R24" s="38">
        <v>1257</v>
      </c>
      <c r="S24" s="37">
        <v>243</v>
      </c>
      <c r="T24" s="37">
        <v>639</v>
      </c>
      <c r="U24" s="36">
        <v>34</v>
      </c>
      <c r="V24" s="41">
        <v>-396</v>
      </c>
      <c r="W24" s="40">
        <v>136825.20000000001</v>
      </c>
      <c r="X24" s="50">
        <f t="shared" si="3"/>
        <v>-2.7</v>
      </c>
      <c r="Y24" s="38">
        <v>81837.86</v>
      </c>
      <c r="Z24" s="37">
        <v>14634.02</v>
      </c>
      <c r="AA24" s="37">
        <v>38537.82</v>
      </c>
      <c r="AB24" s="36">
        <v>1815.5</v>
      </c>
      <c r="AC24" s="35">
        <v>-23903.8</v>
      </c>
      <c r="AD24" s="40">
        <v>36</v>
      </c>
      <c r="AE24" s="50">
        <f t="shared" si="4"/>
        <v>-12.2</v>
      </c>
      <c r="AF24" s="38">
        <v>8</v>
      </c>
      <c r="AG24" s="37">
        <v>12</v>
      </c>
      <c r="AH24" s="37">
        <v>4</v>
      </c>
      <c r="AI24" s="36">
        <v>12</v>
      </c>
      <c r="AJ24" s="41">
        <v>8</v>
      </c>
      <c r="AK24" s="40">
        <v>19099.25</v>
      </c>
      <c r="AL24" s="50">
        <f t="shared" si="5"/>
        <v>-18.440000000000001</v>
      </c>
      <c r="AM24" s="38">
        <v>6710.31</v>
      </c>
      <c r="AN24" s="37">
        <v>7010.97</v>
      </c>
      <c r="AO24" s="37">
        <v>598.96</v>
      </c>
      <c r="AP24" s="36">
        <v>4779.01</v>
      </c>
      <c r="AQ24" s="35">
        <v>6412.01</v>
      </c>
      <c r="AR24" s="40">
        <v>68</v>
      </c>
      <c r="AS24" s="50">
        <f t="shared" si="6"/>
        <v>-26.88</v>
      </c>
      <c r="AT24" s="38">
        <v>6</v>
      </c>
      <c r="AU24" s="37">
        <v>7</v>
      </c>
      <c r="AV24" s="37">
        <v>18</v>
      </c>
      <c r="AW24" s="36">
        <v>36</v>
      </c>
      <c r="AX24" s="41">
        <v>-11</v>
      </c>
      <c r="AY24" s="40">
        <v>32314.77</v>
      </c>
      <c r="AZ24" s="50">
        <f t="shared" si="7"/>
        <v>-63.53</v>
      </c>
      <c r="BA24" s="38">
        <v>2829.69</v>
      </c>
      <c r="BB24" s="37">
        <v>3169.2</v>
      </c>
      <c r="BC24" s="37">
        <v>4905.37</v>
      </c>
      <c r="BD24" s="36">
        <v>19266.03</v>
      </c>
      <c r="BE24" s="35">
        <v>-1736.17</v>
      </c>
      <c r="BF24" s="40">
        <v>36</v>
      </c>
      <c r="BG24" s="50">
        <f t="shared" si="8"/>
        <v>-7.69</v>
      </c>
      <c r="BH24" s="38">
        <v>10</v>
      </c>
      <c r="BI24" s="37">
        <v>11</v>
      </c>
      <c r="BJ24" s="37">
        <v>6</v>
      </c>
      <c r="BK24" s="36">
        <v>9</v>
      </c>
      <c r="BL24" s="41">
        <v>5</v>
      </c>
      <c r="BM24" s="40">
        <v>23188.61</v>
      </c>
      <c r="BN24" s="50">
        <f t="shared" si="9"/>
        <v>-11.2</v>
      </c>
      <c r="BO24" s="38">
        <v>5650.48</v>
      </c>
      <c r="BP24" s="37">
        <v>6798.17</v>
      </c>
      <c r="BQ24" s="37">
        <v>4729.5600000000004</v>
      </c>
      <c r="BR24" s="36">
        <v>6010.4</v>
      </c>
      <c r="BS24" s="35">
        <v>2068.61</v>
      </c>
      <c r="BT24" s="40">
        <v>11</v>
      </c>
      <c r="BU24" s="50">
        <f t="shared" si="10"/>
        <v>-45</v>
      </c>
      <c r="BV24" s="38">
        <v>3</v>
      </c>
      <c r="BW24" s="37">
        <v>4</v>
      </c>
      <c r="BX24" s="37">
        <v>0</v>
      </c>
      <c r="BY24" s="36">
        <v>4</v>
      </c>
      <c r="BZ24" s="41">
        <v>4</v>
      </c>
      <c r="CA24" s="40">
        <v>7588.67</v>
      </c>
      <c r="CB24" s="50">
        <f t="shared" si="11"/>
        <v>-68.739999999999995</v>
      </c>
      <c r="CC24" s="38">
        <v>1942.25</v>
      </c>
      <c r="CD24" s="37">
        <v>1619.95</v>
      </c>
      <c r="CE24" s="37">
        <v>0</v>
      </c>
      <c r="CF24" s="36">
        <v>4026.47</v>
      </c>
      <c r="CG24" s="35">
        <v>1619.95</v>
      </c>
      <c r="CH24" s="40">
        <v>125</v>
      </c>
      <c r="CI24" s="50">
        <f t="shared" si="12"/>
        <v>-33.86</v>
      </c>
      <c r="CJ24" s="38">
        <v>32</v>
      </c>
      <c r="CK24" s="37">
        <v>37</v>
      </c>
      <c r="CL24" s="37">
        <v>26</v>
      </c>
      <c r="CM24" s="36">
        <v>30</v>
      </c>
      <c r="CN24" s="41">
        <v>11</v>
      </c>
      <c r="CO24" s="40">
        <v>37807.480000000003</v>
      </c>
      <c r="CP24" s="50">
        <f t="shared" si="13"/>
        <v>-36.1</v>
      </c>
      <c r="CQ24" s="38">
        <v>6068.33</v>
      </c>
      <c r="CR24" s="37">
        <v>13657.86</v>
      </c>
      <c r="CS24" s="37">
        <v>7010.68</v>
      </c>
      <c r="CT24" s="36">
        <v>11070.61</v>
      </c>
      <c r="CU24" s="35">
        <v>6647.18</v>
      </c>
    </row>
    <row r="25" spans="1:99" s="148" customFormat="1" ht="24.75" customHeight="1" x14ac:dyDescent="0.15">
      <c r="A25" s="143">
        <v>39965</v>
      </c>
      <c r="B25" s="40">
        <v>2454</v>
      </c>
      <c r="C25" s="50">
        <f t="shared" si="0"/>
        <v>8.1999999999999993</v>
      </c>
      <c r="D25" s="38">
        <v>1490</v>
      </c>
      <c r="E25" s="37">
        <v>460</v>
      </c>
      <c r="F25" s="37">
        <v>458</v>
      </c>
      <c r="G25" s="36">
        <v>46</v>
      </c>
      <c r="H25" s="41">
        <v>2</v>
      </c>
      <c r="I25" s="40">
        <v>357367.32</v>
      </c>
      <c r="J25" s="50">
        <f t="shared" si="1"/>
        <v>9.5399999999999991</v>
      </c>
      <c r="K25" s="38">
        <v>207446.94</v>
      </c>
      <c r="L25" s="37">
        <v>63276.79</v>
      </c>
      <c r="M25" s="37">
        <v>63266.48</v>
      </c>
      <c r="N25" s="36">
        <v>23377.11</v>
      </c>
      <c r="O25" s="35">
        <v>10.31</v>
      </c>
      <c r="P25" s="40">
        <v>2631</v>
      </c>
      <c r="Q25" s="50">
        <f t="shared" si="2"/>
        <v>12.82</v>
      </c>
      <c r="R25" s="38">
        <v>1438</v>
      </c>
      <c r="S25" s="37">
        <v>352</v>
      </c>
      <c r="T25" s="37">
        <v>779</v>
      </c>
      <c r="U25" s="36">
        <v>62</v>
      </c>
      <c r="V25" s="41">
        <v>-427</v>
      </c>
      <c r="W25" s="40">
        <v>164147.60999999999</v>
      </c>
      <c r="X25" s="50">
        <f t="shared" si="3"/>
        <v>13.3</v>
      </c>
      <c r="Y25" s="38">
        <v>94049.1</v>
      </c>
      <c r="Z25" s="37">
        <v>20249.490000000002</v>
      </c>
      <c r="AA25" s="37">
        <v>46870.31</v>
      </c>
      <c r="AB25" s="36">
        <v>2978.71</v>
      </c>
      <c r="AC25" s="35">
        <v>-26620.82</v>
      </c>
      <c r="AD25" s="40">
        <v>57</v>
      </c>
      <c r="AE25" s="50">
        <f t="shared" si="4"/>
        <v>0</v>
      </c>
      <c r="AF25" s="38">
        <v>13</v>
      </c>
      <c r="AG25" s="37">
        <v>17</v>
      </c>
      <c r="AH25" s="37">
        <v>9</v>
      </c>
      <c r="AI25" s="36">
        <v>18</v>
      </c>
      <c r="AJ25" s="41">
        <v>8</v>
      </c>
      <c r="AK25" s="40">
        <v>24147.86</v>
      </c>
      <c r="AL25" s="50">
        <f t="shared" si="5"/>
        <v>-16.079999999999998</v>
      </c>
      <c r="AM25" s="38">
        <v>3143.35</v>
      </c>
      <c r="AN25" s="37">
        <v>6593.59</v>
      </c>
      <c r="AO25" s="37">
        <v>2707.37</v>
      </c>
      <c r="AP25" s="36">
        <v>11703.55</v>
      </c>
      <c r="AQ25" s="35">
        <v>3886.22</v>
      </c>
      <c r="AR25" s="40">
        <v>98</v>
      </c>
      <c r="AS25" s="50">
        <f t="shared" si="6"/>
        <v>-3.92</v>
      </c>
      <c r="AT25" s="38">
        <v>14</v>
      </c>
      <c r="AU25" s="37">
        <v>19</v>
      </c>
      <c r="AV25" s="37">
        <v>13</v>
      </c>
      <c r="AW25" s="36">
        <v>52</v>
      </c>
      <c r="AX25" s="41">
        <v>6</v>
      </c>
      <c r="AY25" s="40">
        <v>77871.070000000007</v>
      </c>
      <c r="AZ25" s="50">
        <f t="shared" si="7"/>
        <v>-5.41</v>
      </c>
      <c r="BA25" s="38">
        <v>5060.51</v>
      </c>
      <c r="BB25" s="37">
        <v>7810.72</v>
      </c>
      <c r="BC25" s="37">
        <v>10160.879999999999</v>
      </c>
      <c r="BD25" s="36">
        <v>54838.96</v>
      </c>
      <c r="BE25" s="35">
        <v>-2350.16</v>
      </c>
      <c r="BF25" s="40">
        <v>39</v>
      </c>
      <c r="BG25" s="50">
        <f t="shared" si="8"/>
        <v>0</v>
      </c>
      <c r="BH25" s="38">
        <v>6</v>
      </c>
      <c r="BI25" s="37">
        <v>10</v>
      </c>
      <c r="BJ25" s="37">
        <v>7</v>
      </c>
      <c r="BK25" s="36">
        <v>16</v>
      </c>
      <c r="BL25" s="41">
        <v>3</v>
      </c>
      <c r="BM25" s="40">
        <v>37740.29</v>
      </c>
      <c r="BN25" s="50">
        <f t="shared" si="9"/>
        <v>-44.02</v>
      </c>
      <c r="BO25" s="38">
        <v>4619.72</v>
      </c>
      <c r="BP25" s="37">
        <v>6562</v>
      </c>
      <c r="BQ25" s="37">
        <v>3184.57</v>
      </c>
      <c r="BR25" s="36">
        <v>23374</v>
      </c>
      <c r="BS25" s="35">
        <v>3377.43</v>
      </c>
      <c r="BT25" s="40">
        <v>14</v>
      </c>
      <c r="BU25" s="50">
        <f t="shared" si="10"/>
        <v>-12.5</v>
      </c>
      <c r="BV25" s="38">
        <v>3</v>
      </c>
      <c r="BW25" s="37">
        <v>3</v>
      </c>
      <c r="BX25" s="37">
        <v>3</v>
      </c>
      <c r="BY25" s="36">
        <v>5</v>
      </c>
      <c r="BZ25" s="41">
        <v>0</v>
      </c>
      <c r="CA25" s="40">
        <v>10165.44</v>
      </c>
      <c r="CB25" s="50">
        <f t="shared" si="11"/>
        <v>-0.11</v>
      </c>
      <c r="CC25" s="38">
        <v>1061.79</v>
      </c>
      <c r="CD25" s="37">
        <v>1376.84</v>
      </c>
      <c r="CE25" s="37">
        <v>3324.28</v>
      </c>
      <c r="CF25" s="36">
        <v>4402.53</v>
      </c>
      <c r="CG25" s="35">
        <v>-1947.44</v>
      </c>
      <c r="CH25" s="40">
        <v>187</v>
      </c>
      <c r="CI25" s="50">
        <f t="shared" si="12"/>
        <v>-22.41</v>
      </c>
      <c r="CJ25" s="38">
        <v>38</v>
      </c>
      <c r="CK25" s="37">
        <v>51</v>
      </c>
      <c r="CL25" s="37">
        <v>34</v>
      </c>
      <c r="CM25" s="36">
        <v>64</v>
      </c>
      <c r="CN25" s="41">
        <v>17</v>
      </c>
      <c r="CO25" s="40">
        <v>67357.42</v>
      </c>
      <c r="CP25" s="50">
        <f t="shared" si="13"/>
        <v>-13.4</v>
      </c>
      <c r="CQ25" s="38">
        <v>11879.69</v>
      </c>
      <c r="CR25" s="37">
        <v>18148.97</v>
      </c>
      <c r="CS25" s="37">
        <v>7037.19</v>
      </c>
      <c r="CT25" s="36">
        <v>30291.57</v>
      </c>
      <c r="CU25" s="35">
        <v>11111.78</v>
      </c>
    </row>
    <row r="26" spans="1:99" s="148" customFormat="1" ht="24.75" customHeight="1" x14ac:dyDescent="0.15">
      <c r="A26" s="143">
        <v>39995</v>
      </c>
      <c r="B26" s="40">
        <v>2545</v>
      </c>
      <c r="C26" s="50">
        <f t="shared" si="0"/>
        <v>3.79</v>
      </c>
      <c r="D26" s="38">
        <v>1592</v>
      </c>
      <c r="E26" s="37">
        <v>492</v>
      </c>
      <c r="F26" s="37">
        <v>422</v>
      </c>
      <c r="G26" s="36">
        <v>37</v>
      </c>
      <c r="H26" s="41">
        <v>71</v>
      </c>
      <c r="I26" s="40">
        <v>341009.73</v>
      </c>
      <c r="J26" s="50">
        <f t="shared" si="1"/>
        <v>-2.1800000000000002</v>
      </c>
      <c r="K26" s="38">
        <v>213595.4</v>
      </c>
      <c r="L26" s="37">
        <v>68915.19</v>
      </c>
      <c r="M26" s="37">
        <v>49516.73</v>
      </c>
      <c r="N26" s="36">
        <v>8718.2900000000009</v>
      </c>
      <c r="O26" s="35">
        <v>19462.38</v>
      </c>
      <c r="P26" s="40">
        <v>2787</v>
      </c>
      <c r="Q26" s="50">
        <f t="shared" si="2"/>
        <v>11.08</v>
      </c>
      <c r="R26" s="38">
        <v>1494</v>
      </c>
      <c r="S26" s="37">
        <v>385</v>
      </c>
      <c r="T26" s="37">
        <v>829</v>
      </c>
      <c r="U26" s="36">
        <v>78</v>
      </c>
      <c r="V26" s="41">
        <v>-443</v>
      </c>
      <c r="W26" s="40">
        <v>174946.44</v>
      </c>
      <c r="X26" s="50">
        <f t="shared" si="3"/>
        <v>10.43</v>
      </c>
      <c r="Y26" s="38">
        <v>98390.46</v>
      </c>
      <c r="Z26" s="37">
        <v>21789.24</v>
      </c>
      <c r="AA26" s="37">
        <v>50657.52</v>
      </c>
      <c r="AB26" s="36">
        <v>4061.07</v>
      </c>
      <c r="AC26" s="35">
        <v>-28820.13</v>
      </c>
      <c r="AD26" s="40">
        <v>25</v>
      </c>
      <c r="AE26" s="50">
        <f t="shared" si="4"/>
        <v>-55.36</v>
      </c>
      <c r="AF26" s="38">
        <v>2</v>
      </c>
      <c r="AG26" s="37">
        <v>4</v>
      </c>
      <c r="AH26" s="37">
        <v>4</v>
      </c>
      <c r="AI26" s="36">
        <v>14</v>
      </c>
      <c r="AJ26" s="41">
        <v>0</v>
      </c>
      <c r="AK26" s="40">
        <v>9872.67</v>
      </c>
      <c r="AL26" s="50">
        <f t="shared" si="5"/>
        <v>-58.16</v>
      </c>
      <c r="AM26" s="38">
        <v>141.87</v>
      </c>
      <c r="AN26" s="37">
        <v>1178.8</v>
      </c>
      <c r="AO26" s="37">
        <v>319.45999999999998</v>
      </c>
      <c r="AP26" s="36">
        <v>6747.54</v>
      </c>
      <c r="AQ26" s="35">
        <v>859.34</v>
      </c>
      <c r="AR26" s="40">
        <v>93</v>
      </c>
      <c r="AS26" s="50">
        <f t="shared" si="6"/>
        <v>4.49</v>
      </c>
      <c r="AT26" s="38">
        <v>13</v>
      </c>
      <c r="AU26" s="37">
        <v>16</v>
      </c>
      <c r="AV26" s="37">
        <v>16</v>
      </c>
      <c r="AW26" s="36">
        <v>47</v>
      </c>
      <c r="AX26" s="41">
        <v>0</v>
      </c>
      <c r="AY26" s="40">
        <v>54390.77</v>
      </c>
      <c r="AZ26" s="50">
        <f t="shared" si="7"/>
        <v>-23.56</v>
      </c>
      <c r="BA26" s="38">
        <v>4855.8500000000004</v>
      </c>
      <c r="BB26" s="37">
        <v>7457.95</v>
      </c>
      <c r="BC26" s="37">
        <v>3048.01</v>
      </c>
      <c r="BD26" s="36">
        <v>31736.84</v>
      </c>
      <c r="BE26" s="35">
        <v>4409.9399999999996</v>
      </c>
      <c r="BF26" s="40">
        <v>34</v>
      </c>
      <c r="BG26" s="50">
        <f t="shared" si="8"/>
        <v>-29.17</v>
      </c>
      <c r="BH26" s="38">
        <v>9</v>
      </c>
      <c r="BI26" s="37">
        <v>7</v>
      </c>
      <c r="BJ26" s="37">
        <v>2</v>
      </c>
      <c r="BK26" s="36">
        <v>16</v>
      </c>
      <c r="BL26" s="41">
        <v>5</v>
      </c>
      <c r="BM26" s="40">
        <v>18909.66</v>
      </c>
      <c r="BN26" s="50">
        <f t="shared" si="9"/>
        <v>-52.56</v>
      </c>
      <c r="BO26" s="38">
        <v>2970.35</v>
      </c>
      <c r="BP26" s="37">
        <v>5527.3</v>
      </c>
      <c r="BQ26" s="37">
        <v>1145.0899999999999</v>
      </c>
      <c r="BR26" s="36">
        <v>9266.92</v>
      </c>
      <c r="BS26" s="35">
        <v>4382.21</v>
      </c>
      <c r="BT26" s="40">
        <v>19</v>
      </c>
      <c r="BU26" s="50">
        <f t="shared" si="10"/>
        <v>35.71</v>
      </c>
      <c r="BV26" s="38">
        <v>2</v>
      </c>
      <c r="BW26" s="37">
        <v>2</v>
      </c>
      <c r="BX26" s="37">
        <v>6</v>
      </c>
      <c r="BY26" s="36">
        <v>9</v>
      </c>
      <c r="BZ26" s="41">
        <v>-4</v>
      </c>
      <c r="CA26" s="40">
        <v>18250.41</v>
      </c>
      <c r="CB26" s="50">
        <f t="shared" si="11"/>
        <v>33.47</v>
      </c>
      <c r="CC26" s="38">
        <v>689.05</v>
      </c>
      <c r="CD26" s="37">
        <v>2120.62</v>
      </c>
      <c r="CE26" s="37">
        <v>4235.68</v>
      </c>
      <c r="CF26" s="36">
        <v>11205.06</v>
      </c>
      <c r="CG26" s="35">
        <v>-2115.06</v>
      </c>
      <c r="CH26" s="40">
        <v>221</v>
      </c>
      <c r="CI26" s="50">
        <f t="shared" si="12"/>
        <v>-0.45</v>
      </c>
      <c r="CJ26" s="38">
        <v>34</v>
      </c>
      <c r="CK26" s="37">
        <v>58</v>
      </c>
      <c r="CL26" s="37">
        <v>52</v>
      </c>
      <c r="CM26" s="36">
        <v>77</v>
      </c>
      <c r="CN26" s="41">
        <v>6</v>
      </c>
      <c r="CO26" s="40">
        <v>84979.59</v>
      </c>
      <c r="CP26" s="50">
        <f t="shared" si="13"/>
        <v>2</v>
      </c>
      <c r="CQ26" s="38">
        <v>7764.35</v>
      </c>
      <c r="CR26" s="37">
        <v>26246.22</v>
      </c>
      <c r="CS26" s="37">
        <v>16224.61</v>
      </c>
      <c r="CT26" s="36">
        <v>34744.410000000003</v>
      </c>
      <c r="CU26" s="35">
        <v>10021.61</v>
      </c>
    </row>
    <row r="27" spans="1:99" s="148" customFormat="1" ht="24.75" customHeight="1" x14ac:dyDescent="0.15">
      <c r="A27" s="143">
        <v>40026</v>
      </c>
      <c r="B27" s="40">
        <v>2083</v>
      </c>
      <c r="C27" s="50">
        <f t="shared" si="0"/>
        <v>-4.41</v>
      </c>
      <c r="D27" s="38">
        <v>1295</v>
      </c>
      <c r="E27" s="37">
        <v>409</v>
      </c>
      <c r="F27" s="37">
        <v>345</v>
      </c>
      <c r="G27" s="36">
        <v>33</v>
      </c>
      <c r="H27" s="41">
        <v>64</v>
      </c>
      <c r="I27" s="40">
        <v>282872.14</v>
      </c>
      <c r="J27" s="50">
        <f t="shared" si="1"/>
        <v>-6.55</v>
      </c>
      <c r="K27" s="38">
        <v>175432.03</v>
      </c>
      <c r="L27" s="37">
        <v>58408.67</v>
      </c>
      <c r="M27" s="37">
        <v>43010.13</v>
      </c>
      <c r="N27" s="36">
        <v>5968.69</v>
      </c>
      <c r="O27" s="35">
        <v>15398.54</v>
      </c>
      <c r="P27" s="40">
        <v>2334</v>
      </c>
      <c r="Q27" s="50">
        <f t="shared" si="2"/>
        <v>3.41</v>
      </c>
      <c r="R27" s="38">
        <v>1236</v>
      </c>
      <c r="S27" s="37">
        <v>308</v>
      </c>
      <c r="T27" s="37">
        <v>685</v>
      </c>
      <c r="U27" s="36">
        <v>105</v>
      </c>
      <c r="V27" s="41">
        <v>-377</v>
      </c>
      <c r="W27" s="40">
        <v>145192.44</v>
      </c>
      <c r="X27" s="50">
        <f t="shared" si="3"/>
        <v>2.83</v>
      </c>
      <c r="Y27" s="38">
        <v>80357.899999999994</v>
      </c>
      <c r="Z27" s="37">
        <v>18679.560000000001</v>
      </c>
      <c r="AA27" s="37">
        <v>40163.199999999997</v>
      </c>
      <c r="AB27" s="36">
        <v>5991.78</v>
      </c>
      <c r="AC27" s="35">
        <v>-21483.64</v>
      </c>
      <c r="AD27" s="40">
        <v>35</v>
      </c>
      <c r="AE27" s="50">
        <f t="shared" si="4"/>
        <v>-14.63</v>
      </c>
      <c r="AF27" s="38">
        <v>7</v>
      </c>
      <c r="AG27" s="37">
        <v>12</v>
      </c>
      <c r="AH27" s="37">
        <v>4</v>
      </c>
      <c r="AI27" s="36">
        <v>12</v>
      </c>
      <c r="AJ27" s="41">
        <v>8</v>
      </c>
      <c r="AK27" s="40">
        <v>21302.04</v>
      </c>
      <c r="AL27" s="50">
        <f t="shared" si="5"/>
        <v>24.91</v>
      </c>
      <c r="AM27" s="38">
        <v>1933.07</v>
      </c>
      <c r="AN27" s="37">
        <v>8227.02</v>
      </c>
      <c r="AO27" s="37">
        <v>902.68</v>
      </c>
      <c r="AP27" s="36">
        <v>10239.27</v>
      </c>
      <c r="AQ27" s="35">
        <v>7324.34</v>
      </c>
      <c r="AR27" s="40">
        <v>77</v>
      </c>
      <c r="AS27" s="50">
        <f t="shared" si="6"/>
        <v>-12.5</v>
      </c>
      <c r="AT27" s="38">
        <v>13</v>
      </c>
      <c r="AU27" s="37">
        <v>15</v>
      </c>
      <c r="AV27" s="37">
        <v>22</v>
      </c>
      <c r="AW27" s="36">
        <v>27</v>
      </c>
      <c r="AX27" s="41">
        <v>-7</v>
      </c>
      <c r="AY27" s="40">
        <v>48025.54</v>
      </c>
      <c r="AZ27" s="50">
        <f t="shared" si="7"/>
        <v>-44.44</v>
      </c>
      <c r="BA27" s="38">
        <v>4320.59</v>
      </c>
      <c r="BB27" s="37">
        <v>5500.12</v>
      </c>
      <c r="BC27" s="37">
        <v>6367.17</v>
      </c>
      <c r="BD27" s="36">
        <v>31837.66</v>
      </c>
      <c r="BE27" s="35">
        <v>-867.05</v>
      </c>
      <c r="BF27" s="40">
        <v>23</v>
      </c>
      <c r="BG27" s="50">
        <f t="shared" si="8"/>
        <v>-32.35</v>
      </c>
      <c r="BH27" s="38">
        <v>4</v>
      </c>
      <c r="BI27" s="37">
        <v>8</v>
      </c>
      <c r="BJ27" s="37">
        <v>4</v>
      </c>
      <c r="BK27" s="36">
        <v>7</v>
      </c>
      <c r="BL27" s="41">
        <v>4</v>
      </c>
      <c r="BM27" s="40">
        <v>15870.37</v>
      </c>
      <c r="BN27" s="50">
        <f t="shared" si="9"/>
        <v>-40.200000000000003</v>
      </c>
      <c r="BO27" s="38">
        <v>2328.0100000000002</v>
      </c>
      <c r="BP27" s="37">
        <v>4482.42</v>
      </c>
      <c r="BQ27" s="37">
        <v>2136.92</v>
      </c>
      <c r="BR27" s="36">
        <v>6923.02</v>
      </c>
      <c r="BS27" s="35">
        <v>2345.5</v>
      </c>
      <c r="BT27" s="40">
        <v>15</v>
      </c>
      <c r="BU27" s="50">
        <f t="shared" si="10"/>
        <v>-25</v>
      </c>
      <c r="BV27" s="38">
        <v>5</v>
      </c>
      <c r="BW27" s="37">
        <v>2</v>
      </c>
      <c r="BX27" s="37">
        <v>3</v>
      </c>
      <c r="BY27" s="36">
        <v>5</v>
      </c>
      <c r="BZ27" s="41">
        <v>-1</v>
      </c>
      <c r="CA27" s="40">
        <v>11348.28</v>
      </c>
      <c r="CB27" s="50">
        <f t="shared" si="11"/>
        <v>8.52</v>
      </c>
      <c r="CC27" s="38">
        <v>2462.11</v>
      </c>
      <c r="CD27" s="37">
        <v>1141.32</v>
      </c>
      <c r="CE27" s="37">
        <v>2045.31</v>
      </c>
      <c r="CF27" s="36">
        <v>5699.54</v>
      </c>
      <c r="CG27" s="35">
        <v>-903.99</v>
      </c>
      <c r="CH27" s="40">
        <v>183</v>
      </c>
      <c r="CI27" s="50">
        <f t="shared" si="12"/>
        <v>-1.08</v>
      </c>
      <c r="CJ27" s="38">
        <v>27</v>
      </c>
      <c r="CK27" s="37">
        <v>54</v>
      </c>
      <c r="CL27" s="37">
        <v>38</v>
      </c>
      <c r="CM27" s="36">
        <v>64</v>
      </c>
      <c r="CN27" s="41">
        <v>16</v>
      </c>
      <c r="CO27" s="40">
        <v>66908.210000000006</v>
      </c>
      <c r="CP27" s="50">
        <f t="shared" si="13"/>
        <v>10.77</v>
      </c>
      <c r="CQ27" s="38">
        <v>7738.19</v>
      </c>
      <c r="CR27" s="37">
        <v>20671.259999999998</v>
      </c>
      <c r="CS27" s="37">
        <v>10912.83</v>
      </c>
      <c r="CT27" s="36">
        <v>27585.93</v>
      </c>
      <c r="CU27" s="35">
        <v>9758.43</v>
      </c>
    </row>
    <row r="28" spans="1:99" s="148" customFormat="1" ht="24.75" customHeight="1" x14ac:dyDescent="0.15">
      <c r="A28" s="143">
        <v>40057</v>
      </c>
      <c r="B28" s="40">
        <v>2236</v>
      </c>
      <c r="C28" s="50">
        <f t="shared" si="0"/>
        <v>5.27</v>
      </c>
      <c r="D28" s="38">
        <v>1320</v>
      </c>
      <c r="E28" s="37">
        <v>494</v>
      </c>
      <c r="F28" s="37">
        <v>371</v>
      </c>
      <c r="G28" s="36">
        <v>48</v>
      </c>
      <c r="H28" s="41">
        <v>124</v>
      </c>
      <c r="I28" s="40">
        <v>343544.46</v>
      </c>
      <c r="J28" s="50">
        <f t="shared" si="1"/>
        <v>12.98</v>
      </c>
      <c r="K28" s="38">
        <v>200858.11</v>
      </c>
      <c r="L28" s="37">
        <v>68835.87</v>
      </c>
      <c r="M28" s="37">
        <v>49190.45</v>
      </c>
      <c r="N28" s="36">
        <v>24194.94</v>
      </c>
      <c r="O28" s="35">
        <v>19757.38</v>
      </c>
      <c r="P28" s="40">
        <v>2801</v>
      </c>
      <c r="Q28" s="50">
        <f t="shared" si="2"/>
        <v>28.84</v>
      </c>
      <c r="R28" s="38">
        <v>1329</v>
      </c>
      <c r="S28" s="37">
        <v>709</v>
      </c>
      <c r="T28" s="37">
        <v>687</v>
      </c>
      <c r="U28" s="36">
        <v>75</v>
      </c>
      <c r="V28" s="41">
        <v>23</v>
      </c>
      <c r="W28" s="40">
        <v>173843.83</v>
      </c>
      <c r="X28" s="50">
        <f t="shared" si="3"/>
        <v>26.99</v>
      </c>
      <c r="Y28" s="38">
        <v>88095.32</v>
      </c>
      <c r="Z28" s="37">
        <v>41025.870000000003</v>
      </c>
      <c r="AA28" s="37">
        <v>40615.629999999997</v>
      </c>
      <c r="AB28" s="36">
        <v>4028.92</v>
      </c>
      <c r="AC28" s="35">
        <v>488.33</v>
      </c>
      <c r="AD28" s="40">
        <v>54</v>
      </c>
      <c r="AE28" s="50">
        <f t="shared" si="4"/>
        <v>45.95</v>
      </c>
      <c r="AF28" s="38">
        <v>5</v>
      </c>
      <c r="AG28" s="37">
        <v>7</v>
      </c>
      <c r="AH28" s="37">
        <v>11</v>
      </c>
      <c r="AI28" s="36">
        <v>31</v>
      </c>
      <c r="AJ28" s="41">
        <v>-4</v>
      </c>
      <c r="AK28" s="40">
        <v>27782.82</v>
      </c>
      <c r="AL28" s="50">
        <f t="shared" si="5"/>
        <v>-40.479999999999997</v>
      </c>
      <c r="AM28" s="38">
        <v>1727.88</v>
      </c>
      <c r="AN28" s="37">
        <v>2698.82</v>
      </c>
      <c r="AO28" s="37">
        <v>4695.34</v>
      </c>
      <c r="AP28" s="36">
        <v>18660.78</v>
      </c>
      <c r="AQ28" s="35">
        <v>-1996.52</v>
      </c>
      <c r="AR28" s="40">
        <v>94</v>
      </c>
      <c r="AS28" s="50">
        <f t="shared" si="6"/>
        <v>-22.31</v>
      </c>
      <c r="AT28" s="38">
        <v>13</v>
      </c>
      <c r="AU28" s="37">
        <v>16</v>
      </c>
      <c r="AV28" s="37">
        <v>13</v>
      </c>
      <c r="AW28" s="36">
        <v>51</v>
      </c>
      <c r="AX28" s="41">
        <v>3</v>
      </c>
      <c r="AY28" s="40">
        <v>87786.13</v>
      </c>
      <c r="AZ28" s="50">
        <f t="shared" si="7"/>
        <v>-22.17</v>
      </c>
      <c r="BA28" s="38">
        <v>3089.02</v>
      </c>
      <c r="BB28" s="37">
        <v>14309.16</v>
      </c>
      <c r="BC28" s="37">
        <v>4171.08</v>
      </c>
      <c r="BD28" s="36">
        <v>63645.83</v>
      </c>
      <c r="BE28" s="35">
        <v>10138.08</v>
      </c>
      <c r="BF28" s="40">
        <v>38</v>
      </c>
      <c r="BG28" s="50">
        <f t="shared" si="8"/>
        <v>-5</v>
      </c>
      <c r="BH28" s="38">
        <v>8</v>
      </c>
      <c r="BI28" s="37">
        <v>9</v>
      </c>
      <c r="BJ28" s="37">
        <v>5</v>
      </c>
      <c r="BK28" s="36">
        <v>16</v>
      </c>
      <c r="BL28" s="41">
        <v>4</v>
      </c>
      <c r="BM28" s="40">
        <v>39174.83</v>
      </c>
      <c r="BN28" s="50">
        <f t="shared" si="9"/>
        <v>0.54</v>
      </c>
      <c r="BO28" s="38">
        <v>1138.9000000000001</v>
      </c>
      <c r="BP28" s="37">
        <v>2960.59</v>
      </c>
      <c r="BQ28" s="37">
        <v>1111.96</v>
      </c>
      <c r="BR28" s="36">
        <v>33963.379999999997</v>
      </c>
      <c r="BS28" s="35">
        <v>1848.63</v>
      </c>
      <c r="BT28" s="40">
        <v>22</v>
      </c>
      <c r="BU28" s="50">
        <f t="shared" si="10"/>
        <v>-4.3499999999999996</v>
      </c>
      <c r="BV28" s="38">
        <v>3</v>
      </c>
      <c r="BW28" s="37">
        <v>7</v>
      </c>
      <c r="BX28" s="37">
        <v>2</v>
      </c>
      <c r="BY28" s="36">
        <v>10</v>
      </c>
      <c r="BZ28" s="41">
        <v>5</v>
      </c>
      <c r="CA28" s="40">
        <v>34286.85</v>
      </c>
      <c r="CB28" s="50">
        <f t="shared" si="11"/>
        <v>-43.6</v>
      </c>
      <c r="CC28" s="38">
        <v>912.95</v>
      </c>
      <c r="CD28" s="37">
        <v>6102.97</v>
      </c>
      <c r="CE28" s="37">
        <v>554.08000000000004</v>
      </c>
      <c r="CF28" s="36">
        <v>26716.85</v>
      </c>
      <c r="CG28" s="35">
        <v>5548.89</v>
      </c>
      <c r="CH28" s="40">
        <v>199</v>
      </c>
      <c r="CI28" s="50">
        <f t="shared" si="12"/>
        <v>-20.399999999999999</v>
      </c>
      <c r="CJ28" s="38">
        <v>27</v>
      </c>
      <c r="CK28" s="37">
        <v>62</v>
      </c>
      <c r="CL28" s="37">
        <v>36</v>
      </c>
      <c r="CM28" s="36">
        <v>74</v>
      </c>
      <c r="CN28" s="41">
        <v>26</v>
      </c>
      <c r="CO28" s="40">
        <v>75983.960000000006</v>
      </c>
      <c r="CP28" s="50">
        <f t="shared" si="13"/>
        <v>-35.74</v>
      </c>
      <c r="CQ28" s="38">
        <v>6680.54</v>
      </c>
      <c r="CR28" s="37">
        <v>24849.34</v>
      </c>
      <c r="CS28" s="37">
        <v>10118</v>
      </c>
      <c r="CT28" s="36">
        <v>34336.080000000002</v>
      </c>
      <c r="CU28" s="35">
        <v>14731.34</v>
      </c>
    </row>
    <row r="29" spans="1:99" s="148" customFormat="1" ht="24.75" customHeight="1" x14ac:dyDescent="0.15">
      <c r="A29" s="143">
        <v>40087</v>
      </c>
      <c r="B29" s="40">
        <v>2166</v>
      </c>
      <c r="C29" s="50">
        <f t="shared" si="0"/>
        <v>-4.92</v>
      </c>
      <c r="D29" s="38">
        <v>1243</v>
      </c>
      <c r="E29" s="37">
        <v>482</v>
      </c>
      <c r="F29" s="37">
        <v>412</v>
      </c>
      <c r="G29" s="36">
        <v>29</v>
      </c>
      <c r="H29" s="41">
        <v>70</v>
      </c>
      <c r="I29" s="40">
        <v>315327.03000000003</v>
      </c>
      <c r="J29" s="50">
        <f t="shared" si="1"/>
        <v>-2.4700000000000002</v>
      </c>
      <c r="K29" s="38">
        <v>170661.66</v>
      </c>
      <c r="L29" s="37">
        <v>76748.08</v>
      </c>
      <c r="M29" s="37">
        <v>58333.46</v>
      </c>
      <c r="N29" s="36">
        <v>9583.83</v>
      </c>
      <c r="O29" s="35">
        <v>18414.62</v>
      </c>
      <c r="P29" s="40">
        <v>2500</v>
      </c>
      <c r="Q29" s="50">
        <f t="shared" si="2"/>
        <v>5.26</v>
      </c>
      <c r="R29" s="38">
        <v>1416</v>
      </c>
      <c r="S29" s="37">
        <v>345</v>
      </c>
      <c r="T29" s="37">
        <v>699</v>
      </c>
      <c r="U29" s="36">
        <v>40</v>
      </c>
      <c r="V29" s="41">
        <v>-354</v>
      </c>
      <c r="W29" s="40">
        <v>155265.43</v>
      </c>
      <c r="X29" s="50">
        <f t="shared" si="3"/>
        <v>3.61</v>
      </c>
      <c r="Y29" s="38">
        <v>91533.48</v>
      </c>
      <c r="Z29" s="37">
        <v>21145.59</v>
      </c>
      <c r="AA29" s="37">
        <v>40635.08</v>
      </c>
      <c r="AB29" s="36">
        <v>1951.28</v>
      </c>
      <c r="AC29" s="35">
        <v>-19489.490000000002</v>
      </c>
      <c r="AD29" s="40">
        <v>40</v>
      </c>
      <c r="AE29" s="50">
        <f t="shared" si="4"/>
        <v>-16.670000000000002</v>
      </c>
      <c r="AF29" s="38">
        <v>6</v>
      </c>
      <c r="AG29" s="37">
        <v>10</v>
      </c>
      <c r="AH29" s="37">
        <v>10</v>
      </c>
      <c r="AI29" s="36">
        <v>14</v>
      </c>
      <c r="AJ29" s="41">
        <v>0</v>
      </c>
      <c r="AK29" s="40">
        <v>15584.15</v>
      </c>
      <c r="AL29" s="50">
        <f t="shared" si="5"/>
        <v>-41.94</v>
      </c>
      <c r="AM29" s="38">
        <v>929.69</v>
      </c>
      <c r="AN29" s="37">
        <v>3009.02</v>
      </c>
      <c r="AO29" s="37">
        <v>1544.56</v>
      </c>
      <c r="AP29" s="36">
        <v>10100.879999999999</v>
      </c>
      <c r="AQ29" s="35">
        <v>1464.46</v>
      </c>
      <c r="AR29" s="40">
        <v>82</v>
      </c>
      <c r="AS29" s="50">
        <f t="shared" si="6"/>
        <v>-2.38</v>
      </c>
      <c r="AT29" s="38">
        <v>6</v>
      </c>
      <c r="AU29" s="37">
        <v>14</v>
      </c>
      <c r="AV29" s="37">
        <v>17</v>
      </c>
      <c r="AW29" s="36">
        <v>43</v>
      </c>
      <c r="AX29" s="41">
        <v>-1</v>
      </c>
      <c r="AY29" s="40">
        <v>62884.19</v>
      </c>
      <c r="AZ29" s="50">
        <f t="shared" si="7"/>
        <v>0.23</v>
      </c>
      <c r="BA29" s="38">
        <v>1082.53</v>
      </c>
      <c r="BB29" s="37">
        <v>5463.67</v>
      </c>
      <c r="BC29" s="37">
        <v>9323.64</v>
      </c>
      <c r="BD29" s="36">
        <v>43496.67</v>
      </c>
      <c r="BE29" s="35">
        <v>-342.29</v>
      </c>
      <c r="BF29" s="40">
        <v>34</v>
      </c>
      <c r="BG29" s="50">
        <f t="shared" si="8"/>
        <v>0</v>
      </c>
      <c r="BH29" s="38">
        <v>10</v>
      </c>
      <c r="BI29" s="37">
        <v>10</v>
      </c>
      <c r="BJ29" s="37">
        <v>2</v>
      </c>
      <c r="BK29" s="36">
        <v>11</v>
      </c>
      <c r="BL29" s="41">
        <v>7</v>
      </c>
      <c r="BM29" s="40">
        <v>34796.959999999999</v>
      </c>
      <c r="BN29" s="50">
        <f t="shared" si="9"/>
        <v>99.54</v>
      </c>
      <c r="BO29" s="38">
        <v>3751.09</v>
      </c>
      <c r="BP29" s="37">
        <v>4124.3599999999997</v>
      </c>
      <c r="BQ29" s="37">
        <v>1774.62</v>
      </c>
      <c r="BR29" s="36">
        <v>23827.84</v>
      </c>
      <c r="BS29" s="35">
        <v>1030.69</v>
      </c>
      <c r="BT29" s="40">
        <v>17</v>
      </c>
      <c r="BU29" s="50">
        <f t="shared" si="10"/>
        <v>-10.53</v>
      </c>
      <c r="BV29" s="38">
        <v>4</v>
      </c>
      <c r="BW29" s="37">
        <v>3</v>
      </c>
      <c r="BX29" s="37">
        <v>5</v>
      </c>
      <c r="BY29" s="36">
        <v>5</v>
      </c>
      <c r="BZ29" s="41">
        <v>-2</v>
      </c>
      <c r="CA29" s="40">
        <v>25061.01</v>
      </c>
      <c r="CB29" s="50">
        <f t="shared" si="11"/>
        <v>20.72</v>
      </c>
      <c r="CC29" s="38">
        <v>1493.88</v>
      </c>
      <c r="CD29" s="37">
        <v>2776.07</v>
      </c>
      <c r="CE29" s="37">
        <v>7489.96</v>
      </c>
      <c r="CF29" s="36">
        <v>13301.1</v>
      </c>
      <c r="CG29" s="35">
        <v>-4713.8900000000003</v>
      </c>
      <c r="CH29" s="40">
        <v>174</v>
      </c>
      <c r="CI29" s="50">
        <f t="shared" si="12"/>
        <v>-11.22</v>
      </c>
      <c r="CJ29" s="38">
        <v>37</v>
      </c>
      <c r="CK29" s="37">
        <v>58</v>
      </c>
      <c r="CL29" s="37">
        <v>34</v>
      </c>
      <c r="CM29" s="36">
        <v>45</v>
      </c>
      <c r="CN29" s="41">
        <v>24</v>
      </c>
      <c r="CO29" s="40">
        <v>60755.48</v>
      </c>
      <c r="CP29" s="50">
        <f t="shared" si="13"/>
        <v>-10.66</v>
      </c>
      <c r="CQ29" s="38">
        <v>9163.68</v>
      </c>
      <c r="CR29" s="37">
        <v>17613.55</v>
      </c>
      <c r="CS29" s="37">
        <v>9944.41</v>
      </c>
      <c r="CT29" s="36">
        <v>24033.84</v>
      </c>
      <c r="CU29" s="35">
        <v>7669.14</v>
      </c>
    </row>
    <row r="30" spans="1:99" s="148" customFormat="1" ht="24.75" customHeight="1" x14ac:dyDescent="0.15">
      <c r="A30" s="143">
        <v>40118</v>
      </c>
      <c r="B30" s="40">
        <v>2271</v>
      </c>
      <c r="C30" s="50">
        <f t="shared" si="0"/>
        <v>9.08</v>
      </c>
      <c r="D30" s="38">
        <v>1381</v>
      </c>
      <c r="E30" s="37">
        <v>450</v>
      </c>
      <c r="F30" s="37">
        <v>407</v>
      </c>
      <c r="G30" s="36">
        <v>32</v>
      </c>
      <c r="H30" s="41">
        <v>43</v>
      </c>
      <c r="I30" s="40">
        <v>342519.7</v>
      </c>
      <c r="J30" s="50">
        <f t="shared" si="1"/>
        <v>21.16</v>
      </c>
      <c r="K30" s="38">
        <v>203098.02</v>
      </c>
      <c r="L30" s="37">
        <v>70209.789999999994</v>
      </c>
      <c r="M30" s="37">
        <v>56139.27</v>
      </c>
      <c r="N30" s="36">
        <v>9203.94</v>
      </c>
      <c r="O30" s="35">
        <v>14070.52</v>
      </c>
      <c r="P30" s="40">
        <v>2622</v>
      </c>
      <c r="Q30" s="50">
        <f t="shared" si="2"/>
        <v>21.56</v>
      </c>
      <c r="R30" s="38">
        <v>1431</v>
      </c>
      <c r="S30" s="37">
        <v>308</v>
      </c>
      <c r="T30" s="37">
        <v>835</v>
      </c>
      <c r="U30" s="36">
        <v>47</v>
      </c>
      <c r="V30" s="41">
        <v>-527</v>
      </c>
      <c r="W30" s="40">
        <v>167932.87</v>
      </c>
      <c r="X30" s="50">
        <f t="shared" si="3"/>
        <v>21.81</v>
      </c>
      <c r="Y30" s="38">
        <v>94700.93</v>
      </c>
      <c r="Z30" s="37">
        <v>19263.16</v>
      </c>
      <c r="AA30" s="37">
        <v>51432.17</v>
      </c>
      <c r="AB30" s="36">
        <v>2471.29</v>
      </c>
      <c r="AC30" s="35">
        <v>-32169.01</v>
      </c>
      <c r="AD30" s="40">
        <v>45</v>
      </c>
      <c r="AE30" s="50">
        <f t="shared" si="4"/>
        <v>15.38</v>
      </c>
      <c r="AF30" s="38">
        <v>12</v>
      </c>
      <c r="AG30" s="37">
        <v>12</v>
      </c>
      <c r="AH30" s="37">
        <v>6</v>
      </c>
      <c r="AI30" s="36">
        <v>15</v>
      </c>
      <c r="AJ30" s="41">
        <v>6</v>
      </c>
      <c r="AK30" s="40">
        <v>20246.400000000001</v>
      </c>
      <c r="AL30" s="50">
        <f t="shared" si="5"/>
        <v>-3.12</v>
      </c>
      <c r="AM30" s="38">
        <v>2836.97</v>
      </c>
      <c r="AN30" s="37">
        <v>5257.41</v>
      </c>
      <c r="AO30" s="37">
        <v>1763.11</v>
      </c>
      <c r="AP30" s="36">
        <v>10388.91</v>
      </c>
      <c r="AQ30" s="35">
        <v>3494.3</v>
      </c>
      <c r="AR30" s="40">
        <v>92</v>
      </c>
      <c r="AS30" s="50">
        <f t="shared" si="6"/>
        <v>50.82</v>
      </c>
      <c r="AT30" s="38">
        <v>19</v>
      </c>
      <c r="AU30" s="37">
        <v>19</v>
      </c>
      <c r="AV30" s="37">
        <v>7</v>
      </c>
      <c r="AW30" s="36">
        <v>47</v>
      </c>
      <c r="AX30" s="41">
        <v>12</v>
      </c>
      <c r="AY30" s="40">
        <v>63463.64</v>
      </c>
      <c r="AZ30" s="50">
        <f t="shared" si="7"/>
        <v>50.84</v>
      </c>
      <c r="BA30" s="38">
        <v>6725.36</v>
      </c>
      <c r="BB30" s="37">
        <v>12324.93</v>
      </c>
      <c r="BC30" s="37">
        <v>1432.28</v>
      </c>
      <c r="BD30" s="36">
        <v>42981.07</v>
      </c>
      <c r="BE30" s="35">
        <v>10892.65</v>
      </c>
      <c r="BF30" s="40">
        <v>40</v>
      </c>
      <c r="BG30" s="50">
        <f t="shared" si="8"/>
        <v>-11.11</v>
      </c>
      <c r="BH30" s="38">
        <v>14</v>
      </c>
      <c r="BI30" s="37">
        <v>12</v>
      </c>
      <c r="BJ30" s="37">
        <v>4</v>
      </c>
      <c r="BK30" s="36">
        <v>10</v>
      </c>
      <c r="BL30" s="41">
        <v>8</v>
      </c>
      <c r="BM30" s="40">
        <v>22322.639999999999</v>
      </c>
      <c r="BN30" s="50">
        <f t="shared" si="9"/>
        <v>-32.33</v>
      </c>
      <c r="BO30" s="38">
        <v>4978.1000000000004</v>
      </c>
      <c r="BP30" s="37">
        <v>7293.27</v>
      </c>
      <c r="BQ30" s="37">
        <v>1174.79</v>
      </c>
      <c r="BR30" s="36">
        <v>8876.48</v>
      </c>
      <c r="BS30" s="35">
        <v>6118.48</v>
      </c>
      <c r="BT30" s="40">
        <v>12</v>
      </c>
      <c r="BU30" s="50">
        <f t="shared" si="10"/>
        <v>-42.86</v>
      </c>
      <c r="BV30" s="38">
        <v>2</v>
      </c>
      <c r="BW30" s="37">
        <v>4</v>
      </c>
      <c r="BX30" s="37">
        <v>2</v>
      </c>
      <c r="BY30" s="36">
        <v>4</v>
      </c>
      <c r="BZ30" s="41">
        <v>2</v>
      </c>
      <c r="CA30" s="40">
        <v>15407.44</v>
      </c>
      <c r="CB30" s="50">
        <f t="shared" si="11"/>
        <v>-37.130000000000003</v>
      </c>
      <c r="CC30" s="38">
        <v>1257.23</v>
      </c>
      <c r="CD30" s="37">
        <v>2601.9299999999998</v>
      </c>
      <c r="CE30" s="37">
        <v>2071.27</v>
      </c>
      <c r="CF30" s="36">
        <v>9477.01</v>
      </c>
      <c r="CG30" s="35">
        <v>530.66</v>
      </c>
      <c r="CH30" s="40">
        <v>184</v>
      </c>
      <c r="CI30" s="50">
        <f t="shared" si="12"/>
        <v>7.6</v>
      </c>
      <c r="CJ30" s="38">
        <v>40</v>
      </c>
      <c r="CK30" s="37">
        <v>50</v>
      </c>
      <c r="CL30" s="37">
        <v>34</v>
      </c>
      <c r="CM30" s="36">
        <v>60</v>
      </c>
      <c r="CN30" s="41">
        <v>16</v>
      </c>
      <c r="CO30" s="40">
        <v>67600.7</v>
      </c>
      <c r="CP30" s="50">
        <f t="shared" si="13"/>
        <v>1.55</v>
      </c>
      <c r="CQ30" s="38">
        <v>8689.7800000000007</v>
      </c>
      <c r="CR30" s="37">
        <v>21437.37</v>
      </c>
      <c r="CS30" s="37">
        <v>9074.25</v>
      </c>
      <c r="CT30" s="36">
        <v>28399.3</v>
      </c>
      <c r="CU30" s="35">
        <v>12363.12</v>
      </c>
    </row>
    <row r="31" spans="1:99" s="148" customFormat="1" ht="24.75" customHeight="1" thickBot="1" x14ac:dyDescent="0.2">
      <c r="A31" s="145">
        <v>40148</v>
      </c>
      <c r="B31" s="10">
        <v>2481</v>
      </c>
      <c r="C31" s="49">
        <f t="shared" si="0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9">
        <f t="shared" si="1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9">
        <f t="shared" si="2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9">
        <f t="shared" si="3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9">
        <f t="shared" si="4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9">
        <f t="shared" si="5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9">
        <f t="shared" si="6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9">
        <f t="shared" si="7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9">
        <f t="shared" si="8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9">
        <f t="shared" si="9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9">
        <f t="shared" si="10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9">
        <f t="shared" si="11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9">
        <f t="shared" si="12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9">
        <f t="shared" si="13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s="148" customFormat="1" ht="24.75" customHeight="1" x14ac:dyDescent="0.15">
      <c r="A32" s="142">
        <v>40179</v>
      </c>
      <c r="B32" s="47">
        <v>1711</v>
      </c>
      <c r="C32" s="51">
        <f t="shared" si="0"/>
        <v>0.47</v>
      </c>
      <c r="D32" s="45">
        <v>1023</v>
      </c>
      <c r="E32" s="44">
        <v>383</v>
      </c>
      <c r="F32" s="44">
        <v>274</v>
      </c>
      <c r="G32" s="43">
        <v>30</v>
      </c>
      <c r="H32" s="48">
        <v>109</v>
      </c>
      <c r="I32" s="47">
        <v>240238.83</v>
      </c>
      <c r="J32" s="51">
        <f t="shared" si="1"/>
        <v>-5.27</v>
      </c>
      <c r="K32" s="45">
        <v>145547.87</v>
      </c>
      <c r="L32" s="44">
        <v>52242.26</v>
      </c>
      <c r="M32" s="44">
        <v>33089.589999999997</v>
      </c>
      <c r="N32" s="43">
        <v>9145.99</v>
      </c>
      <c r="O32" s="42">
        <v>19152.669999999998</v>
      </c>
      <c r="P32" s="47">
        <v>1941</v>
      </c>
      <c r="Q32" s="51">
        <f t="shared" si="2"/>
        <v>-0.51</v>
      </c>
      <c r="R32" s="45">
        <v>1092</v>
      </c>
      <c r="S32" s="44">
        <v>300</v>
      </c>
      <c r="T32" s="44">
        <v>500</v>
      </c>
      <c r="U32" s="43">
        <v>49</v>
      </c>
      <c r="V32" s="48">
        <v>-200</v>
      </c>
      <c r="W32" s="47">
        <v>121969.23</v>
      </c>
      <c r="X32" s="51">
        <f t="shared" si="3"/>
        <v>-3.41</v>
      </c>
      <c r="Y32" s="45">
        <v>70846.350000000006</v>
      </c>
      <c r="Z32" s="44">
        <v>18017.439999999999</v>
      </c>
      <c r="AA32" s="44">
        <v>30357.599999999999</v>
      </c>
      <c r="AB32" s="43">
        <v>2747.84</v>
      </c>
      <c r="AC32" s="42">
        <v>-12340.16</v>
      </c>
      <c r="AD32" s="47">
        <v>23</v>
      </c>
      <c r="AE32" s="51">
        <f t="shared" si="4"/>
        <v>-36.11</v>
      </c>
      <c r="AF32" s="45">
        <v>4</v>
      </c>
      <c r="AG32" s="44">
        <v>4</v>
      </c>
      <c r="AH32" s="44">
        <v>2</v>
      </c>
      <c r="AI32" s="43">
        <v>13</v>
      </c>
      <c r="AJ32" s="48">
        <v>2</v>
      </c>
      <c r="AK32" s="47">
        <v>19114.560000000001</v>
      </c>
      <c r="AL32" s="51">
        <f t="shared" si="5"/>
        <v>3.65</v>
      </c>
      <c r="AM32" s="45">
        <v>774.49</v>
      </c>
      <c r="AN32" s="44">
        <v>718.65</v>
      </c>
      <c r="AO32" s="44">
        <v>274.17</v>
      </c>
      <c r="AP32" s="43">
        <v>17347.25</v>
      </c>
      <c r="AQ32" s="42">
        <v>444.48</v>
      </c>
      <c r="AR32" s="47">
        <v>54</v>
      </c>
      <c r="AS32" s="51">
        <f t="shared" si="6"/>
        <v>-11.48</v>
      </c>
      <c r="AT32" s="45">
        <v>5</v>
      </c>
      <c r="AU32" s="44">
        <v>11</v>
      </c>
      <c r="AV32" s="44">
        <v>12</v>
      </c>
      <c r="AW32" s="43">
        <v>26</v>
      </c>
      <c r="AX32" s="48">
        <v>-1</v>
      </c>
      <c r="AY32" s="47">
        <v>29764.35</v>
      </c>
      <c r="AZ32" s="51">
        <f t="shared" si="7"/>
        <v>-54.33</v>
      </c>
      <c r="BA32" s="45">
        <v>1405.51</v>
      </c>
      <c r="BB32" s="44">
        <v>3792.28</v>
      </c>
      <c r="BC32" s="44">
        <v>4301.21</v>
      </c>
      <c r="BD32" s="43">
        <v>20265.349999999999</v>
      </c>
      <c r="BE32" s="42">
        <v>-508.93</v>
      </c>
      <c r="BF32" s="47">
        <v>30</v>
      </c>
      <c r="BG32" s="51">
        <f t="shared" si="8"/>
        <v>0</v>
      </c>
      <c r="BH32" s="45">
        <v>9</v>
      </c>
      <c r="BI32" s="44">
        <v>11</v>
      </c>
      <c r="BJ32" s="44">
        <v>6</v>
      </c>
      <c r="BK32" s="43">
        <v>4</v>
      </c>
      <c r="BL32" s="48">
        <v>5</v>
      </c>
      <c r="BM32" s="47">
        <v>20737.599999999999</v>
      </c>
      <c r="BN32" s="51">
        <f t="shared" si="9"/>
        <v>-48.59</v>
      </c>
      <c r="BO32" s="45">
        <v>5665.7</v>
      </c>
      <c r="BP32" s="44">
        <v>5171.0600000000004</v>
      </c>
      <c r="BQ32" s="44">
        <v>1974.58</v>
      </c>
      <c r="BR32" s="43">
        <v>7926.26</v>
      </c>
      <c r="BS32" s="42">
        <v>3196.48</v>
      </c>
      <c r="BT32" s="47">
        <v>27</v>
      </c>
      <c r="BU32" s="51">
        <f t="shared" si="10"/>
        <v>80</v>
      </c>
      <c r="BV32" s="45">
        <v>4</v>
      </c>
      <c r="BW32" s="44">
        <v>10</v>
      </c>
      <c r="BX32" s="44">
        <v>1</v>
      </c>
      <c r="BY32" s="43">
        <v>12</v>
      </c>
      <c r="BZ32" s="48">
        <v>9</v>
      </c>
      <c r="CA32" s="47">
        <v>31089.119999999999</v>
      </c>
      <c r="CB32" s="51">
        <f t="shared" si="11"/>
        <v>119.13</v>
      </c>
      <c r="CC32" s="45">
        <v>2017.66</v>
      </c>
      <c r="CD32" s="44">
        <v>7024.82</v>
      </c>
      <c r="CE32" s="44">
        <v>99.17</v>
      </c>
      <c r="CF32" s="43">
        <v>21947.47</v>
      </c>
      <c r="CG32" s="42">
        <v>6925.65</v>
      </c>
      <c r="CH32" s="47">
        <v>155</v>
      </c>
      <c r="CI32" s="51">
        <f t="shared" si="12"/>
        <v>20.16</v>
      </c>
      <c r="CJ32" s="45">
        <v>42</v>
      </c>
      <c r="CK32" s="44">
        <v>51</v>
      </c>
      <c r="CL32" s="44">
        <v>14</v>
      </c>
      <c r="CM32" s="43">
        <v>47</v>
      </c>
      <c r="CN32" s="48">
        <v>38</v>
      </c>
      <c r="CO32" s="47">
        <v>62690.87</v>
      </c>
      <c r="CP32" s="51">
        <f t="shared" si="13"/>
        <v>45.21</v>
      </c>
      <c r="CQ32" s="45">
        <v>12975.15</v>
      </c>
      <c r="CR32" s="44">
        <v>18548.57</v>
      </c>
      <c r="CS32" s="44">
        <v>4533.07</v>
      </c>
      <c r="CT32" s="43">
        <v>25409.46</v>
      </c>
      <c r="CU32" s="42">
        <v>15240.12</v>
      </c>
    </row>
    <row r="33" spans="1:99" s="148" customFormat="1" ht="24.75" customHeight="1" x14ac:dyDescent="0.15">
      <c r="A33" s="143">
        <v>40210</v>
      </c>
      <c r="B33" s="40">
        <v>2038</v>
      </c>
      <c r="C33" s="50">
        <f t="shared" si="0"/>
        <v>11.73</v>
      </c>
      <c r="D33" s="38">
        <v>1208</v>
      </c>
      <c r="E33" s="37">
        <v>434</v>
      </c>
      <c r="F33" s="37">
        <v>360</v>
      </c>
      <c r="G33" s="36">
        <v>36</v>
      </c>
      <c r="H33" s="41">
        <v>74</v>
      </c>
      <c r="I33" s="40">
        <v>276862.26</v>
      </c>
      <c r="J33" s="50">
        <f t="shared" si="1"/>
        <v>7.72</v>
      </c>
      <c r="K33" s="38">
        <v>160213.57999999999</v>
      </c>
      <c r="L33" s="37">
        <v>59030.32</v>
      </c>
      <c r="M33" s="37">
        <v>46423.96</v>
      </c>
      <c r="N33" s="36">
        <v>11194.4</v>
      </c>
      <c r="O33" s="35">
        <v>12606.36</v>
      </c>
      <c r="P33" s="40">
        <v>2299</v>
      </c>
      <c r="Q33" s="50">
        <f t="shared" si="2"/>
        <v>5.9</v>
      </c>
      <c r="R33" s="38">
        <v>1215</v>
      </c>
      <c r="S33" s="37">
        <v>325</v>
      </c>
      <c r="T33" s="37">
        <v>703</v>
      </c>
      <c r="U33" s="36">
        <v>56</v>
      </c>
      <c r="V33" s="41">
        <v>-378</v>
      </c>
      <c r="W33" s="40">
        <v>141773.62</v>
      </c>
      <c r="X33" s="50">
        <f t="shared" si="3"/>
        <v>2.8</v>
      </c>
      <c r="Y33" s="38">
        <v>79443.990000000005</v>
      </c>
      <c r="Z33" s="37">
        <v>19082.3</v>
      </c>
      <c r="AA33" s="37">
        <v>40515.300000000003</v>
      </c>
      <c r="AB33" s="36">
        <v>2732.03</v>
      </c>
      <c r="AC33" s="35">
        <v>-21433</v>
      </c>
      <c r="AD33" s="40">
        <v>53</v>
      </c>
      <c r="AE33" s="50">
        <f t="shared" si="4"/>
        <v>70.97</v>
      </c>
      <c r="AF33" s="38">
        <v>4</v>
      </c>
      <c r="AG33" s="37">
        <v>9</v>
      </c>
      <c r="AH33" s="37">
        <v>10</v>
      </c>
      <c r="AI33" s="36">
        <v>30</v>
      </c>
      <c r="AJ33" s="41">
        <v>-1</v>
      </c>
      <c r="AK33" s="40">
        <v>47966.52</v>
      </c>
      <c r="AL33" s="50">
        <f t="shared" si="5"/>
        <v>253.98</v>
      </c>
      <c r="AM33" s="38">
        <v>698</v>
      </c>
      <c r="AN33" s="37">
        <v>2104.36</v>
      </c>
      <c r="AO33" s="37">
        <v>1844.54</v>
      </c>
      <c r="AP33" s="36">
        <v>43319.62</v>
      </c>
      <c r="AQ33" s="35">
        <v>259.82</v>
      </c>
      <c r="AR33" s="40">
        <v>72</v>
      </c>
      <c r="AS33" s="50">
        <f t="shared" si="6"/>
        <v>14.29</v>
      </c>
      <c r="AT33" s="38">
        <v>12</v>
      </c>
      <c r="AU33" s="37">
        <v>10</v>
      </c>
      <c r="AV33" s="37">
        <v>7</v>
      </c>
      <c r="AW33" s="36">
        <v>43</v>
      </c>
      <c r="AX33" s="41">
        <v>3</v>
      </c>
      <c r="AY33" s="40">
        <v>70955.13</v>
      </c>
      <c r="AZ33" s="50">
        <f t="shared" si="7"/>
        <v>29.65</v>
      </c>
      <c r="BA33" s="38">
        <v>5249</v>
      </c>
      <c r="BB33" s="37">
        <v>3281.76</v>
      </c>
      <c r="BC33" s="37">
        <v>8000.2</v>
      </c>
      <c r="BD33" s="36">
        <v>54424.17</v>
      </c>
      <c r="BE33" s="35">
        <v>-4718.4399999999996</v>
      </c>
      <c r="BF33" s="40">
        <v>36</v>
      </c>
      <c r="BG33" s="50">
        <f t="shared" si="8"/>
        <v>63.64</v>
      </c>
      <c r="BH33" s="38">
        <v>8</v>
      </c>
      <c r="BI33" s="37">
        <v>9</v>
      </c>
      <c r="BJ33" s="37">
        <v>2</v>
      </c>
      <c r="BK33" s="36">
        <v>17</v>
      </c>
      <c r="BL33" s="41">
        <v>7</v>
      </c>
      <c r="BM33" s="40">
        <v>113297.06</v>
      </c>
      <c r="BN33" s="50">
        <f t="shared" si="9"/>
        <v>1544.28</v>
      </c>
      <c r="BO33" s="38">
        <v>2216.11</v>
      </c>
      <c r="BP33" s="37">
        <v>5848.07</v>
      </c>
      <c r="BQ33" s="37">
        <v>1314.9</v>
      </c>
      <c r="BR33" s="36">
        <v>103917.98</v>
      </c>
      <c r="BS33" s="35">
        <v>4533.17</v>
      </c>
      <c r="BT33" s="40">
        <v>17</v>
      </c>
      <c r="BU33" s="50">
        <f t="shared" si="10"/>
        <v>70</v>
      </c>
      <c r="BV33" s="38">
        <v>1</v>
      </c>
      <c r="BW33" s="37">
        <v>3</v>
      </c>
      <c r="BX33" s="37">
        <v>2</v>
      </c>
      <c r="BY33" s="36">
        <v>10</v>
      </c>
      <c r="BZ33" s="41">
        <v>0</v>
      </c>
      <c r="CA33" s="40">
        <v>83916.79</v>
      </c>
      <c r="CB33" s="50">
        <f t="shared" si="11"/>
        <v>629.75</v>
      </c>
      <c r="CC33" s="38">
        <v>142.87</v>
      </c>
      <c r="CD33" s="37">
        <v>5292.11</v>
      </c>
      <c r="CE33" s="37">
        <v>1906.91</v>
      </c>
      <c r="CF33" s="36">
        <v>25431.9</v>
      </c>
      <c r="CG33" s="35">
        <v>-47757.8</v>
      </c>
      <c r="CH33" s="40">
        <v>191</v>
      </c>
      <c r="CI33" s="50">
        <f t="shared" si="12"/>
        <v>22.44</v>
      </c>
      <c r="CJ33" s="38">
        <v>45</v>
      </c>
      <c r="CK33" s="37">
        <v>55</v>
      </c>
      <c r="CL33" s="37">
        <v>32</v>
      </c>
      <c r="CM33" s="36">
        <v>59</v>
      </c>
      <c r="CN33" s="41">
        <v>23</v>
      </c>
      <c r="CO33" s="40">
        <v>71099.960000000006</v>
      </c>
      <c r="CP33" s="50">
        <f t="shared" si="13"/>
        <v>2.81</v>
      </c>
      <c r="CQ33" s="38">
        <v>11682.41</v>
      </c>
      <c r="CR33" s="37">
        <v>28458.07</v>
      </c>
      <c r="CS33" s="37">
        <v>6797.96</v>
      </c>
      <c r="CT33" s="36">
        <v>24161.52</v>
      </c>
      <c r="CU33" s="35">
        <v>21660.11</v>
      </c>
    </row>
    <row r="34" spans="1:99" s="148" customFormat="1" ht="24.75" customHeight="1" x14ac:dyDescent="0.15">
      <c r="A34" s="143">
        <v>40238</v>
      </c>
      <c r="B34" s="40">
        <v>2917</v>
      </c>
      <c r="C34" s="50">
        <f t="shared" si="0"/>
        <v>-1.45</v>
      </c>
      <c r="D34" s="38">
        <v>1793</v>
      </c>
      <c r="E34" s="37">
        <v>593</v>
      </c>
      <c r="F34" s="37">
        <v>480</v>
      </c>
      <c r="G34" s="36">
        <v>50</v>
      </c>
      <c r="H34" s="41">
        <v>114</v>
      </c>
      <c r="I34" s="40">
        <v>418370.86</v>
      </c>
      <c r="J34" s="50">
        <f t="shared" si="1"/>
        <v>3.09</v>
      </c>
      <c r="K34" s="38">
        <v>246067.66</v>
      </c>
      <c r="L34" s="37">
        <v>91843.37</v>
      </c>
      <c r="M34" s="37">
        <v>64579.19</v>
      </c>
      <c r="N34" s="36">
        <v>14944.12</v>
      </c>
      <c r="O34" s="35">
        <v>28200.7</v>
      </c>
      <c r="P34" s="40">
        <v>3632</v>
      </c>
      <c r="Q34" s="50">
        <f t="shared" si="2"/>
        <v>4.6100000000000003</v>
      </c>
      <c r="R34" s="38">
        <v>2146</v>
      </c>
      <c r="S34" s="37">
        <v>423</v>
      </c>
      <c r="T34" s="37">
        <v>935</v>
      </c>
      <c r="U34" s="36">
        <v>66</v>
      </c>
      <c r="V34" s="41">
        <v>-512</v>
      </c>
      <c r="W34" s="40">
        <v>231653.52</v>
      </c>
      <c r="X34" s="50">
        <f t="shared" si="3"/>
        <v>1.51</v>
      </c>
      <c r="Y34" s="38">
        <v>143831.32999999999</v>
      </c>
      <c r="Z34" s="37">
        <v>24999.54</v>
      </c>
      <c r="AA34" s="37">
        <v>55631.76</v>
      </c>
      <c r="AB34" s="36">
        <v>3643.28</v>
      </c>
      <c r="AC34" s="35">
        <v>-30632.22</v>
      </c>
      <c r="AD34" s="40">
        <v>51</v>
      </c>
      <c r="AE34" s="50">
        <f t="shared" si="4"/>
        <v>-8.93</v>
      </c>
      <c r="AF34" s="38">
        <v>8</v>
      </c>
      <c r="AG34" s="37">
        <v>11</v>
      </c>
      <c r="AH34" s="37">
        <v>8</v>
      </c>
      <c r="AI34" s="36">
        <v>24</v>
      </c>
      <c r="AJ34" s="41">
        <v>3</v>
      </c>
      <c r="AK34" s="40">
        <v>30370.53</v>
      </c>
      <c r="AL34" s="50">
        <f t="shared" si="5"/>
        <v>32.74</v>
      </c>
      <c r="AM34" s="38">
        <v>1778.64</v>
      </c>
      <c r="AN34" s="37">
        <v>7343.39</v>
      </c>
      <c r="AO34" s="37">
        <v>8729.07</v>
      </c>
      <c r="AP34" s="36">
        <v>12519.43</v>
      </c>
      <c r="AQ34" s="35">
        <v>-1385.68</v>
      </c>
      <c r="AR34" s="40">
        <v>145</v>
      </c>
      <c r="AS34" s="50">
        <f t="shared" si="6"/>
        <v>12.4</v>
      </c>
      <c r="AT34" s="38">
        <v>11</v>
      </c>
      <c r="AU34" s="37">
        <v>28</v>
      </c>
      <c r="AV34" s="37">
        <v>10</v>
      </c>
      <c r="AW34" s="36">
        <v>96</v>
      </c>
      <c r="AX34" s="41">
        <v>18</v>
      </c>
      <c r="AY34" s="40">
        <v>113387.89</v>
      </c>
      <c r="AZ34" s="50">
        <f t="shared" si="7"/>
        <v>-66.88</v>
      </c>
      <c r="BA34" s="38">
        <v>3117.28</v>
      </c>
      <c r="BB34" s="37">
        <v>15215.42</v>
      </c>
      <c r="BC34" s="37">
        <v>2639.28</v>
      </c>
      <c r="BD34" s="36">
        <v>92415.91</v>
      </c>
      <c r="BE34" s="35">
        <v>12576.14</v>
      </c>
      <c r="BF34" s="40">
        <v>49</v>
      </c>
      <c r="BG34" s="50">
        <f t="shared" si="8"/>
        <v>32.43</v>
      </c>
      <c r="BH34" s="38">
        <v>10</v>
      </c>
      <c r="BI34" s="37">
        <v>16</v>
      </c>
      <c r="BJ34" s="37">
        <v>4</v>
      </c>
      <c r="BK34" s="36">
        <v>17</v>
      </c>
      <c r="BL34" s="41">
        <v>14</v>
      </c>
      <c r="BM34" s="40">
        <v>90955.42</v>
      </c>
      <c r="BN34" s="50">
        <f t="shared" si="9"/>
        <v>170.83</v>
      </c>
      <c r="BO34" s="38">
        <v>3228.55</v>
      </c>
      <c r="BP34" s="37">
        <v>6473.72</v>
      </c>
      <c r="BQ34" s="37">
        <v>3050.53</v>
      </c>
      <c r="BR34" s="36">
        <v>77142.61</v>
      </c>
      <c r="BS34" s="35">
        <v>4483.2</v>
      </c>
      <c r="BT34" s="40">
        <v>20</v>
      </c>
      <c r="BU34" s="50">
        <f t="shared" si="10"/>
        <v>-13.04</v>
      </c>
      <c r="BV34" s="38">
        <v>3</v>
      </c>
      <c r="BW34" s="37">
        <v>6</v>
      </c>
      <c r="BX34" s="37">
        <v>3</v>
      </c>
      <c r="BY34" s="36">
        <v>7</v>
      </c>
      <c r="BZ34" s="41">
        <v>4</v>
      </c>
      <c r="CA34" s="40">
        <v>29496.52</v>
      </c>
      <c r="CB34" s="50">
        <f t="shared" si="11"/>
        <v>-46.3</v>
      </c>
      <c r="CC34" s="38">
        <v>1133.82</v>
      </c>
      <c r="CD34" s="37">
        <v>2387.75</v>
      </c>
      <c r="CE34" s="37">
        <v>3600.44</v>
      </c>
      <c r="CF34" s="36">
        <v>13631.12</v>
      </c>
      <c r="CG34" s="35">
        <v>7530.7</v>
      </c>
      <c r="CH34" s="40">
        <v>287</v>
      </c>
      <c r="CI34" s="50">
        <f t="shared" si="12"/>
        <v>22.65</v>
      </c>
      <c r="CJ34" s="38">
        <v>58</v>
      </c>
      <c r="CK34" s="37">
        <v>82</v>
      </c>
      <c r="CL34" s="37">
        <v>31</v>
      </c>
      <c r="CM34" s="36">
        <v>115</v>
      </c>
      <c r="CN34" s="41">
        <v>50</v>
      </c>
      <c r="CO34" s="40">
        <v>129313.22</v>
      </c>
      <c r="CP34" s="50">
        <f t="shared" si="13"/>
        <v>20.79</v>
      </c>
      <c r="CQ34" s="38">
        <v>19916.580000000002</v>
      </c>
      <c r="CR34" s="37">
        <v>37174.33</v>
      </c>
      <c r="CS34" s="37">
        <v>6512.52</v>
      </c>
      <c r="CT34" s="36">
        <v>62724.06</v>
      </c>
      <c r="CU34" s="35">
        <v>27676.080000000002</v>
      </c>
    </row>
    <row r="35" spans="1:99" s="148" customFormat="1" ht="24.75" customHeight="1" x14ac:dyDescent="0.15">
      <c r="A35" s="143">
        <v>40269</v>
      </c>
      <c r="B35" s="40">
        <v>2304</v>
      </c>
      <c r="C35" s="50">
        <f t="shared" si="0"/>
        <v>-4</v>
      </c>
      <c r="D35" s="38">
        <v>1426</v>
      </c>
      <c r="E35" s="37">
        <v>455</v>
      </c>
      <c r="F35" s="37">
        <v>383</v>
      </c>
      <c r="G35" s="36">
        <v>37</v>
      </c>
      <c r="H35" s="41">
        <v>72</v>
      </c>
      <c r="I35" s="40">
        <v>326886.03000000003</v>
      </c>
      <c r="J35" s="50">
        <f t="shared" si="1"/>
        <v>-2.09</v>
      </c>
      <c r="K35" s="38">
        <v>195009.82</v>
      </c>
      <c r="L35" s="37">
        <v>65881.75</v>
      </c>
      <c r="M35" s="37">
        <v>53133.25</v>
      </c>
      <c r="N35" s="36">
        <v>8350.2900000000009</v>
      </c>
      <c r="O35" s="35">
        <v>12748.5</v>
      </c>
      <c r="P35" s="40">
        <v>2722</v>
      </c>
      <c r="Q35" s="50">
        <f t="shared" si="2"/>
        <v>3.93</v>
      </c>
      <c r="R35" s="38">
        <v>1579</v>
      </c>
      <c r="S35" s="37">
        <v>384</v>
      </c>
      <c r="T35" s="37">
        <v>702</v>
      </c>
      <c r="U35" s="36">
        <v>57</v>
      </c>
      <c r="V35" s="41">
        <v>-318</v>
      </c>
      <c r="W35" s="40">
        <v>169339.02</v>
      </c>
      <c r="X35" s="50">
        <f t="shared" si="3"/>
        <v>1.59</v>
      </c>
      <c r="Y35" s="38">
        <v>102655.74</v>
      </c>
      <c r="Z35" s="37">
        <v>22940.21</v>
      </c>
      <c r="AA35" s="37">
        <v>40728.93</v>
      </c>
      <c r="AB35" s="36">
        <v>3014.14</v>
      </c>
      <c r="AC35" s="35">
        <v>-17788.72</v>
      </c>
      <c r="AD35" s="40">
        <v>33</v>
      </c>
      <c r="AE35" s="50">
        <f t="shared" si="4"/>
        <v>-5.71</v>
      </c>
      <c r="AF35" s="38">
        <v>3</v>
      </c>
      <c r="AG35" s="37">
        <v>9</v>
      </c>
      <c r="AH35" s="37">
        <v>4</v>
      </c>
      <c r="AI35" s="36">
        <v>17</v>
      </c>
      <c r="AJ35" s="41">
        <v>5</v>
      </c>
      <c r="AK35" s="40">
        <v>20291.27</v>
      </c>
      <c r="AL35" s="50">
        <f t="shared" si="5"/>
        <v>-16.82</v>
      </c>
      <c r="AM35" s="38">
        <v>844.22</v>
      </c>
      <c r="AN35" s="37">
        <v>2887.33</v>
      </c>
      <c r="AO35" s="37">
        <v>1112.93</v>
      </c>
      <c r="AP35" s="36">
        <v>15446.79</v>
      </c>
      <c r="AQ35" s="35">
        <v>1774.4</v>
      </c>
      <c r="AR35" s="40">
        <v>79</v>
      </c>
      <c r="AS35" s="50">
        <f t="shared" si="6"/>
        <v>8.2200000000000006</v>
      </c>
      <c r="AT35" s="38">
        <v>8</v>
      </c>
      <c r="AU35" s="37">
        <v>19</v>
      </c>
      <c r="AV35" s="37">
        <v>13</v>
      </c>
      <c r="AW35" s="36">
        <v>39</v>
      </c>
      <c r="AX35" s="41">
        <v>6</v>
      </c>
      <c r="AY35" s="40">
        <v>41628.370000000003</v>
      </c>
      <c r="AZ35" s="50">
        <f t="shared" si="7"/>
        <v>22.34</v>
      </c>
      <c r="BA35" s="38">
        <v>2214.7800000000002</v>
      </c>
      <c r="BB35" s="37">
        <v>7241.54</v>
      </c>
      <c r="BC35" s="37">
        <v>8059.81</v>
      </c>
      <c r="BD35" s="36">
        <v>24112.240000000002</v>
      </c>
      <c r="BE35" s="35">
        <v>-818.27</v>
      </c>
      <c r="BF35" s="40">
        <v>46</v>
      </c>
      <c r="BG35" s="50">
        <f t="shared" si="8"/>
        <v>100</v>
      </c>
      <c r="BH35" s="38">
        <v>16</v>
      </c>
      <c r="BI35" s="37">
        <v>11</v>
      </c>
      <c r="BJ35" s="37">
        <v>7</v>
      </c>
      <c r="BK35" s="36">
        <v>12</v>
      </c>
      <c r="BL35" s="41">
        <v>4</v>
      </c>
      <c r="BM35" s="40">
        <v>60005.85</v>
      </c>
      <c r="BN35" s="50">
        <f t="shared" si="9"/>
        <v>421.26</v>
      </c>
      <c r="BO35" s="38">
        <v>6770.98</v>
      </c>
      <c r="BP35" s="37">
        <v>11088.24</v>
      </c>
      <c r="BQ35" s="37">
        <v>2331.3200000000002</v>
      </c>
      <c r="BR35" s="36">
        <v>39815.31</v>
      </c>
      <c r="BS35" s="35">
        <v>8756.92</v>
      </c>
      <c r="BT35" s="40">
        <v>22</v>
      </c>
      <c r="BU35" s="50">
        <f t="shared" si="10"/>
        <v>100</v>
      </c>
      <c r="BV35" s="38">
        <v>2</v>
      </c>
      <c r="BW35" s="37">
        <v>9</v>
      </c>
      <c r="BX35" s="37">
        <v>4</v>
      </c>
      <c r="BY35" s="36">
        <v>7</v>
      </c>
      <c r="BZ35" s="41">
        <v>5</v>
      </c>
      <c r="CA35" s="40">
        <v>32161.67</v>
      </c>
      <c r="CB35" s="50">
        <f t="shared" si="11"/>
        <v>117.69</v>
      </c>
      <c r="CC35" s="38">
        <v>363.42</v>
      </c>
      <c r="CD35" s="37">
        <v>10475.41</v>
      </c>
      <c r="CE35" s="37">
        <v>5294.32</v>
      </c>
      <c r="CF35" s="36">
        <v>16028.52</v>
      </c>
      <c r="CG35" s="35">
        <v>5181.09</v>
      </c>
      <c r="CH35" s="40">
        <v>202</v>
      </c>
      <c r="CI35" s="50">
        <f t="shared" si="12"/>
        <v>29.49</v>
      </c>
      <c r="CJ35" s="38">
        <v>45</v>
      </c>
      <c r="CK35" s="37">
        <v>65</v>
      </c>
      <c r="CL35" s="37">
        <v>35</v>
      </c>
      <c r="CM35" s="36">
        <v>56</v>
      </c>
      <c r="CN35" s="41">
        <v>30</v>
      </c>
      <c r="CO35" s="40">
        <v>66254.649999999994</v>
      </c>
      <c r="CP35" s="50">
        <f t="shared" si="13"/>
        <v>19.329999999999998</v>
      </c>
      <c r="CQ35" s="38">
        <v>11489.02</v>
      </c>
      <c r="CR35" s="37">
        <v>20719.37</v>
      </c>
      <c r="CS35" s="37">
        <v>8077.45</v>
      </c>
      <c r="CT35" s="36">
        <v>25389</v>
      </c>
      <c r="CU35" s="35">
        <v>12641.92</v>
      </c>
    </row>
    <row r="36" spans="1:99" s="148" customFormat="1" ht="24.75" customHeight="1" x14ac:dyDescent="0.15">
      <c r="A36" s="143">
        <v>40299</v>
      </c>
      <c r="B36" s="40">
        <v>2095</v>
      </c>
      <c r="C36" s="50">
        <f t="shared" si="0"/>
        <v>1.4</v>
      </c>
      <c r="D36" s="38">
        <v>1274</v>
      </c>
      <c r="E36" s="37">
        <v>449</v>
      </c>
      <c r="F36" s="37">
        <v>340</v>
      </c>
      <c r="G36" s="36">
        <v>32</v>
      </c>
      <c r="H36" s="41">
        <v>109</v>
      </c>
      <c r="I36" s="40">
        <v>313169.44</v>
      </c>
      <c r="J36" s="50">
        <f t="shared" si="1"/>
        <v>7.42</v>
      </c>
      <c r="K36" s="38">
        <v>177316.63</v>
      </c>
      <c r="L36" s="37">
        <v>80777.17</v>
      </c>
      <c r="M36" s="37">
        <v>49458.34</v>
      </c>
      <c r="N36" s="36">
        <v>5617.3</v>
      </c>
      <c r="O36" s="35">
        <v>31318.83</v>
      </c>
      <c r="P36" s="40">
        <v>2247</v>
      </c>
      <c r="Q36" s="50">
        <f t="shared" si="2"/>
        <v>3.41</v>
      </c>
      <c r="R36" s="38">
        <v>1297</v>
      </c>
      <c r="S36" s="37">
        <v>289</v>
      </c>
      <c r="T36" s="37">
        <v>629</v>
      </c>
      <c r="U36" s="36">
        <v>32</v>
      </c>
      <c r="V36" s="41">
        <v>-340</v>
      </c>
      <c r="W36" s="40">
        <v>139741.79</v>
      </c>
      <c r="X36" s="50">
        <f t="shared" si="3"/>
        <v>2.13</v>
      </c>
      <c r="Y36" s="38">
        <v>84089.39</v>
      </c>
      <c r="Z36" s="37">
        <v>17454.669999999998</v>
      </c>
      <c r="AA36" s="37">
        <v>36440.199999999997</v>
      </c>
      <c r="AB36" s="36">
        <v>1757.53</v>
      </c>
      <c r="AC36" s="35">
        <v>-18985.53</v>
      </c>
      <c r="AD36" s="40">
        <v>38</v>
      </c>
      <c r="AE36" s="50">
        <f t="shared" si="4"/>
        <v>5.56</v>
      </c>
      <c r="AF36" s="38">
        <v>11</v>
      </c>
      <c r="AG36" s="37">
        <v>10</v>
      </c>
      <c r="AH36" s="37">
        <v>4</v>
      </c>
      <c r="AI36" s="36">
        <v>13</v>
      </c>
      <c r="AJ36" s="41">
        <v>6</v>
      </c>
      <c r="AK36" s="40">
        <v>18295.84</v>
      </c>
      <c r="AL36" s="50">
        <f t="shared" si="5"/>
        <v>-4.21</v>
      </c>
      <c r="AM36" s="38">
        <v>2835.16</v>
      </c>
      <c r="AN36" s="37">
        <v>3647.59</v>
      </c>
      <c r="AO36" s="37">
        <v>501.36</v>
      </c>
      <c r="AP36" s="36">
        <v>11311.73</v>
      </c>
      <c r="AQ36" s="35">
        <v>3146.23</v>
      </c>
      <c r="AR36" s="40">
        <v>84</v>
      </c>
      <c r="AS36" s="50">
        <f t="shared" si="6"/>
        <v>23.53</v>
      </c>
      <c r="AT36" s="38">
        <v>10</v>
      </c>
      <c r="AU36" s="37">
        <v>13</v>
      </c>
      <c r="AV36" s="37">
        <v>21</v>
      </c>
      <c r="AW36" s="36">
        <v>39</v>
      </c>
      <c r="AX36" s="41">
        <v>-7</v>
      </c>
      <c r="AY36" s="40">
        <v>35915.040000000001</v>
      </c>
      <c r="AZ36" s="50">
        <f t="shared" si="7"/>
        <v>11.14</v>
      </c>
      <c r="BA36" s="38">
        <v>2333.89</v>
      </c>
      <c r="BB36" s="37">
        <v>11056.62</v>
      </c>
      <c r="BC36" s="37">
        <v>5314.7</v>
      </c>
      <c r="BD36" s="36">
        <v>16815.650000000001</v>
      </c>
      <c r="BE36" s="35">
        <v>6136.1</v>
      </c>
      <c r="BF36" s="40">
        <v>23</v>
      </c>
      <c r="BG36" s="50">
        <f t="shared" si="8"/>
        <v>-36.11</v>
      </c>
      <c r="BH36" s="38">
        <v>3</v>
      </c>
      <c r="BI36" s="37">
        <v>11</v>
      </c>
      <c r="BJ36" s="37">
        <v>3</v>
      </c>
      <c r="BK36" s="36">
        <v>6</v>
      </c>
      <c r="BL36" s="41">
        <v>8</v>
      </c>
      <c r="BM36" s="40">
        <v>18882.34</v>
      </c>
      <c r="BN36" s="50">
        <f t="shared" si="9"/>
        <v>-18.57</v>
      </c>
      <c r="BO36" s="38">
        <v>1405.4</v>
      </c>
      <c r="BP36" s="37">
        <v>6856.55</v>
      </c>
      <c r="BQ36" s="37">
        <v>976.29</v>
      </c>
      <c r="BR36" s="36">
        <v>9644.1</v>
      </c>
      <c r="BS36" s="35">
        <v>5880.26</v>
      </c>
      <c r="BT36" s="40">
        <v>14</v>
      </c>
      <c r="BU36" s="50">
        <f t="shared" si="10"/>
        <v>27.27</v>
      </c>
      <c r="BV36" s="38">
        <v>5</v>
      </c>
      <c r="BW36" s="37">
        <v>4</v>
      </c>
      <c r="BX36" s="37">
        <v>2</v>
      </c>
      <c r="BY36" s="36">
        <v>3</v>
      </c>
      <c r="BZ36" s="41">
        <v>2</v>
      </c>
      <c r="CA36" s="40">
        <v>25609.34</v>
      </c>
      <c r="CB36" s="50">
        <f t="shared" si="11"/>
        <v>237.47</v>
      </c>
      <c r="CC36" s="38">
        <v>2632.88</v>
      </c>
      <c r="CD36" s="37">
        <v>1632.29</v>
      </c>
      <c r="CE36" s="37">
        <v>448.26</v>
      </c>
      <c r="CF36" s="36">
        <v>20895.91</v>
      </c>
      <c r="CG36" s="35">
        <v>1184.03</v>
      </c>
      <c r="CH36" s="40">
        <v>176</v>
      </c>
      <c r="CI36" s="50">
        <f t="shared" si="12"/>
        <v>40.799999999999997</v>
      </c>
      <c r="CJ36" s="38">
        <v>37</v>
      </c>
      <c r="CK36" s="37">
        <v>56</v>
      </c>
      <c r="CL36" s="37">
        <v>26</v>
      </c>
      <c r="CM36" s="36">
        <v>57</v>
      </c>
      <c r="CN36" s="41">
        <v>30</v>
      </c>
      <c r="CO36" s="40">
        <v>59243.4</v>
      </c>
      <c r="CP36" s="50">
        <f t="shared" si="13"/>
        <v>56.7</v>
      </c>
      <c r="CQ36" s="38">
        <v>8152.09</v>
      </c>
      <c r="CR36" s="37">
        <v>19619.259999999998</v>
      </c>
      <c r="CS36" s="37">
        <v>7883.07</v>
      </c>
      <c r="CT36" s="36">
        <v>23588.98</v>
      </c>
      <c r="CU36" s="35">
        <v>11736.19</v>
      </c>
    </row>
    <row r="37" spans="1:99" s="148" customFormat="1" ht="24.75" customHeight="1" x14ac:dyDescent="0.15">
      <c r="A37" s="143">
        <v>40330</v>
      </c>
      <c r="B37" s="40">
        <v>2352</v>
      </c>
      <c r="C37" s="50">
        <f t="shared" si="0"/>
        <v>-4.16</v>
      </c>
      <c r="D37" s="38">
        <v>1342</v>
      </c>
      <c r="E37" s="37">
        <v>515</v>
      </c>
      <c r="F37" s="37">
        <v>444</v>
      </c>
      <c r="G37" s="36">
        <v>50</v>
      </c>
      <c r="H37" s="41">
        <v>71</v>
      </c>
      <c r="I37" s="40">
        <v>347209.28</v>
      </c>
      <c r="J37" s="50">
        <f t="shared" si="1"/>
        <v>-2.84</v>
      </c>
      <c r="K37" s="38">
        <v>201197.25</v>
      </c>
      <c r="L37" s="37">
        <v>78406.509999999995</v>
      </c>
      <c r="M37" s="37">
        <v>55249.72</v>
      </c>
      <c r="N37" s="36">
        <v>12290.85</v>
      </c>
      <c r="O37" s="35">
        <v>23156.79</v>
      </c>
      <c r="P37" s="40">
        <v>2732</v>
      </c>
      <c r="Q37" s="50">
        <f t="shared" si="2"/>
        <v>3.84</v>
      </c>
      <c r="R37" s="38">
        <v>1390</v>
      </c>
      <c r="S37" s="37">
        <v>362</v>
      </c>
      <c r="T37" s="37">
        <v>913</v>
      </c>
      <c r="U37" s="36">
        <v>67</v>
      </c>
      <c r="V37" s="41">
        <v>-551</v>
      </c>
      <c r="W37" s="40">
        <v>169804.74</v>
      </c>
      <c r="X37" s="50">
        <f t="shared" si="3"/>
        <v>3.45</v>
      </c>
      <c r="Y37" s="38">
        <v>91058.18</v>
      </c>
      <c r="Z37" s="37">
        <v>21183.58</v>
      </c>
      <c r="AA37" s="37">
        <v>53591.4</v>
      </c>
      <c r="AB37" s="36">
        <v>3971.58</v>
      </c>
      <c r="AC37" s="35">
        <v>-32407.82</v>
      </c>
      <c r="AD37" s="40">
        <v>47</v>
      </c>
      <c r="AE37" s="50">
        <f t="shared" si="4"/>
        <v>-17.54</v>
      </c>
      <c r="AF37" s="38">
        <v>4</v>
      </c>
      <c r="AG37" s="37">
        <v>10</v>
      </c>
      <c r="AH37" s="37">
        <v>5</v>
      </c>
      <c r="AI37" s="36">
        <v>28</v>
      </c>
      <c r="AJ37" s="41">
        <v>5</v>
      </c>
      <c r="AK37" s="40">
        <v>30439.98</v>
      </c>
      <c r="AL37" s="50">
        <f t="shared" si="5"/>
        <v>26.06</v>
      </c>
      <c r="AM37" s="38">
        <v>437.17</v>
      </c>
      <c r="AN37" s="37">
        <v>4809.37</v>
      </c>
      <c r="AO37" s="37">
        <v>469.53</v>
      </c>
      <c r="AP37" s="36">
        <v>24723.91</v>
      </c>
      <c r="AQ37" s="35">
        <v>4339.84</v>
      </c>
      <c r="AR37" s="40">
        <v>107</v>
      </c>
      <c r="AS37" s="50">
        <f t="shared" si="6"/>
        <v>9.18</v>
      </c>
      <c r="AT37" s="38">
        <v>14</v>
      </c>
      <c r="AU37" s="37">
        <v>18</v>
      </c>
      <c r="AV37" s="37">
        <v>18</v>
      </c>
      <c r="AW37" s="36">
        <v>57</v>
      </c>
      <c r="AX37" s="41">
        <v>0</v>
      </c>
      <c r="AY37" s="40">
        <v>93015.3</v>
      </c>
      <c r="AZ37" s="50">
        <f t="shared" si="7"/>
        <v>19.45</v>
      </c>
      <c r="BA37" s="38">
        <v>6646.86</v>
      </c>
      <c r="BB37" s="37">
        <v>7715.98</v>
      </c>
      <c r="BC37" s="37">
        <v>4975.38</v>
      </c>
      <c r="BD37" s="36">
        <v>73677.08</v>
      </c>
      <c r="BE37" s="35">
        <v>2740.6</v>
      </c>
      <c r="BF37" s="40">
        <v>40</v>
      </c>
      <c r="BG37" s="50">
        <f t="shared" si="8"/>
        <v>2.56</v>
      </c>
      <c r="BH37" s="38">
        <v>8</v>
      </c>
      <c r="BI37" s="37">
        <v>11</v>
      </c>
      <c r="BJ37" s="37">
        <v>7</v>
      </c>
      <c r="BK37" s="36">
        <v>14</v>
      </c>
      <c r="BL37" s="41">
        <v>4</v>
      </c>
      <c r="BM37" s="40">
        <v>19721.34</v>
      </c>
      <c r="BN37" s="50">
        <f t="shared" si="9"/>
        <v>-47.74</v>
      </c>
      <c r="BO37" s="38">
        <v>2216.7199999999998</v>
      </c>
      <c r="BP37" s="37">
        <v>2541.37</v>
      </c>
      <c r="BQ37" s="37">
        <v>1826.98</v>
      </c>
      <c r="BR37" s="36">
        <v>13136.27</v>
      </c>
      <c r="BS37" s="35">
        <v>714.39</v>
      </c>
      <c r="BT37" s="40">
        <v>21</v>
      </c>
      <c r="BU37" s="50">
        <f t="shared" si="10"/>
        <v>50</v>
      </c>
      <c r="BV37" s="38">
        <v>7</v>
      </c>
      <c r="BW37" s="37">
        <v>4</v>
      </c>
      <c r="BX37" s="37">
        <v>2</v>
      </c>
      <c r="BY37" s="36">
        <v>8</v>
      </c>
      <c r="BZ37" s="41">
        <v>2</v>
      </c>
      <c r="CA37" s="40">
        <v>22308.28</v>
      </c>
      <c r="CB37" s="50">
        <f t="shared" si="11"/>
        <v>119.45</v>
      </c>
      <c r="CC37" s="38">
        <v>3897.1</v>
      </c>
      <c r="CD37" s="37">
        <v>2547.87</v>
      </c>
      <c r="CE37" s="37">
        <v>1283.8</v>
      </c>
      <c r="CF37" s="36">
        <v>14579.51</v>
      </c>
      <c r="CG37" s="35">
        <v>1264.07</v>
      </c>
      <c r="CH37" s="40">
        <v>226</v>
      </c>
      <c r="CI37" s="50">
        <f t="shared" si="12"/>
        <v>20.86</v>
      </c>
      <c r="CJ37" s="38">
        <v>49</v>
      </c>
      <c r="CK37" s="37">
        <v>75</v>
      </c>
      <c r="CL37" s="37">
        <v>35</v>
      </c>
      <c r="CM37" s="36">
        <v>67</v>
      </c>
      <c r="CN37" s="41">
        <v>40</v>
      </c>
      <c r="CO37" s="40">
        <v>74010.02</v>
      </c>
      <c r="CP37" s="50">
        <f t="shared" si="13"/>
        <v>9.8800000000000008</v>
      </c>
      <c r="CQ37" s="38">
        <v>15290.5</v>
      </c>
      <c r="CR37" s="37">
        <v>24617.34</v>
      </c>
      <c r="CS37" s="37">
        <v>9723.99</v>
      </c>
      <c r="CT37" s="36">
        <v>24378.19</v>
      </c>
      <c r="CU37" s="35">
        <v>14893.35</v>
      </c>
    </row>
    <row r="38" spans="1:99" s="148" customFormat="1" ht="24.75" customHeight="1" x14ac:dyDescent="0.15">
      <c r="A38" s="143">
        <v>40360</v>
      </c>
      <c r="B38" s="40">
        <v>2359</v>
      </c>
      <c r="C38" s="50">
        <f t="shared" si="0"/>
        <v>-7.31</v>
      </c>
      <c r="D38" s="38">
        <v>1397</v>
      </c>
      <c r="E38" s="37">
        <v>551</v>
      </c>
      <c r="F38" s="37">
        <v>362</v>
      </c>
      <c r="G38" s="36">
        <v>46</v>
      </c>
      <c r="H38" s="41">
        <v>189</v>
      </c>
      <c r="I38" s="40">
        <v>334785.31</v>
      </c>
      <c r="J38" s="50">
        <f t="shared" si="1"/>
        <v>-1.83</v>
      </c>
      <c r="K38" s="38">
        <v>193838.48</v>
      </c>
      <c r="L38" s="37">
        <v>76757.37</v>
      </c>
      <c r="M38" s="37">
        <v>50741.88</v>
      </c>
      <c r="N38" s="36">
        <v>12685.92</v>
      </c>
      <c r="O38" s="35">
        <v>26015.49</v>
      </c>
      <c r="P38" s="40">
        <v>2626</v>
      </c>
      <c r="Q38" s="50">
        <f t="shared" si="2"/>
        <v>-5.78</v>
      </c>
      <c r="R38" s="38">
        <v>1527</v>
      </c>
      <c r="S38" s="37">
        <v>369</v>
      </c>
      <c r="T38" s="37">
        <v>690</v>
      </c>
      <c r="U38" s="36">
        <v>39</v>
      </c>
      <c r="V38" s="41">
        <v>-321</v>
      </c>
      <c r="W38" s="40">
        <v>163806.01999999999</v>
      </c>
      <c r="X38" s="50">
        <f t="shared" si="3"/>
        <v>-6.37</v>
      </c>
      <c r="Y38" s="38">
        <v>99473.68</v>
      </c>
      <c r="Z38" s="37">
        <v>21887.97</v>
      </c>
      <c r="AA38" s="37">
        <v>40178.230000000003</v>
      </c>
      <c r="AB38" s="36">
        <v>2221.0100000000002</v>
      </c>
      <c r="AC38" s="35">
        <v>-18290.259999999998</v>
      </c>
      <c r="AD38" s="40">
        <v>43</v>
      </c>
      <c r="AE38" s="50">
        <f t="shared" si="4"/>
        <v>72</v>
      </c>
      <c r="AF38" s="38">
        <v>4</v>
      </c>
      <c r="AG38" s="37">
        <v>11</v>
      </c>
      <c r="AH38" s="37">
        <v>6</v>
      </c>
      <c r="AI38" s="36">
        <v>22</v>
      </c>
      <c r="AJ38" s="41">
        <v>5</v>
      </c>
      <c r="AK38" s="40">
        <v>27328.73</v>
      </c>
      <c r="AL38" s="50">
        <f t="shared" si="5"/>
        <v>176.81</v>
      </c>
      <c r="AM38" s="38">
        <v>510.73</v>
      </c>
      <c r="AN38" s="37">
        <v>4192.0600000000004</v>
      </c>
      <c r="AO38" s="37">
        <v>6068.35</v>
      </c>
      <c r="AP38" s="36">
        <v>16557.59</v>
      </c>
      <c r="AQ38" s="35">
        <v>-1876.29</v>
      </c>
      <c r="AR38" s="40">
        <v>94</v>
      </c>
      <c r="AS38" s="50">
        <f t="shared" si="6"/>
        <v>1.08</v>
      </c>
      <c r="AT38" s="38">
        <v>12</v>
      </c>
      <c r="AU38" s="37">
        <v>13</v>
      </c>
      <c r="AV38" s="37">
        <v>19</v>
      </c>
      <c r="AW38" s="36">
        <v>50</v>
      </c>
      <c r="AX38" s="41">
        <v>-6</v>
      </c>
      <c r="AY38" s="40">
        <v>110957.78</v>
      </c>
      <c r="AZ38" s="50">
        <f t="shared" si="7"/>
        <v>104</v>
      </c>
      <c r="BA38" s="38">
        <v>4136.82</v>
      </c>
      <c r="BB38" s="37">
        <v>11580.23</v>
      </c>
      <c r="BC38" s="37">
        <v>22026.05</v>
      </c>
      <c r="BD38" s="36">
        <v>73214.679999999993</v>
      </c>
      <c r="BE38" s="35">
        <v>-10445.82</v>
      </c>
      <c r="BF38" s="40">
        <v>44</v>
      </c>
      <c r="BG38" s="50">
        <f t="shared" si="8"/>
        <v>29.41</v>
      </c>
      <c r="BH38" s="38">
        <v>6</v>
      </c>
      <c r="BI38" s="37">
        <v>10</v>
      </c>
      <c r="BJ38" s="37">
        <v>4</v>
      </c>
      <c r="BK38" s="36">
        <v>24</v>
      </c>
      <c r="BL38" s="41">
        <v>6</v>
      </c>
      <c r="BM38" s="40">
        <v>55372.99</v>
      </c>
      <c r="BN38" s="50">
        <f t="shared" si="9"/>
        <v>192.83</v>
      </c>
      <c r="BO38" s="38">
        <v>2819.13</v>
      </c>
      <c r="BP38" s="37">
        <v>5415.64</v>
      </c>
      <c r="BQ38" s="37">
        <v>2754.8</v>
      </c>
      <c r="BR38" s="36">
        <v>44383.42</v>
      </c>
      <c r="BS38" s="35">
        <v>2660.84</v>
      </c>
      <c r="BT38" s="40">
        <v>20</v>
      </c>
      <c r="BU38" s="50">
        <f t="shared" si="10"/>
        <v>5.26</v>
      </c>
      <c r="BV38" s="38">
        <v>4</v>
      </c>
      <c r="BW38" s="37">
        <v>6</v>
      </c>
      <c r="BX38" s="37">
        <v>1</v>
      </c>
      <c r="BY38" s="36">
        <v>9</v>
      </c>
      <c r="BZ38" s="41">
        <v>5</v>
      </c>
      <c r="CA38" s="40">
        <v>35850.15</v>
      </c>
      <c r="CB38" s="50">
        <f t="shared" si="11"/>
        <v>96.43</v>
      </c>
      <c r="CC38" s="38">
        <v>4823.79</v>
      </c>
      <c r="CD38" s="37">
        <v>5035.6899999999996</v>
      </c>
      <c r="CE38" s="37">
        <v>496.53</v>
      </c>
      <c r="CF38" s="36">
        <v>25494.14</v>
      </c>
      <c r="CG38" s="35">
        <v>4539.16</v>
      </c>
      <c r="CH38" s="40">
        <v>203</v>
      </c>
      <c r="CI38" s="50">
        <f t="shared" si="12"/>
        <v>-8.14</v>
      </c>
      <c r="CJ38" s="38">
        <v>28</v>
      </c>
      <c r="CK38" s="37">
        <v>61</v>
      </c>
      <c r="CL38" s="37">
        <v>39</v>
      </c>
      <c r="CM38" s="36">
        <v>75</v>
      </c>
      <c r="CN38" s="41">
        <v>22</v>
      </c>
      <c r="CO38" s="40">
        <v>73314.820000000007</v>
      </c>
      <c r="CP38" s="50">
        <f t="shared" si="13"/>
        <v>-13.73</v>
      </c>
      <c r="CQ38" s="38">
        <v>5981.46</v>
      </c>
      <c r="CR38" s="37">
        <v>23470.36</v>
      </c>
      <c r="CS38" s="37">
        <v>10869.05</v>
      </c>
      <c r="CT38" s="36">
        <v>32993.949999999997</v>
      </c>
      <c r="CU38" s="35">
        <v>12601.31</v>
      </c>
    </row>
    <row r="39" spans="1:99" s="148" customFormat="1" ht="24.75" customHeight="1" x14ac:dyDescent="0.15">
      <c r="A39" s="143">
        <v>40391</v>
      </c>
      <c r="B39" s="40">
        <v>2050</v>
      </c>
      <c r="C39" s="50">
        <f t="shared" si="0"/>
        <v>-1.58</v>
      </c>
      <c r="D39" s="38">
        <v>1136</v>
      </c>
      <c r="E39" s="37">
        <v>516</v>
      </c>
      <c r="F39" s="37">
        <v>354</v>
      </c>
      <c r="G39" s="36">
        <v>43</v>
      </c>
      <c r="H39" s="41">
        <v>162</v>
      </c>
      <c r="I39" s="40">
        <v>288999.69</v>
      </c>
      <c r="J39" s="50">
        <f t="shared" si="1"/>
        <v>2.17</v>
      </c>
      <c r="K39" s="38">
        <v>158528.22</v>
      </c>
      <c r="L39" s="37">
        <v>74243.350000000006</v>
      </c>
      <c r="M39" s="37">
        <v>45390.51</v>
      </c>
      <c r="N39" s="36">
        <v>10712.1</v>
      </c>
      <c r="O39" s="35">
        <v>28852.84</v>
      </c>
      <c r="P39" s="40">
        <v>2305</v>
      </c>
      <c r="Q39" s="50">
        <f t="shared" si="2"/>
        <v>-1.24</v>
      </c>
      <c r="R39" s="38">
        <v>1241</v>
      </c>
      <c r="S39" s="37">
        <v>365</v>
      </c>
      <c r="T39" s="37">
        <v>652</v>
      </c>
      <c r="U39" s="36">
        <v>47</v>
      </c>
      <c r="V39" s="41">
        <v>-287</v>
      </c>
      <c r="W39" s="40">
        <v>143460.14000000001</v>
      </c>
      <c r="X39" s="50">
        <f t="shared" si="3"/>
        <v>-1.19</v>
      </c>
      <c r="Y39" s="38">
        <v>82211.53</v>
      </c>
      <c r="Z39" s="37">
        <v>21074.79</v>
      </c>
      <c r="AA39" s="37">
        <v>37398.230000000003</v>
      </c>
      <c r="AB39" s="36">
        <v>2775.59</v>
      </c>
      <c r="AC39" s="35">
        <v>-16323.44</v>
      </c>
      <c r="AD39" s="40">
        <v>53</v>
      </c>
      <c r="AE39" s="50">
        <f t="shared" si="4"/>
        <v>51.43</v>
      </c>
      <c r="AF39" s="38">
        <v>9</v>
      </c>
      <c r="AG39" s="37">
        <v>14</v>
      </c>
      <c r="AH39" s="37">
        <v>6</v>
      </c>
      <c r="AI39" s="36">
        <v>24</v>
      </c>
      <c r="AJ39" s="41">
        <v>8</v>
      </c>
      <c r="AK39" s="40">
        <v>37457.29</v>
      </c>
      <c r="AL39" s="50">
        <f t="shared" si="5"/>
        <v>75.84</v>
      </c>
      <c r="AM39" s="38">
        <v>1070.3399999999999</v>
      </c>
      <c r="AN39" s="37">
        <v>4402.6099999999997</v>
      </c>
      <c r="AO39" s="37">
        <v>921.21</v>
      </c>
      <c r="AP39" s="36">
        <v>31063.13</v>
      </c>
      <c r="AQ39" s="35">
        <v>3481.4</v>
      </c>
      <c r="AR39" s="40">
        <v>99</v>
      </c>
      <c r="AS39" s="50">
        <f t="shared" si="6"/>
        <v>28.57</v>
      </c>
      <c r="AT39" s="38">
        <v>10</v>
      </c>
      <c r="AU39" s="37">
        <v>16</v>
      </c>
      <c r="AV39" s="37">
        <v>15</v>
      </c>
      <c r="AW39" s="36">
        <v>58</v>
      </c>
      <c r="AX39" s="41">
        <v>1</v>
      </c>
      <c r="AY39" s="40">
        <v>86769.4</v>
      </c>
      <c r="AZ39" s="50">
        <f t="shared" si="7"/>
        <v>80.67</v>
      </c>
      <c r="BA39" s="38">
        <v>8121.63</v>
      </c>
      <c r="BB39" s="37">
        <v>10533.98</v>
      </c>
      <c r="BC39" s="37">
        <v>5561.58</v>
      </c>
      <c r="BD39" s="36">
        <v>62552.21</v>
      </c>
      <c r="BE39" s="35">
        <v>4972.3999999999996</v>
      </c>
      <c r="BF39" s="40">
        <v>33</v>
      </c>
      <c r="BG39" s="50">
        <f t="shared" si="8"/>
        <v>43.48</v>
      </c>
      <c r="BH39" s="38">
        <v>7</v>
      </c>
      <c r="BI39" s="37">
        <v>12</v>
      </c>
      <c r="BJ39" s="37">
        <v>3</v>
      </c>
      <c r="BK39" s="36">
        <v>11</v>
      </c>
      <c r="BL39" s="41">
        <v>9</v>
      </c>
      <c r="BM39" s="40">
        <v>49062.75</v>
      </c>
      <c r="BN39" s="50">
        <f t="shared" si="9"/>
        <v>209.15</v>
      </c>
      <c r="BO39" s="38">
        <v>1500.11</v>
      </c>
      <c r="BP39" s="37">
        <v>6961.65</v>
      </c>
      <c r="BQ39" s="37">
        <v>1979.53</v>
      </c>
      <c r="BR39" s="36">
        <v>38621.46</v>
      </c>
      <c r="BS39" s="35">
        <v>4982.12</v>
      </c>
      <c r="BT39" s="40">
        <v>20</v>
      </c>
      <c r="BU39" s="50">
        <f t="shared" si="10"/>
        <v>33.33</v>
      </c>
      <c r="BV39" s="38">
        <v>4</v>
      </c>
      <c r="BW39" s="37">
        <v>8</v>
      </c>
      <c r="BX39" s="37">
        <v>0</v>
      </c>
      <c r="BY39" s="36">
        <v>8</v>
      </c>
      <c r="BZ39" s="41">
        <v>8</v>
      </c>
      <c r="CA39" s="40">
        <v>48097.59</v>
      </c>
      <c r="CB39" s="50">
        <f t="shared" si="11"/>
        <v>323.83</v>
      </c>
      <c r="CC39" s="38">
        <v>2668.69</v>
      </c>
      <c r="CD39" s="37">
        <v>22609.22</v>
      </c>
      <c r="CE39" s="37">
        <v>0</v>
      </c>
      <c r="CF39" s="36">
        <v>22819.68</v>
      </c>
      <c r="CG39" s="35">
        <v>22609.22</v>
      </c>
      <c r="CH39" s="40">
        <v>203</v>
      </c>
      <c r="CI39" s="50">
        <f t="shared" si="12"/>
        <v>10.93</v>
      </c>
      <c r="CJ39" s="38">
        <v>31</v>
      </c>
      <c r="CK39" s="37">
        <v>61</v>
      </c>
      <c r="CL39" s="37">
        <v>32</v>
      </c>
      <c r="CM39" s="36">
        <v>79</v>
      </c>
      <c r="CN39" s="41">
        <v>29</v>
      </c>
      <c r="CO39" s="40">
        <v>75231.539999999994</v>
      </c>
      <c r="CP39" s="50">
        <f t="shared" si="13"/>
        <v>12.44</v>
      </c>
      <c r="CQ39" s="38">
        <v>7077.06</v>
      </c>
      <c r="CR39" s="37">
        <v>17597.32</v>
      </c>
      <c r="CS39" s="37">
        <v>8090.5</v>
      </c>
      <c r="CT39" s="36">
        <v>42466.66</v>
      </c>
      <c r="CU39" s="35">
        <v>9506.82</v>
      </c>
    </row>
    <row r="40" spans="1:99" s="148" customFormat="1" ht="24.75" customHeight="1" x14ac:dyDescent="0.15">
      <c r="A40" s="143">
        <v>40422</v>
      </c>
      <c r="B40" s="40">
        <v>2254</v>
      </c>
      <c r="C40" s="50">
        <f t="shared" si="0"/>
        <v>0.81</v>
      </c>
      <c r="D40" s="38">
        <v>1301</v>
      </c>
      <c r="E40" s="37">
        <v>527</v>
      </c>
      <c r="F40" s="37">
        <v>373</v>
      </c>
      <c r="G40" s="36">
        <v>52</v>
      </c>
      <c r="H40" s="41">
        <v>155</v>
      </c>
      <c r="I40" s="40">
        <v>331223.53999999998</v>
      </c>
      <c r="J40" s="50">
        <f t="shared" si="1"/>
        <v>-3.59</v>
      </c>
      <c r="K40" s="38">
        <v>189186.5</v>
      </c>
      <c r="L40" s="37">
        <v>81239.56</v>
      </c>
      <c r="M40" s="37">
        <v>47730.54</v>
      </c>
      <c r="N40" s="36">
        <v>12985.02</v>
      </c>
      <c r="O40" s="35">
        <v>33590.94</v>
      </c>
      <c r="P40" s="40">
        <v>2643</v>
      </c>
      <c r="Q40" s="50">
        <f t="shared" si="2"/>
        <v>-5.64</v>
      </c>
      <c r="R40" s="38">
        <v>1332</v>
      </c>
      <c r="S40" s="37">
        <v>382</v>
      </c>
      <c r="T40" s="37">
        <v>835</v>
      </c>
      <c r="U40" s="36">
        <v>94</v>
      </c>
      <c r="V40" s="41">
        <v>-453</v>
      </c>
      <c r="W40" s="40">
        <v>160548.26999999999</v>
      </c>
      <c r="X40" s="50">
        <f t="shared" si="3"/>
        <v>-7.65</v>
      </c>
      <c r="Y40" s="38">
        <v>86454.85</v>
      </c>
      <c r="Z40" s="37">
        <v>22546</v>
      </c>
      <c r="AA40" s="37">
        <v>46394.27</v>
      </c>
      <c r="AB40" s="36">
        <v>5153.1499999999996</v>
      </c>
      <c r="AC40" s="35">
        <v>-23848.27</v>
      </c>
      <c r="AD40" s="40">
        <v>79</v>
      </c>
      <c r="AE40" s="50">
        <f t="shared" si="4"/>
        <v>46.3</v>
      </c>
      <c r="AF40" s="38">
        <v>7</v>
      </c>
      <c r="AG40" s="37">
        <v>12</v>
      </c>
      <c r="AH40" s="37">
        <v>7</v>
      </c>
      <c r="AI40" s="36">
        <v>53</v>
      </c>
      <c r="AJ40" s="41">
        <v>5</v>
      </c>
      <c r="AK40" s="40">
        <v>50738.74</v>
      </c>
      <c r="AL40" s="50">
        <f t="shared" si="5"/>
        <v>82.63</v>
      </c>
      <c r="AM40" s="38">
        <v>3024.47</v>
      </c>
      <c r="AN40" s="37">
        <v>3915.55</v>
      </c>
      <c r="AO40" s="37">
        <v>1935.22</v>
      </c>
      <c r="AP40" s="36">
        <v>41863.5</v>
      </c>
      <c r="AQ40" s="35">
        <v>1980.33</v>
      </c>
      <c r="AR40" s="40">
        <v>151</v>
      </c>
      <c r="AS40" s="50">
        <f t="shared" si="6"/>
        <v>60.64</v>
      </c>
      <c r="AT40" s="38">
        <v>14</v>
      </c>
      <c r="AU40" s="37">
        <v>27</v>
      </c>
      <c r="AV40" s="37">
        <v>21</v>
      </c>
      <c r="AW40" s="36">
        <v>89</v>
      </c>
      <c r="AX40" s="41">
        <v>6</v>
      </c>
      <c r="AY40" s="40">
        <v>121708.29</v>
      </c>
      <c r="AZ40" s="50">
        <f t="shared" si="7"/>
        <v>38.64</v>
      </c>
      <c r="BA40" s="38">
        <v>3590.76</v>
      </c>
      <c r="BB40" s="37">
        <v>12328.25</v>
      </c>
      <c r="BC40" s="37">
        <v>4896.7700000000004</v>
      </c>
      <c r="BD40" s="36">
        <v>100892.51</v>
      </c>
      <c r="BE40" s="35">
        <v>7431.48</v>
      </c>
      <c r="BF40" s="40">
        <v>55</v>
      </c>
      <c r="BG40" s="50">
        <f t="shared" si="8"/>
        <v>44.74</v>
      </c>
      <c r="BH40" s="38">
        <v>5</v>
      </c>
      <c r="BI40" s="37">
        <v>10</v>
      </c>
      <c r="BJ40" s="37">
        <v>9</v>
      </c>
      <c r="BK40" s="36">
        <v>31</v>
      </c>
      <c r="BL40" s="41">
        <v>1</v>
      </c>
      <c r="BM40" s="40">
        <v>55408.62</v>
      </c>
      <c r="BN40" s="50">
        <f t="shared" si="9"/>
        <v>41.44</v>
      </c>
      <c r="BO40" s="38">
        <v>2661.9</v>
      </c>
      <c r="BP40" s="37">
        <v>5794.79</v>
      </c>
      <c r="BQ40" s="37">
        <v>4091.23</v>
      </c>
      <c r="BR40" s="36">
        <v>42860.7</v>
      </c>
      <c r="BS40" s="35">
        <v>1703.56</v>
      </c>
      <c r="BT40" s="40">
        <v>22</v>
      </c>
      <c r="BU40" s="50">
        <f t="shared" si="10"/>
        <v>0</v>
      </c>
      <c r="BV40" s="38">
        <v>3</v>
      </c>
      <c r="BW40" s="37">
        <v>5</v>
      </c>
      <c r="BX40" s="37">
        <v>2</v>
      </c>
      <c r="BY40" s="36">
        <v>12</v>
      </c>
      <c r="BZ40" s="41">
        <v>3</v>
      </c>
      <c r="CA40" s="40">
        <v>24021.59</v>
      </c>
      <c r="CB40" s="50">
        <f t="shared" si="11"/>
        <v>-29.94</v>
      </c>
      <c r="CC40" s="38">
        <v>3926.19</v>
      </c>
      <c r="CD40" s="37">
        <v>2247.8200000000002</v>
      </c>
      <c r="CE40" s="37">
        <v>1364.88</v>
      </c>
      <c r="CF40" s="36">
        <v>16482.7</v>
      </c>
      <c r="CG40" s="35">
        <v>882.94</v>
      </c>
      <c r="CH40" s="40">
        <v>309</v>
      </c>
      <c r="CI40" s="50">
        <f t="shared" si="12"/>
        <v>55.28</v>
      </c>
      <c r="CJ40" s="38">
        <v>47</v>
      </c>
      <c r="CK40" s="37">
        <v>96</v>
      </c>
      <c r="CL40" s="37">
        <v>40</v>
      </c>
      <c r="CM40" s="36">
        <v>125</v>
      </c>
      <c r="CN40" s="41">
        <v>57</v>
      </c>
      <c r="CO40" s="40">
        <v>122049.37</v>
      </c>
      <c r="CP40" s="50">
        <f t="shared" si="13"/>
        <v>60.63</v>
      </c>
      <c r="CQ40" s="38">
        <v>10742.69</v>
      </c>
      <c r="CR40" s="37">
        <v>38889.599999999999</v>
      </c>
      <c r="CS40" s="37">
        <v>10085.5</v>
      </c>
      <c r="CT40" s="36">
        <v>62000.32</v>
      </c>
      <c r="CU40" s="35">
        <v>29135.360000000001</v>
      </c>
    </row>
    <row r="41" spans="1:99" s="148" customFormat="1" ht="24.75" customHeight="1" x14ac:dyDescent="0.15">
      <c r="A41" s="143">
        <v>40452</v>
      </c>
      <c r="B41" s="40">
        <v>2159</v>
      </c>
      <c r="C41" s="50">
        <f t="shared" si="0"/>
        <v>-0.32</v>
      </c>
      <c r="D41" s="38">
        <v>1246</v>
      </c>
      <c r="E41" s="37">
        <v>505</v>
      </c>
      <c r="F41" s="37">
        <v>356</v>
      </c>
      <c r="G41" s="36">
        <v>49</v>
      </c>
      <c r="H41" s="41">
        <v>152</v>
      </c>
      <c r="I41" s="40">
        <v>301228.53000000003</v>
      </c>
      <c r="J41" s="50">
        <f t="shared" si="1"/>
        <v>-4.47</v>
      </c>
      <c r="K41" s="38">
        <v>173426.83</v>
      </c>
      <c r="L41" s="37">
        <v>69659.72</v>
      </c>
      <c r="M41" s="37">
        <v>45056.66</v>
      </c>
      <c r="N41" s="36">
        <v>12849.19</v>
      </c>
      <c r="O41" s="35">
        <v>24839.19</v>
      </c>
      <c r="P41" s="40">
        <v>2403</v>
      </c>
      <c r="Q41" s="50">
        <f t="shared" si="2"/>
        <v>-3.88</v>
      </c>
      <c r="R41" s="38">
        <v>1282</v>
      </c>
      <c r="S41" s="37">
        <v>408</v>
      </c>
      <c r="T41" s="37">
        <v>661</v>
      </c>
      <c r="U41" s="36">
        <v>51</v>
      </c>
      <c r="V41" s="41">
        <v>-252</v>
      </c>
      <c r="W41" s="40">
        <v>145081.49</v>
      </c>
      <c r="X41" s="50">
        <f t="shared" si="3"/>
        <v>-6.56</v>
      </c>
      <c r="Y41" s="38">
        <v>82804.55</v>
      </c>
      <c r="Z41" s="37">
        <v>24292.13</v>
      </c>
      <c r="AA41" s="37">
        <v>34501.9</v>
      </c>
      <c r="AB41" s="36">
        <v>3420.31</v>
      </c>
      <c r="AC41" s="35">
        <v>-10147.17</v>
      </c>
      <c r="AD41" s="40">
        <v>35</v>
      </c>
      <c r="AE41" s="50">
        <f t="shared" si="4"/>
        <v>-12.5</v>
      </c>
      <c r="AF41" s="38">
        <v>10</v>
      </c>
      <c r="AG41" s="37">
        <v>4</v>
      </c>
      <c r="AH41" s="37">
        <v>7</v>
      </c>
      <c r="AI41" s="36">
        <v>14</v>
      </c>
      <c r="AJ41" s="41">
        <v>-3</v>
      </c>
      <c r="AK41" s="40">
        <v>10653.34</v>
      </c>
      <c r="AL41" s="50">
        <f t="shared" si="5"/>
        <v>-31.64</v>
      </c>
      <c r="AM41" s="38">
        <v>2619.52</v>
      </c>
      <c r="AN41" s="37">
        <v>1216.53</v>
      </c>
      <c r="AO41" s="37">
        <v>2022.3</v>
      </c>
      <c r="AP41" s="36">
        <v>4794.99</v>
      </c>
      <c r="AQ41" s="35">
        <v>-805.77</v>
      </c>
      <c r="AR41" s="40">
        <v>74</v>
      </c>
      <c r="AS41" s="50">
        <f t="shared" si="6"/>
        <v>-9.76</v>
      </c>
      <c r="AT41" s="38">
        <v>6</v>
      </c>
      <c r="AU41" s="37">
        <v>19</v>
      </c>
      <c r="AV41" s="37">
        <v>15</v>
      </c>
      <c r="AW41" s="36">
        <v>34</v>
      </c>
      <c r="AX41" s="41">
        <v>4</v>
      </c>
      <c r="AY41" s="40">
        <v>105309.65</v>
      </c>
      <c r="AZ41" s="50">
        <f t="shared" si="7"/>
        <v>67.47</v>
      </c>
      <c r="BA41" s="38">
        <v>2398.11</v>
      </c>
      <c r="BB41" s="37">
        <v>74186.960000000006</v>
      </c>
      <c r="BC41" s="37">
        <v>4857.78</v>
      </c>
      <c r="BD41" s="36">
        <v>23866.799999999999</v>
      </c>
      <c r="BE41" s="35">
        <v>69329.179999999993</v>
      </c>
      <c r="BF41" s="40">
        <v>31</v>
      </c>
      <c r="BG41" s="50">
        <f t="shared" si="8"/>
        <v>-8.82</v>
      </c>
      <c r="BH41" s="38">
        <v>5</v>
      </c>
      <c r="BI41" s="37">
        <v>8</v>
      </c>
      <c r="BJ41" s="37">
        <v>7</v>
      </c>
      <c r="BK41" s="36">
        <v>11</v>
      </c>
      <c r="BL41" s="41">
        <v>1</v>
      </c>
      <c r="BM41" s="40">
        <v>30348.53</v>
      </c>
      <c r="BN41" s="50">
        <f t="shared" si="9"/>
        <v>-12.78</v>
      </c>
      <c r="BO41" s="38">
        <v>2589.52</v>
      </c>
      <c r="BP41" s="37">
        <v>6895.16</v>
      </c>
      <c r="BQ41" s="37">
        <v>3799.63</v>
      </c>
      <c r="BR41" s="36">
        <v>17064.22</v>
      </c>
      <c r="BS41" s="35">
        <v>3095.53</v>
      </c>
      <c r="BT41" s="40">
        <v>18</v>
      </c>
      <c r="BU41" s="50">
        <f t="shared" si="10"/>
        <v>5.88</v>
      </c>
      <c r="BV41" s="38">
        <v>5</v>
      </c>
      <c r="BW41" s="37">
        <v>3</v>
      </c>
      <c r="BX41" s="37">
        <v>3</v>
      </c>
      <c r="BY41" s="36">
        <v>7</v>
      </c>
      <c r="BZ41" s="41">
        <v>0</v>
      </c>
      <c r="CA41" s="40">
        <v>40455.589999999997</v>
      </c>
      <c r="CB41" s="50">
        <f t="shared" si="11"/>
        <v>61.43</v>
      </c>
      <c r="CC41" s="38">
        <v>2772.54</v>
      </c>
      <c r="CD41" s="37">
        <v>940.62</v>
      </c>
      <c r="CE41" s="37">
        <v>1045.73</v>
      </c>
      <c r="CF41" s="36">
        <v>35696.699999999997</v>
      </c>
      <c r="CG41" s="35">
        <v>-105.11</v>
      </c>
      <c r="CH41" s="40">
        <v>223</v>
      </c>
      <c r="CI41" s="50">
        <f t="shared" si="12"/>
        <v>28.16</v>
      </c>
      <c r="CJ41" s="38">
        <v>52</v>
      </c>
      <c r="CK41" s="37">
        <v>73</v>
      </c>
      <c r="CL41" s="37">
        <v>33</v>
      </c>
      <c r="CM41" s="36">
        <v>64</v>
      </c>
      <c r="CN41" s="41">
        <v>40</v>
      </c>
      <c r="CO41" s="40">
        <v>88767.08</v>
      </c>
      <c r="CP41" s="50">
        <f t="shared" si="13"/>
        <v>46.11</v>
      </c>
      <c r="CQ41" s="38">
        <v>10893.58</v>
      </c>
      <c r="CR41" s="37">
        <v>36695.03</v>
      </c>
      <c r="CS41" s="37">
        <v>9423.57</v>
      </c>
      <c r="CT41" s="36">
        <v>31281.63</v>
      </c>
      <c r="CU41" s="35">
        <v>27271.46</v>
      </c>
    </row>
    <row r="42" spans="1:99" s="148" customFormat="1" ht="24.75" customHeight="1" x14ac:dyDescent="0.15">
      <c r="A42" s="143">
        <v>40483</v>
      </c>
      <c r="B42" s="40">
        <v>2261</v>
      </c>
      <c r="C42" s="50">
        <f t="shared" si="0"/>
        <v>-0.44</v>
      </c>
      <c r="D42" s="38">
        <v>1280</v>
      </c>
      <c r="E42" s="37">
        <v>512</v>
      </c>
      <c r="F42" s="37">
        <v>404</v>
      </c>
      <c r="G42" s="36">
        <v>62</v>
      </c>
      <c r="H42" s="41">
        <v>109</v>
      </c>
      <c r="I42" s="40">
        <v>332489.65000000002</v>
      </c>
      <c r="J42" s="50">
        <f t="shared" si="1"/>
        <v>-2.93</v>
      </c>
      <c r="K42" s="38">
        <v>175970.87</v>
      </c>
      <c r="L42" s="37">
        <v>72317.8</v>
      </c>
      <c r="M42" s="37">
        <v>61018.34</v>
      </c>
      <c r="N42" s="36">
        <v>22657.17</v>
      </c>
      <c r="O42" s="35">
        <v>11735.01</v>
      </c>
      <c r="P42" s="40">
        <v>2516</v>
      </c>
      <c r="Q42" s="50">
        <f t="shared" si="2"/>
        <v>-4.04</v>
      </c>
      <c r="R42" s="38">
        <v>1356</v>
      </c>
      <c r="S42" s="37">
        <v>431</v>
      </c>
      <c r="T42" s="37">
        <v>673</v>
      </c>
      <c r="U42" s="36">
        <v>56</v>
      </c>
      <c r="V42" s="41">
        <v>-242</v>
      </c>
      <c r="W42" s="40">
        <v>152987.5</v>
      </c>
      <c r="X42" s="50">
        <f t="shared" si="3"/>
        <v>-8.9</v>
      </c>
      <c r="Y42" s="38">
        <v>87582.25</v>
      </c>
      <c r="Z42" s="37">
        <v>25283.02</v>
      </c>
      <c r="AA42" s="37">
        <v>36839.97</v>
      </c>
      <c r="AB42" s="36">
        <v>3282.26</v>
      </c>
      <c r="AC42" s="35">
        <v>-11556.95</v>
      </c>
      <c r="AD42" s="40">
        <v>29</v>
      </c>
      <c r="AE42" s="50">
        <f t="shared" si="4"/>
        <v>-35.56</v>
      </c>
      <c r="AF42" s="38">
        <v>6</v>
      </c>
      <c r="AG42" s="37">
        <v>8</v>
      </c>
      <c r="AH42" s="37">
        <v>3</v>
      </c>
      <c r="AI42" s="36">
        <v>12</v>
      </c>
      <c r="AJ42" s="41">
        <v>5</v>
      </c>
      <c r="AK42" s="40">
        <v>18769.400000000001</v>
      </c>
      <c r="AL42" s="50">
        <f t="shared" si="5"/>
        <v>-7.3</v>
      </c>
      <c r="AM42" s="38">
        <v>679.88</v>
      </c>
      <c r="AN42" s="37">
        <v>2002.44</v>
      </c>
      <c r="AO42" s="37">
        <v>1819.33</v>
      </c>
      <c r="AP42" s="36">
        <v>14267.75</v>
      </c>
      <c r="AQ42" s="35">
        <v>183.11</v>
      </c>
      <c r="AR42" s="40">
        <v>66</v>
      </c>
      <c r="AS42" s="50">
        <f t="shared" si="6"/>
        <v>-28.26</v>
      </c>
      <c r="AT42" s="38">
        <v>7</v>
      </c>
      <c r="AU42" s="37">
        <v>19</v>
      </c>
      <c r="AV42" s="37">
        <v>8</v>
      </c>
      <c r="AW42" s="36">
        <v>32</v>
      </c>
      <c r="AX42" s="41">
        <v>11</v>
      </c>
      <c r="AY42" s="40">
        <v>49977.3</v>
      </c>
      <c r="AZ42" s="50">
        <f t="shared" si="7"/>
        <v>-21.25</v>
      </c>
      <c r="BA42" s="38">
        <v>9869.0300000000007</v>
      </c>
      <c r="BB42" s="37">
        <v>5483.1</v>
      </c>
      <c r="BC42" s="37">
        <v>4456.7</v>
      </c>
      <c r="BD42" s="36">
        <v>30168.47</v>
      </c>
      <c r="BE42" s="35">
        <v>1026.4000000000001</v>
      </c>
      <c r="BF42" s="40">
        <v>34</v>
      </c>
      <c r="BG42" s="50">
        <f t="shared" si="8"/>
        <v>-15</v>
      </c>
      <c r="BH42" s="38">
        <v>9</v>
      </c>
      <c r="BI42" s="37">
        <v>6</v>
      </c>
      <c r="BJ42" s="37">
        <v>4</v>
      </c>
      <c r="BK42" s="36">
        <v>15</v>
      </c>
      <c r="BL42" s="41">
        <v>2</v>
      </c>
      <c r="BM42" s="40">
        <v>46384.42</v>
      </c>
      <c r="BN42" s="50">
        <f t="shared" si="9"/>
        <v>107.79</v>
      </c>
      <c r="BO42" s="38">
        <v>5272.51</v>
      </c>
      <c r="BP42" s="37">
        <v>3756.88</v>
      </c>
      <c r="BQ42" s="37">
        <v>693.41</v>
      </c>
      <c r="BR42" s="36">
        <v>36661.620000000003</v>
      </c>
      <c r="BS42" s="35">
        <v>3063.47</v>
      </c>
      <c r="BT42" s="40">
        <v>20</v>
      </c>
      <c r="BU42" s="50">
        <f t="shared" si="10"/>
        <v>66.67</v>
      </c>
      <c r="BV42" s="38">
        <v>3</v>
      </c>
      <c r="BW42" s="37">
        <v>2</v>
      </c>
      <c r="BX42" s="37">
        <v>5</v>
      </c>
      <c r="BY42" s="36">
        <v>10</v>
      </c>
      <c r="BZ42" s="41">
        <v>-3</v>
      </c>
      <c r="CA42" s="40">
        <v>32609.16</v>
      </c>
      <c r="CB42" s="50">
        <f t="shared" si="11"/>
        <v>111.65</v>
      </c>
      <c r="CC42" s="38">
        <v>2467.39</v>
      </c>
      <c r="CD42" s="37">
        <v>923.18</v>
      </c>
      <c r="CE42" s="37">
        <v>3906.49</v>
      </c>
      <c r="CF42" s="36">
        <v>25312.1</v>
      </c>
      <c r="CG42" s="35">
        <v>-2983.31</v>
      </c>
      <c r="CH42" s="40">
        <v>174</v>
      </c>
      <c r="CI42" s="50">
        <f t="shared" si="12"/>
        <v>-5.43</v>
      </c>
      <c r="CJ42" s="38">
        <v>34</v>
      </c>
      <c r="CK42" s="37">
        <v>58</v>
      </c>
      <c r="CL42" s="37">
        <v>26</v>
      </c>
      <c r="CM42" s="36">
        <v>54</v>
      </c>
      <c r="CN42" s="41">
        <v>34</v>
      </c>
      <c r="CO42" s="40">
        <v>57193.54</v>
      </c>
      <c r="CP42" s="50">
        <f t="shared" si="13"/>
        <v>-15.4</v>
      </c>
      <c r="CQ42" s="38">
        <v>6880.29</v>
      </c>
      <c r="CR42" s="37">
        <v>25645.18</v>
      </c>
      <c r="CS42" s="37">
        <v>8091.51</v>
      </c>
      <c r="CT42" s="36">
        <v>14857.9</v>
      </c>
      <c r="CU42" s="35">
        <v>19272.330000000002</v>
      </c>
    </row>
    <row r="43" spans="1:99" s="148" customFormat="1" ht="24.75" customHeight="1" thickBot="1" x14ac:dyDescent="0.2">
      <c r="A43" s="145">
        <v>40513</v>
      </c>
      <c r="B43" s="10">
        <v>2478</v>
      </c>
      <c r="C43" s="49">
        <f t="shared" si="0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9">
        <f t="shared" si="1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9">
        <f t="shared" si="2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9">
        <f t="shared" si="3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9">
        <f t="shared" si="4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9">
        <f t="shared" si="5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9">
        <f t="shared" si="6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9">
        <f t="shared" si="7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9">
        <f t="shared" si="8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9">
        <f t="shared" si="9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9">
        <f t="shared" si="10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9">
        <f t="shared" si="11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9">
        <f t="shared" si="12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9">
        <f t="shared" si="13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s="148" customFormat="1" ht="24.75" customHeight="1" x14ac:dyDescent="0.15">
      <c r="A44" s="142">
        <v>40544</v>
      </c>
      <c r="B44" s="47">
        <v>1630</v>
      </c>
      <c r="C44" s="51">
        <f t="shared" si="0"/>
        <v>-4.7300000000000004</v>
      </c>
      <c r="D44" s="45">
        <v>913</v>
      </c>
      <c r="E44" s="44">
        <v>434</v>
      </c>
      <c r="F44" s="44">
        <v>251</v>
      </c>
      <c r="G44" s="43">
        <v>27</v>
      </c>
      <c r="H44" s="48">
        <v>184</v>
      </c>
      <c r="I44" s="47">
        <v>233744.87</v>
      </c>
      <c r="J44" s="51">
        <f t="shared" si="1"/>
        <v>-2.7</v>
      </c>
      <c r="K44" s="45">
        <v>129306.58</v>
      </c>
      <c r="L44" s="44">
        <v>61586.3</v>
      </c>
      <c r="M44" s="44">
        <v>33991.56</v>
      </c>
      <c r="N44" s="43">
        <v>7863.03</v>
      </c>
      <c r="O44" s="42">
        <v>28046.48</v>
      </c>
      <c r="P44" s="47">
        <v>1892</v>
      </c>
      <c r="Q44" s="51">
        <f t="shared" si="2"/>
        <v>-2.52</v>
      </c>
      <c r="R44" s="45">
        <v>1018</v>
      </c>
      <c r="S44" s="44">
        <v>326</v>
      </c>
      <c r="T44" s="44">
        <v>503</v>
      </c>
      <c r="U44" s="43">
        <v>45</v>
      </c>
      <c r="V44" s="48">
        <v>-177</v>
      </c>
      <c r="W44" s="47">
        <v>115332.04</v>
      </c>
      <c r="X44" s="51">
        <f t="shared" si="3"/>
        <v>-5.44</v>
      </c>
      <c r="Y44" s="45">
        <v>64970.66</v>
      </c>
      <c r="Z44" s="44">
        <v>19356.43</v>
      </c>
      <c r="AA44" s="44">
        <v>28683.57</v>
      </c>
      <c r="AB44" s="43">
        <v>2321.38</v>
      </c>
      <c r="AC44" s="42">
        <v>-9327.14</v>
      </c>
      <c r="AD44" s="47">
        <v>28</v>
      </c>
      <c r="AE44" s="51">
        <f t="shared" si="4"/>
        <v>21.74</v>
      </c>
      <c r="AF44" s="45">
        <v>5</v>
      </c>
      <c r="AG44" s="44">
        <v>14</v>
      </c>
      <c r="AH44" s="44">
        <v>4</v>
      </c>
      <c r="AI44" s="43">
        <v>5</v>
      </c>
      <c r="AJ44" s="48">
        <v>10</v>
      </c>
      <c r="AK44" s="47">
        <v>13304.07</v>
      </c>
      <c r="AL44" s="51">
        <f t="shared" si="5"/>
        <v>-30.4</v>
      </c>
      <c r="AM44" s="45">
        <v>568.83000000000004</v>
      </c>
      <c r="AN44" s="44">
        <v>10341.33</v>
      </c>
      <c r="AO44" s="44">
        <v>477.57</v>
      </c>
      <c r="AP44" s="43">
        <v>1916.34</v>
      </c>
      <c r="AQ44" s="42">
        <v>9863.76</v>
      </c>
      <c r="AR44" s="47">
        <v>69</v>
      </c>
      <c r="AS44" s="51">
        <f t="shared" si="6"/>
        <v>27.78</v>
      </c>
      <c r="AT44" s="45">
        <v>14</v>
      </c>
      <c r="AU44" s="44">
        <v>16</v>
      </c>
      <c r="AV44" s="44">
        <v>13</v>
      </c>
      <c r="AW44" s="43">
        <v>26</v>
      </c>
      <c r="AX44" s="48">
        <v>3</v>
      </c>
      <c r="AY44" s="47">
        <v>44600.03</v>
      </c>
      <c r="AZ44" s="51">
        <f t="shared" si="7"/>
        <v>49.84</v>
      </c>
      <c r="BA44" s="45">
        <v>1623.39</v>
      </c>
      <c r="BB44" s="44">
        <v>6480.84</v>
      </c>
      <c r="BC44" s="44">
        <v>7238.24</v>
      </c>
      <c r="BD44" s="43">
        <v>29257.56</v>
      </c>
      <c r="BE44" s="42">
        <v>-757.4</v>
      </c>
      <c r="BF44" s="47">
        <v>24</v>
      </c>
      <c r="BG44" s="51">
        <f t="shared" si="8"/>
        <v>-20</v>
      </c>
      <c r="BH44" s="45">
        <v>5</v>
      </c>
      <c r="BI44" s="44">
        <v>5</v>
      </c>
      <c r="BJ44" s="44">
        <v>4</v>
      </c>
      <c r="BK44" s="43">
        <v>10</v>
      </c>
      <c r="BL44" s="48">
        <v>1</v>
      </c>
      <c r="BM44" s="47">
        <v>24594.41</v>
      </c>
      <c r="BN44" s="51">
        <f t="shared" si="9"/>
        <v>18.600000000000001</v>
      </c>
      <c r="BO44" s="45">
        <v>1571.54</v>
      </c>
      <c r="BP44" s="44">
        <v>2263.6</v>
      </c>
      <c r="BQ44" s="44">
        <v>7318.32</v>
      </c>
      <c r="BR44" s="43">
        <v>13440.95</v>
      </c>
      <c r="BS44" s="42">
        <v>-5054.72</v>
      </c>
      <c r="BT44" s="47">
        <v>8</v>
      </c>
      <c r="BU44" s="51">
        <f t="shared" si="10"/>
        <v>-70.37</v>
      </c>
      <c r="BV44" s="45">
        <v>2</v>
      </c>
      <c r="BW44" s="44">
        <v>4</v>
      </c>
      <c r="BX44" s="44">
        <v>0</v>
      </c>
      <c r="BY44" s="43">
        <v>2</v>
      </c>
      <c r="BZ44" s="48">
        <v>4</v>
      </c>
      <c r="CA44" s="47">
        <v>3953.86</v>
      </c>
      <c r="CB44" s="51">
        <f t="shared" si="11"/>
        <v>-87.28</v>
      </c>
      <c r="CC44" s="45">
        <v>166.6</v>
      </c>
      <c r="CD44" s="44">
        <v>2540.8000000000002</v>
      </c>
      <c r="CE44" s="44">
        <v>0</v>
      </c>
      <c r="CF44" s="43">
        <v>1246.46</v>
      </c>
      <c r="CG44" s="42">
        <v>2540.8000000000002</v>
      </c>
      <c r="CH44" s="47">
        <v>158</v>
      </c>
      <c r="CI44" s="51">
        <f t="shared" si="12"/>
        <v>1.94</v>
      </c>
      <c r="CJ44" s="45">
        <v>34</v>
      </c>
      <c r="CK44" s="44">
        <v>58</v>
      </c>
      <c r="CL44" s="44">
        <v>17</v>
      </c>
      <c r="CM44" s="43">
        <v>48</v>
      </c>
      <c r="CN44" s="48">
        <v>42</v>
      </c>
      <c r="CO44" s="47">
        <v>56094.66</v>
      </c>
      <c r="CP44" s="51">
        <f t="shared" si="13"/>
        <v>-10.52</v>
      </c>
      <c r="CQ44" s="45">
        <v>9511.4</v>
      </c>
      <c r="CR44" s="44">
        <v>20545.259999999998</v>
      </c>
      <c r="CS44" s="44">
        <v>8259.7199999999993</v>
      </c>
      <c r="CT44" s="43">
        <v>17354.490000000002</v>
      </c>
      <c r="CU44" s="42">
        <v>12709.33</v>
      </c>
    </row>
    <row r="45" spans="1:99" s="148" customFormat="1" ht="24.75" customHeight="1" x14ac:dyDescent="0.15">
      <c r="A45" s="143">
        <v>40575</v>
      </c>
      <c r="B45" s="40">
        <v>1829</v>
      </c>
      <c r="C45" s="50">
        <f t="shared" si="0"/>
        <v>-10.26</v>
      </c>
      <c r="D45" s="38">
        <v>998</v>
      </c>
      <c r="E45" s="37">
        <v>450</v>
      </c>
      <c r="F45" s="37">
        <v>340</v>
      </c>
      <c r="G45" s="36">
        <v>37</v>
      </c>
      <c r="H45" s="41">
        <v>112</v>
      </c>
      <c r="I45" s="40">
        <v>263580.28999999998</v>
      </c>
      <c r="J45" s="50">
        <f t="shared" si="1"/>
        <v>-4.8</v>
      </c>
      <c r="K45" s="38">
        <v>135781.28</v>
      </c>
      <c r="L45" s="37">
        <v>68260.479999999996</v>
      </c>
      <c r="M45" s="37">
        <v>48019.79</v>
      </c>
      <c r="N45" s="36">
        <v>10722.91</v>
      </c>
      <c r="O45" s="35">
        <v>20502.88</v>
      </c>
      <c r="P45" s="40">
        <v>2447</v>
      </c>
      <c r="Q45" s="50">
        <f t="shared" si="2"/>
        <v>6.44</v>
      </c>
      <c r="R45" s="38">
        <v>1253</v>
      </c>
      <c r="S45" s="37">
        <v>384</v>
      </c>
      <c r="T45" s="37">
        <v>751</v>
      </c>
      <c r="U45" s="36">
        <v>59</v>
      </c>
      <c r="V45" s="41">
        <v>-367</v>
      </c>
      <c r="W45" s="40">
        <v>150783.31</v>
      </c>
      <c r="X45" s="50">
        <f t="shared" si="3"/>
        <v>6.35</v>
      </c>
      <c r="Y45" s="38">
        <v>79815.61</v>
      </c>
      <c r="Z45" s="37">
        <v>22677.11</v>
      </c>
      <c r="AA45" s="37">
        <v>44730.29</v>
      </c>
      <c r="AB45" s="36">
        <v>3560.3</v>
      </c>
      <c r="AC45" s="35">
        <v>-22053.18</v>
      </c>
      <c r="AD45" s="40">
        <v>47</v>
      </c>
      <c r="AE45" s="50">
        <f t="shared" si="4"/>
        <v>-11.32</v>
      </c>
      <c r="AF45" s="38">
        <v>9</v>
      </c>
      <c r="AG45" s="37">
        <v>11</v>
      </c>
      <c r="AH45" s="37">
        <v>5</v>
      </c>
      <c r="AI45" s="36">
        <v>22</v>
      </c>
      <c r="AJ45" s="41">
        <v>6</v>
      </c>
      <c r="AK45" s="40">
        <v>42556.88</v>
      </c>
      <c r="AL45" s="50">
        <f t="shared" si="5"/>
        <v>-11.28</v>
      </c>
      <c r="AM45" s="38">
        <v>6918.54</v>
      </c>
      <c r="AN45" s="37">
        <v>17992.509999999998</v>
      </c>
      <c r="AO45" s="37">
        <v>761.87</v>
      </c>
      <c r="AP45" s="36">
        <v>16883.96</v>
      </c>
      <c r="AQ45" s="35">
        <v>17230.64</v>
      </c>
      <c r="AR45" s="40">
        <v>82</v>
      </c>
      <c r="AS45" s="50">
        <f t="shared" si="6"/>
        <v>13.89</v>
      </c>
      <c r="AT45" s="38">
        <v>5</v>
      </c>
      <c r="AU45" s="37">
        <v>24</v>
      </c>
      <c r="AV45" s="37">
        <v>13</v>
      </c>
      <c r="AW45" s="36">
        <v>39</v>
      </c>
      <c r="AX45" s="41">
        <v>12</v>
      </c>
      <c r="AY45" s="40">
        <v>78111.72</v>
      </c>
      <c r="AZ45" s="50">
        <f t="shared" si="7"/>
        <v>10.09</v>
      </c>
      <c r="BA45" s="38">
        <v>769.82</v>
      </c>
      <c r="BB45" s="37">
        <v>9596.08</v>
      </c>
      <c r="BC45" s="37">
        <v>7455.69</v>
      </c>
      <c r="BD45" s="36">
        <v>59919.91</v>
      </c>
      <c r="BE45" s="35">
        <v>2510.61</v>
      </c>
      <c r="BF45" s="40">
        <v>27</v>
      </c>
      <c r="BG45" s="50">
        <f t="shared" si="8"/>
        <v>-25</v>
      </c>
      <c r="BH45" s="38">
        <v>4</v>
      </c>
      <c r="BI45" s="37">
        <v>6</v>
      </c>
      <c r="BJ45" s="37">
        <v>7</v>
      </c>
      <c r="BK45" s="36">
        <v>10</v>
      </c>
      <c r="BL45" s="41">
        <v>-1</v>
      </c>
      <c r="BM45" s="40">
        <v>24939.599999999999</v>
      </c>
      <c r="BN45" s="50">
        <f t="shared" si="9"/>
        <v>-77.989999999999995</v>
      </c>
      <c r="BO45" s="38">
        <v>836.62</v>
      </c>
      <c r="BP45" s="37">
        <v>4387.96</v>
      </c>
      <c r="BQ45" s="37">
        <v>2761.92</v>
      </c>
      <c r="BR45" s="36">
        <v>16953.099999999999</v>
      </c>
      <c r="BS45" s="35">
        <v>1626.04</v>
      </c>
      <c r="BT45" s="40">
        <v>17</v>
      </c>
      <c r="BU45" s="50">
        <f t="shared" si="10"/>
        <v>0</v>
      </c>
      <c r="BV45" s="38">
        <v>2</v>
      </c>
      <c r="BW45" s="37">
        <v>5</v>
      </c>
      <c r="BX45" s="37">
        <v>3</v>
      </c>
      <c r="BY45" s="36">
        <v>7</v>
      </c>
      <c r="BZ45" s="41">
        <v>2</v>
      </c>
      <c r="CA45" s="40">
        <v>87526.61</v>
      </c>
      <c r="CB45" s="50">
        <f t="shared" si="11"/>
        <v>4.3</v>
      </c>
      <c r="CC45" s="38">
        <v>363.5</v>
      </c>
      <c r="CD45" s="37">
        <v>12102.58</v>
      </c>
      <c r="CE45" s="37">
        <v>3075.89</v>
      </c>
      <c r="CF45" s="36">
        <v>71984.639999999999</v>
      </c>
      <c r="CG45" s="35">
        <v>9026.69</v>
      </c>
      <c r="CH45" s="40">
        <v>198</v>
      </c>
      <c r="CI45" s="50">
        <f t="shared" si="12"/>
        <v>3.66</v>
      </c>
      <c r="CJ45" s="38">
        <v>39</v>
      </c>
      <c r="CK45" s="37">
        <v>65</v>
      </c>
      <c r="CL45" s="37">
        <v>24</v>
      </c>
      <c r="CM45" s="36">
        <v>68</v>
      </c>
      <c r="CN45" s="41">
        <v>43</v>
      </c>
      <c r="CO45" s="40">
        <v>80303.17</v>
      </c>
      <c r="CP45" s="50">
        <f t="shared" si="13"/>
        <v>12.94</v>
      </c>
      <c r="CQ45" s="38">
        <v>11480.95</v>
      </c>
      <c r="CR45" s="37">
        <v>20698.46</v>
      </c>
      <c r="CS45" s="37">
        <v>6595.9</v>
      </c>
      <c r="CT45" s="36">
        <v>31235.9</v>
      </c>
      <c r="CU45" s="35">
        <v>24394.52</v>
      </c>
    </row>
    <row r="46" spans="1:99" s="148" customFormat="1" ht="24.75" customHeight="1" x14ac:dyDescent="0.15">
      <c r="A46" s="143">
        <v>40603</v>
      </c>
      <c r="B46" s="40">
        <v>3134</v>
      </c>
      <c r="C46" s="50">
        <f t="shared" si="0"/>
        <v>7.44</v>
      </c>
      <c r="D46" s="38">
        <v>1878</v>
      </c>
      <c r="E46" s="37">
        <v>702</v>
      </c>
      <c r="F46" s="37">
        <v>499</v>
      </c>
      <c r="G46" s="36">
        <v>53</v>
      </c>
      <c r="H46" s="41">
        <v>204</v>
      </c>
      <c r="I46" s="40">
        <v>449615.81</v>
      </c>
      <c r="J46" s="50">
        <f t="shared" si="1"/>
        <v>7.47</v>
      </c>
      <c r="K46" s="38">
        <v>264761.03999999998</v>
      </c>
      <c r="L46" s="37">
        <v>96324.02</v>
      </c>
      <c r="M46" s="37">
        <v>71811.44</v>
      </c>
      <c r="N46" s="36">
        <v>16514.650000000001</v>
      </c>
      <c r="O46" s="35">
        <v>24670.34</v>
      </c>
      <c r="P46" s="40">
        <v>3739</v>
      </c>
      <c r="Q46" s="50">
        <f t="shared" si="2"/>
        <v>2.95</v>
      </c>
      <c r="R46" s="38">
        <v>2197</v>
      </c>
      <c r="S46" s="37">
        <v>560</v>
      </c>
      <c r="T46" s="37">
        <v>926</v>
      </c>
      <c r="U46" s="36">
        <v>56</v>
      </c>
      <c r="V46" s="41">
        <v>-366</v>
      </c>
      <c r="W46" s="40">
        <v>237240.82</v>
      </c>
      <c r="X46" s="50">
        <f t="shared" si="3"/>
        <v>2.41</v>
      </c>
      <c r="Y46" s="38">
        <v>146448.12</v>
      </c>
      <c r="Z46" s="37">
        <v>33912.199999999997</v>
      </c>
      <c r="AA46" s="37">
        <v>53422.63</v>
      </c>
      <c r="AB46" s="36">
        <v>3457.87</v>
      </c>
      <c r="AC46" s="35">
        <v>-19510.43</v>
      </c>
      <c r="AD46" s="40">
        <v>64</v>
      </c>
      <c r="AE46" s="50">
        <f t="shared" si="4"/>
        <v>25.49</v>
      </c>
      <c r="AF46" s="38">
        <v>13</v>
      </c>
      <c r="AG46" s="37">
        <v>13</v>
      </c>
      <c r="AH46" s="37">
        <v>3</v>
      </c>
      <c r="AI46" s="36">
        <v>35</v>
      </c>
      <c r="AJ46" s="41">
        <v>10</v>
      </c>
      <c r="AK46" s="40">
        <v>65714.850000000006</v>
      </c>
      <c r="AL46" s="50">
        <f t="shared" si="5"/>
        <v>116.38</v>
      </c>
      <c r="AM46" s="38">
        <v>1602.63</v>
      </c>
      <c r="AN46" s="37">
        <v>2542.5700000000002</v>
      </c>
      <c r="AO46" s="37">
        <v>286.11</v>
      </c>
      <c r="AP46" s="36">
        <v>61283.54</v>
      </c>
      <c r="AQ46" s="35">
        <v>2256.46</v>
      </c>
      <c r="AR46" s="40">
        <v>129</v>
      </c>
      <c r="AS46" s="50">
        <f t="shared" si="6"/>
        <v>-11.03</v>
      </c>
      <c r="AT46" s="38">
        <v>16</v>
      </c>
      <c r="AU46" s="37">
        <v>27</v>
      </c>
      <c r="AV46" s="37">
        <v>11</v>
      </c>
      <c r="AW46" s="36">
        <v>74</v>
      </c>
      <c r="AX46" s="41">
        <v>16</v>
      </c>
      <c r="AY46" s="40">
        <v>173899.72</v>
      </c>
      <c r="AZ46" s="50">
        <f t="shared" si="7"/>
        <v>53.37</v>
      </c>
      <c r="BA46" s="38">
        <v>4429.29</v>
      </c>
      <c r="BB46" s="37">
        <v>10007.469999999999</v>
      </c>
      <c r="BC46" s="37">
        <v>8269.32</v>
      </c>
      <c r="BD46" s="36">
        <v>150696.37</v>
      </c>
      <c r="BE46" s="35">
        <v>1738.15</v>
      </c>
      <c r="BF46" s="40">
        <v>37</v>
      </c>
      <c r="BG46" s="50">
        <f t="shared" si="8"/>
        <v>-24.49</v>
      </c>
      <c r="BH46" s="38">
        <v>8</v>
      </c>
      <c r="BI46" s="37">
        <v>13</v>
      </c>
      <c r="BJ46" s="37">
        <v>2</v>
      </c>
      <c r="BK46" s="36">
        <v>14</v>
      </c>
      <c r="BL46" s="41">
        <v>11</v>
      </c>
      <c r="BM46" s="40">
        <v>57176.74</v>
      </c>
      <c r="BN46" s="50">
        <f t="shared" si="9"/>
        <v>-37.14</v>
      </c>
      <c r="BO46" s="38">
        <v>6913.76</v>
      </c>
      <c r="BP46" s="37">
        <v>9220.4500000000007</v>
      </c>
      <c r="BQ46" s="37">
        <v>325.79000000000002</v>
      </c>
      <c r="BR46" s="36">
        <v>40716.74</v>
      </c>
      <c r="BS46" s="35">
        <v>8894.66</v>
      </c>
      <c r="BT46" s="40">
        <v>22</v>
      </c>
      <c r="BU46" s="50">
        <f t="shared" si="10"/>
        <v>10</v>
      </c>
      <c r="BV46" s="38">
        <v>3</v>
      </c>
      <c r="BW46" s="37">
        <v>2</v>
      </c>
      <c r="BX46" s="37">
        <v>3</v>
      </c>
      <c r="BY46" s="36">
        <v>14</v>
      </c>
      <c r="BZ46" s="41">
        <v>-1</v>
      </c>
      <c r="CA46" s="40">
        <v>80914.58</v>
      </c>
      <c r="CB46" s="50">
        <f t="shared" si="11"/>
        <v>174.32</v>
      </c>
      <c r="CC46" s="38">
        <v>2465.98</v>
      </c>
      <c r="CD46" s="37">
        <v>1364.9</v>
      </c>
      <c r="CE46" s="37">
        <v>4495.66</v>
      </c>
      <c r="CF46" s="36">
        <v>72588.039999999994</v>
      </c>
      <c r="CG46" s="35">
        <v>-3130.76</v>
      </c>
      <c r="CH46" s="40">
        <v>324</v>
      </c>
      <c r="CI46" s="50">
        <f t="shared" si="12"/>
        <v>12.89</v>
      </c>
      <c r="CJ46" s="38">
        <v>56</v>
      </c>
      <c r="CK46" s="37">
        <v>119</v>
      </c>
      <c r="CL46" s="37">
        <v>37</v>
      </c>
      <c r="CM46" s="36">
        <v>111</v>
      </c>
      <c r="CN46" s="41">
        <v>83</v>
      </c>
      <c r="CO46" s="40">
        <v>129213.13</v>
      </c>
      <c r="CP46" s="50">
        <f t="shared" si="13"/>
        <v>-0.08</v>
      </c>
      <c r="CQ46" s="38">
        <v>16467.25</v>
      </c>
      <c r="CR46" s="37">
        <v>53155.95</v>
      </c>
      <c r="CS46" s="37">
        <v>10187.709999999999</v>
      </c>
      <c r="CT46" s="36">
        <v>49297.45</v>
      </c>
      <c r="CU46" s="35">
        <v>43073.01</v>
      </c>
    </row>
    <row r="47" spans="1:99" s="148" customFormat="1" ht="24.75" customHeight="1" x14ac:dyDescent="0.15">
      <c r="A47" s="143">
        <v>40634</v>
      </c>
      <c r="B47" s="40">
        <v>2233</v>
      </c>
      <c r="C47" s="50">
        <f t="shared" si="0"/>
        <v>-3.08</v>
      </c>
      <c r="D47" s="38">
        <v>1288</v>
      </c>
      <c r="E47" s="37">
        <v>505</v>
      </c>
      <c r="F47" s="37">
        <v>393</v>
      </c>
      <c r="G47" s="36">
        <v>46</v>
      </c>
      <c r="H47" s="41">
        <v>113</v>
      </c>
      <c r="I47" s="40">
        <v>327524.03000000003</v>
      </c>
      <c r="J47" s="50">
        <f t="shared" si="1"/>
        <v>0.2</v>
      </c>
      <c r="K47" s="38">
        <v>180357.88</v>
      </c>
      <c r="L47" s="37">
        <v>77367.740000000005</v>
      </c>
      <c r="M47" s="37">
        <v>48968.99</v>
      </c>
      <c r="N47" s="36">
        <v>18050.71</v>
      </c>
      <c r="O47" s="35">
        <v>31177.46</v>
      </c>
      <c r="P47" s="40">
        <v>2440</v>
      </c>
      <c r="Q47" s="50">
        <f t="shared" si="2"/>
        <v>-10.36</v>
      </c>
      <c r="R47" s="38">
        <v>1387</v>
      </c>
      <c r="S47" s="37">
        <v>424</v>
      </c>
      <c r="T47" s="37">
        <v>590</v>
      </c>
      <c r="U47" s="36">
        <v>39</v>
      </c>
      <c r="V47" s="41">
        <v>-166</v>
      </c>
      <c r="W47" s="40">
        <v>147923.07</v>
      </c>
      <c r="X47" s="50">
        <f t="shared" si="3"/>
        <v>-12.65</v>
      </c>
      <c r="Y47" s="38">
        <v>89517.95</v>
      </c>
      <c r="Z47" s="37">
        <v>24483.53</v>
      </c>
      <c r="AA47" s="37">
        <v>31730.47</v>
      </c>
      <c r="AB47" s="36">
        <v>2191.12</v>
      </c>
      <c r="AC47" s="35">
        <v>-7246.94</v>
      </c>
      <c r="AD47" s="40">
        <v>21</v>
      </c>
      <c r="AE47" s="50">
        <f t="shared" si="4"/>
        <v>-36.36</v>
      </c>
      <c r="AF47" s="38">
        <v>6</v>
      </c>
      <c r="AG47" s="37">
        <v>4</v>
      </c>
      <c r="AH47" s="37">
        <v>3</v>
      </c>
      <c r="AI47" s="36">
        <v>8</v>
      </c>
      <c r="AJ47" s="41">
        <v>1</v>
      </c>
      <c r="AK47" s="40">
        <v>3446.83</v>
      </c>
      <c r="AL47" s="50">
        <f t="shared" si="5"/>
        <v>-83.01</v>
      </c>
      <c r="AM47" s="38">
        <v>754.52</v>
      </c>
      <c r="AN47" s="37">
        <v>782.87</v>
      </c>
      <c r="AO47" s="37">
        <v>683.46</v>
      </c>
      <c r="AP47" s="36">
        <v>1225.98</v>
      </c>
      <c r="AQ47" s="35">
        <v>99.41</v>
      </c>
      <c r="AR47" s="40">
        <v>75</v>
      </c>
      <c r="AS47" s="50">
        <f t="shared" si="6"/>
        <v>-5.0599999999999996</v>
      </c>
      <c r="AT47" s="38">
        <v>9</v>
      </c>
      <c r="AU47" s="37">
        <v>12</v>
      </c>
      <c r="AV47" s="37">
        <v>9</v>
      </c>
      <c r="AW47" s="36">
        <v>44</v>
      </c>
      <c r="AX47" s="41">
        <v>4</v>
      </c>
      <c r="AY47" s="40">
        <v>48667.03</v>
      </c>
      <c r="AZ47" s="50">
        <f t="shared" si="7"/>
        <v>16.91</v>
      </c>
      <c r="BA47" s="38">
        <v>3075.41</v>
      </c>
      <c r="BB47" s="37">
        <v>6334.81</v>
      </c>
      <c r="BC47" s="37">
        <v>5919.19</v>
      </c>
      <c r="BD47" s="36">
        <v>32623.97</v>
      </c>
      <c r="BE47" s="35">
        <v>1129.27</v>
      </c>
      <c r="BF47" s="40">
        <v>30</v>
      </c>
      <c r="BG47" s="50">
        <f t="shared" si="8"/>
        <v>-34.78</v>
      </c>
      <c r="BH47" s="38">
        <v>6</v>
      </c>
      <c r="BI47" s="37">
        <v>10</v>
      </c>
      <c r="BJ47" s="37">
        <v>5</v>
      </c>
      <c r="BK47" s="36">
        <v>9</v>
      </c>
      <c r="BL47" s="41">
        <v>5</v>
      </c>
      <c r="BM47" s="40">
        <v>24914.73</v>
      </c>
      <c r="BN47" s="50">
        <f t="shared" si="9"/>
        <v>-58.48</v>
      </c>
      <c r="BO47" s="38">
        <v>949.62</v>
      </c>
      <c r="BP47" s="37">
        <v>6529.11</v>
      </c>
      <c r="BQ47" s="37">
        <v>1489.53</v>
      </c>
      <c r="BR47" s="36">
        <v>15946.47</v>
      </c>
      <c r="BS47" s="35">
        <v>5039.58</v>
      </c>
      <c r="BT47" s="40">
        <v>10</v>
      </c>
      <c r="BU47" s="50">
        <f t="shared" si="10"/>
        <v>-54.55</v>
      </c>
      <c r="BV47" s="38">
        <v>3</v>
      </c>
      <c r="BW47" s="37">
        <v>2</v>
      </c>
      <c r="BX47" s="37">
        <v>1</v>
      </c>
      <c r="BY47" s="36">
        <v>3</v>
      </c>
      <c r="BZ47" s="41">
        <v>2</v>
      </c>
      <c r="CA47" s="40">
        <v>7220.95</v>
      </c>
      <c r="CB47" s="50">
        <f t="shared" si="11"/>
        <v>-77.55</v>
      </c>
      <c r="CC47" s="38">
        <v>1903.94</v>
      </c>
      <c r="CD47" s="37">
        <v>903.51</v>
      </c>
      <c r="CE47" s="37">
        <v>1222.1099999999999</v>
      </c>
      <c r="CF47" s="36">
        <v>2274.94</v>
      </c>
      <c r="CG47" s="35">
        <v>597.85</v>
      </c>
      <c r="CH47" s="40">
        <v>214</v>
      </c>
      <c r="CI47" s="50">
        <f t="shared" si="12"/>
        <v>5.94</v>
      </c>
      <c r="CJ47" s="38">
        <v>38</v>
      </c>
      <c r="CK47" s="37">
        <v>65</v>
      </c>
      <c r="CL47" s="37">
        <v>30</v>
      </c>
      <c r="CM47" s="36">
        <v>79</v>
      </c>
      <c r="CN47" s="41">
        <v>37</v>
      </c>
      <c r="CO47" s="40">
        <v>70651.350000000006</v>
      </c>
      <c r="CP47" s="50">
        <f t="shared" si="13"/>
        <v>6.64</v>
      </c>
      <c r="CQ47" s="38">
        <v>8397.7800000000007</v>
      </c>
      <c r="CR47" s="37">
        <v>20390.009999999998</v>
      </c>
      <c r="CS47" s="37">
        <v>6788.95</v>
      </c>
      <c r="CT47" s="36">
        <v>34499.93</v>
      </c>
      <c r="CU47" s="35">
        <v>14175.74</v>
      </c>
    </row>
    <row r="48" spans="1:99" s="148" customFormat="1" ht="24.75" customHeight="1" x14ac:dyDescent="0.15">
      <c r="A48" s="143">
        <v>40664</v>
      </c>
      <c r="B48" s="40">
        <v>2171</v>
      </c>
      <c r="C48" s="50">
        <f t="shared" si="0"/>
        <v>3.63</v>
      </c>
      <c r="D48" s="38">
        <v>1257</v>
      </c>
      <c r="E48" s="37">
        <v>518</v>
      </c>
      <c r="F48" s="37">
        <v>350</v>
      </c>
      <c r="G48" s="36">
        <v>46</v>
      </c>
      <c r="H48" s="41">
        <v>168</v>
      </c>
      <c r="I48" s="40">
        <v>306207.62</v>
      </c>
      <c r="J48" s="50">
        <f t="shared" si="1"/>
        <v>-2.2200000000000002</v>
      </c>
      <c r="K48" s="38">
        <v>175709.63</v>
      </c>
      <c r="L48" s="37">
        <v>68060.22</v>
      </c>
      <c r="M48" s="37">
        <v>46498.06</v>
      </c>
      <c r="N48" s="36">
        <v>15939.71</v>
      </c>
      <c r="O48" s="35">
        <v>21562.16</v>
      </c>
      <c r="P48" s="40">
        <v>2253</v>
      </c>
      <c r="Q48" s="50">
        <f t="shared" si="2"/>
        <v>0.27</v>
      </c>
      <c r="R48" s="38">
        <v>1293</v>
      </c>
      <c r="S48" s="37">
        <v>398</v>
      </c>
      <c r="T48" s="37">
        <v>517</v>
      </c>
      <c r="U48" s="36">
        <v>45</v>
      </c>
      <c r="V48" s="41">
        <v>-119</v>
      </c>
      <c r="W48" s="40">
        <v>137633.35999999999</v>
      </c>
      <c r="X48" s="50">
        <f t="shared" si="3"/>
        <v>-1.51</v>
      </c>
      <c r="Y48" s="38">
        <v>83194.45</v>
      </c>
      <c r="Z48" s="37">
        <v>23802.04</v>
      </c>
      <c r="AA48" s="37">
        <v>27986.95</v>
      </c>
      <c r="AB48" s="36">
        <v>2649.92</v>
      </c>
      <c r="AC48" s="35">
        <v>-4184.91</v>
      </c>
      <c r="AD48" s="40">
        <v>31</v>
      </c>
      <c r="AE48" s="50">
        <f t="shared" si="4"/>
        <v>-18.420000000000002</v>
      </c>
      <c r="AF48" s="38">
        <v>6</v>
      </c>
      <c r="AG48" s="37">
        <v>9</v>
      </c>
      <c r="AH48" s="37">
        <v>6</v>
      </c>
      <c r="AI48" s="36">
        <v>10</v>
      </c>
      <c r="AJ48" s="41">
        <v>3</v>
      </c>
      <c r="AK48" s="40">
        <v>12501.5</v>
      </c>
      <c r="AL48" s="50">
        <f t="shared" si="5"/>
        <v>-31.67</v>
      </c>
      <c r="AM48" s="38">
        <v>1395.28</v>
      </c>
      <c r="AN48" s="37">
        <v>4500.84</v>
      </c>
      <c r="AO48" s="37">
        <v>1986.81</v>
      </c>
      <c r="AP48" s="36">
        <v>4618.57</v>
      </c>
      <c r="AQ48" s="35">
        <v>2514.0300000000002</v>
      </c>
      <c r="AR48" s="40">
        <v>77</v>
      </c>
      <c r="AS48" s="50">
        <f t="shared" si="6"/>
        <v>-8.33</v>
      </c>
      <c r="AT48" s="38">
        <v>8</v>
      </c>
      <c r="AU48" s="37">
        <v>26</v>
      </c>
      <c r="AV48" s="37">
        <v>12</v>
      </c>
      <c r="AW48" s="36">
        <v>31</v>
      </c>
      <c r="AX48" s="41">
        <v>14</v>
      </c>
      <c r="AY48" s="40">
        <v>50467.12</v>
      </c>
      <c r="AZ48" s="50">
        <f t="shared" si="7"/>
        <v>40.520000000000003</v>
      </c>
      <c r="BA48" s="38">
        <v>1531.62</v>
      </c>
      <c r="BB48" s="37">
        <v>13991.99</v>
      </c>
      <c r="BC48" s="37">
        <v>2045.33</v>
      </c>
      <c r="BD48" s="36">
        <v>32898.18</v>
      </c>
      <c r="BE48" s="35">
        <v>11946.66</v>
      </c>
      <c r="BF48" s="40">
        <v>31</v>
      </c>
      <c r="BG48" s="50">
        <f t="shared" si="8"/>
        <v>34.78</v>
      </c>
      <c r="BH48" s="38">
        <v>6</v>
      </c>
      <c r="BI48" s="37">
        <v>11</v>
      </c>
      <c r="BJ48" s="37">
        <v>3</v>
      </c>
      <c r="BK48" s="36">
        <v>11</v>
      </c>
      <c r="BL48" s="41">
        <v>8</v>
      </c>
      <c r="BM48" s="40">
        <v>17268.650000000001</v>
      </c>
      <c r="BN48" s="50">
        <f t="shared" si="9"/>
        <v>-8.5500000000000007</v>
      </c>
      <c r="BO48" s="38">
        <v>4118.09</v>
      </c>
      <c r="BP48" s="37">
        <v>3868.04</v>
      </c>
      <c r="BQ48" s="37">
        <v>524.6</v>
      </c>
      <c r="BR48" s="36">
        <v>8757.92</v>
      </c>
      <c r="BS48" s="35">
        <v>3343.44</v>
      </c>
      <c r="BT48" s="40">
        <v>22</v>
      </c>
      <c r="BU48" s="50">
        <f t="shared" si="10"/>
        <v>57.14</v>
      </c>
      <c r="BV48" s="38">
        <v>4</v>
      </c>
      <c r="BW48" s="37">
        <v>6</v>
      </c>
      <c r="BX48" s="37">
        <v>5</v>
      </c>
      <c r="BY48" s="36">
        <v>7</v>
      </c>
      <c r="BZ48" s="41">
        <v>1</v>
      </c>
      <c r="CA48" s="40">
        <v>34554.660000000003</v>
      </c>
      <c r="CB48" s="50">
        <f t="shared" si="11"/>
        <v>34.93</v>
      </c>
      <c r="CC48" s="38">
        <v>1030.25</v>
      </c>
      <c r="CD48" s="37">
        <v>3637.29</v>
      </c>
      <c r="CE48" s="37">
        <v>13210.61</v>
      </c>
      <c r="CF48" s="36">
        <v>16676.509999999998</v>
      </c>
      <c r="CG48" s="35">
        <v>-9573.32</v>
      </c>
      <c r="CH48" s="40">
        <v>190</v>
      </c>
      <c r="CI48" s="50">
        <f t="shared" si="12"/>
        <v>7.95</v>
      </c>
      <c r="CJ48" s="38">
        <v>44</v>
      </c>
      <c r="CK48" s="37">
        <v>64</v>
      </c>
      <c r="CL48" s="37">
        <v>29</v>
      </c>
      <c r="CM48" s="36">
        <v>52</v>
      </c>
      <c r="CN48" s="41">
        <v>36</v>
      </c>
      <c r="CO48" s="40">
        <v>63897.59</v>
      </c>
      <c r="CP48" s="50">
        <f t="shared" si="13"/>
        <v>7.86</v>
      </c>
      <c r="CQ48" s="38">
        <v>10846.19</v>
      </c>
      <c r="CR48" s="37">
        <v>26735.14</v>
      </c>
      <c r="CS48" s="37">
        <v>6009.84</v>
      </c>
      <c r="CT48" s="36">
        <v>19484.86</v>
      </c>
      <c r="CU48" s="35">
        <v>21546.86</v>
      </c>
    </row>
    <row r="49" spans="1:99" s="148" customFormat="1" ht="24.75" customHeight="1" x14ac:dyDescent="0.15">
      <c r="A49" s="143">
        <v>40695</v>
      </c>
      <c r="B49" s="40">
        <v>2368</v>
      </c>
      <c r="C49" s="50">
        <f t="shared" si="0"/>
        <v>0.68</v>
      </c>
      <c r="D49" s="38">
        <v>1352</v>
      </c>
      <c r="E49" s="37">
        <v>541</v>
      </c>
      <c r="F49" s="37">
        <v>425</v>
      </c>
      <c r="G49" s="36">
        <v>47</v>
      </c>
      <c r="H49" s="41">
        <v>117</v>
      </c>
      <c r="I49" s="40">
        <v>341375.33</v>
      </c>
      <c r="J49" s="50">
        <f t="shared" si="1"/>
        <v>-1.68</v>
      </c>
      <c r="K49" s="38">
        <v>195483.96</v>
      </c>
      <c r="L49" s="37">
        <v>79312.759999999995</v>
      </c>
      <c r="M49" s="37">
        <v>55265.78</v>
      </c>
      <c r="N49" s="36">
        <v>10173.879999999999</v>
      </c>
      <c r="O49" s="35">
        <v>24297.200000000001</v>
      </c>
      <c r="P49" s="40">
        <v>2664</v>
      </c>
      <c r="Q49" s="50">
        <f t="shared" si="2"/>
        <v>-2.4900000000000002</v>
      </c>
      <c r="R49" s="38">
        <v>1457</v>
      </c>
      <c r="S49" s="37">
        <v>490</v>
      </c>
      <c r="T49" s="37">
        <v>664</v>
      </c>
      <c r="U49" s="36">
        <v>53</v>
      </c>
      <c r="V49" s="41">
        <v>-174</v>
      </c>
      <c r="W49" s="40">
        <v>161343.82</v>
      </c>
      <c r="X49" s="50">
        <f t="shared" si="3"/>
        <v>-4.9800000000000004</v>
      </c>
      <c r="Y49" s="38">
        <v>92500.49</v>
      </c>
      <c r="Z49" s="37">
        <v>29286.48</v>
      </c>
      <c r="AA49" s="37">
        <v>36417.019999999997</v>
      </c>
      <c r="AB49" s="36">
        <v>3139.83</v>
      </c>
      <c r="AC49" s="35">
        <v>-7130.54</v>
      </c>
      <c r="AD49" s="40">
        <v>40</v>
      </c>
      <c r="AE49" s="50">
        <f t="shared" si="4"/>
        <v>-14.89</v>
      </c>
      <c r="AF49" s="38">
        <v>14</v>
      </c>
      <c r="AG49" s="37">
        <v>9</v>
      </c>
      <c r="AH49" s="37">
        <v>5</v>
      </c>
      <c r="AI49" s="36">
        <v>12</v>
      </c>
      <c r="AJ49" s="41">
        <v>4</v>
      </c>
      <c r="AK49" s="40">
        <v>15911.87</v>
      </c>
      <c r="AL49" s="50">
        <f t="shared" si="5"/>
        <v>-47.73</v>
      </c>
      <c r="AM49" s="38">
        <v>3279.41</v>
      </c>
      <c r="AN49" s="37">
        <v>5883.54</v>
      </c>
      <c r="AO49" s="37">
        <v>1098.8399999999999</v>
      </c>
      <c r="AP49" s="36">
        <v>5650.08</v>
      </c>
      <c r="AQ49" s="35">
        <v>4784.7</v>
      </c>
      <c r="AR49" s="40">
        <v>88</v>
      </c>
      <c r="AS49" s="50">
        <f t="shared" si="6"/>
        <v>-17.760000000000002</v>
      </c>
      <c r="AT49" s="38">
        <v>12</v>
      </c>
      <c r="AU49" s="37">
        <v>20</v>
      </c>
      <c r="AV49" s="37">
        <v>18</v>
      </c>
      <c r="AW49" s="36">
        <v>38</v>
      </c>
      <c r="AX49" s="41">
        <v>2</v>
      </c>
      <c r="AY49" s="40">
        <v>47094.14</v>
      </c>
      <c r="AZ49" s="50">
        <f t="shared" si="7"/>
        <v>-49.37</v>
      </c>
      <c r="BA49" s="38">
        <v>4022.55</v>
      </c>
      <c r="BB49" s="37">
        <v>7101.89</v>
      </c>
      <c r="BC49" s="37">
        <v>10121.030000000001</v>
      </c>
      <c r="BD49" s="36">
        <v>25848.67</v>
      </c>
      <c r="BE49" s="35">
        <v>-3019.14</v>
      </c>
      <c r="BF49" s="40">
        <v>46</v>
      </c>
      <c r="BG49" s="50">
        <f t="shared" si="8"/>
        <v>15</v>
      </c>
      <c r="BH49" s="38">
        <v>7</v>
      </c>
      <c r="BI49" s="37">
        <v>13</v>
      </c>
      <c r="BJ49" s="37">
        <v>3</v>
      </c>
      <c r="BK49" s="36">
        <v>23</v>
      </c>
      <c r="BL49" s="41">
        <v>10</v>
      </c>
      <c r="BM49" s="40">
        <v>40617.370000000003</v>
      </c>
      <c r="BN49" s="50">
        <f t="shared" si="9"/>
        <v>105.96</v>
      </c>
      <c r="BO49" s="38">
        <v>3366.68</v>
      </c>
      <c r="BP49" s="37">
        <v>3692.22</v>
      </c>
      <c r="BQ49" s="37">
        <v>1704.69</v>
      </c>
      <c r="BR49" s="36">
        <v>31853.78</v>
      </c>
      <c r="BS49" s="35">
        <v>1987.53</v>
      </c>
      <c r="BT49" s="40">
        <v>13</v>
      </c>
      <c r="BU49" s="50">
        <f t="shared" si="10"/>
        <v>-38.1</v>
      </c>
      <c r="BV49" s="38">
        <v>3</v>
      </c>
      <c r="BW49" s="37">
        <v>4</v>
      </c>
      <c r="BX49" s="37">
        <v>4</v>
      </c>
      <c r="BY49" s="36">
        <v>2</v>
      </c>
      <c r="BZ49" s="41">
        <v>0</v>
      </c>
      <c r="CA49" s="40">
        <v>9574.2199999999993</v>
      </c>
      <c r="CB49" s="50">
        <f t="shared" si="11"/>
        <v>-57.08</v>
      </c>
      <c r="CC49" s="38">
        <v>517.67999999999995</v>
      </c>
      <c r="CD49" s="37">
        <v>2898.15</v>
      </c>
      <c r="CE49" s="37">
        <v>3609.81</v>
      </c>
      <c r="CF49" s="36">
        <v>2548.58</v>
      </c>
      <c r="CG49" s="35">
        <v>-711.66</v>
      </c>
      <c r="CH49" s="40">
        <v>242</v>
      </c>
      <c r="CI49" s="50">
        <f t="shared" si="12"/>
        <v>7.08</v>
      </c>
      <c r="CJ49" s="38">
        <v>40</v>
      </c>
      <c r="CK49" s="37">
        <v>86</v>
      </c>
      <c r="CL49" s="37">
        <v>26</v>
      </c>
      <c r="CM49" s="36">
        <v>90</v>
      </c>
      <c r="CN49" s="41">
        <v>60</v>
      </c>
      <c r="CO49" s="40">
        <v>85853.06</v>
      </c>
      <c r="CP49" s="50">
        <f t="shared" si="13"/>
        <v>16</v>
      </c>
      <c r="CQ49" s="38">
        <v>12637.66</v>
      </c>
      <c r="CR49" s="37">
        <v>26540.9</v>
      </c>
      <c r="CS49" s="37">
        <v>5311.29</v>
      </c>
      <c r="CT49" s="36">
        <v>41363.21</v>
      </c>
      <c r="CU49" s="35">
        <v>21229.61</v>
      </c>
    </row>
    <row r="50" spans="1:99" s="148" customFormat="1" ht="24.75" customHeight="1" x14ac:dyDescent="0.15">
      <c r="A50" s="143">
        <v>40725</v>
      </c>
      <c r="B50" s="40">
        <v>2195</v>
      </c>
      <c r="C50" s="50">
        <f t="shared" si="0"/>
        <v>-6.95</v>
      </c>
      <c r="D50" s="38">
        <v>1236</v>
      </c>
      <c r="E50" s="37">
        <v>567</v>
      </c>
      <c r="F50" s="37">
        <v>354</v>
      </c>
      <c r="G50" s="36">
        <v>36</v>
      </c>
      <c r="H50" s="41">
        <v>213</v>
      </c>
      <c r="I50" s="40">
        <v>336044.47</v>
      </c>
      <c r="J50" s="50">
        <f t="shared" si="1"/>
        <v>0.38</v>
      </c>
      <c r="K50" s="38">
        <v>175207.08</v>
      </c>
      <c r="L50" s="37">
        <v>102791.15</v>
      </c>
      <c r="M50" s="37">
        <v>50462.13</v>
      </c>
      <c r="N50" s="36">
        <v>7111.76</v>
      </c>
      <c r="O50" s="35">
        <v>52329.02</v>
      </c>
      <c r="P50" s="40">
        <v>2400</v>
      </c>
      <c r="Q50" s="50">
        <f t="shared" si="2"/>
        <v>-8.61</v>
      </c>
      <c r="R50" s="38">
        <v>1317</v>
      </c>
      <c r="S50" s="37">
        <v>424</v>
      </c>
      <c r="T50" s="37">
        <v>609</v>
      </c>
      <c r="U50" s="36">
        <v>50</v>
      </c>
      <c r="V50" s="41">
        <v>-185</v>
      </c>
      <c r="W50" s="40">
        <v>146124.54</v>
      </c>
      <c r="X50" s="50">
        <f t="shared" si="3"/>
        <v>-10.79</v>
      </c>
      <c r="Y50" s="38">
        <v>85317.6</v>
      </c>
      <c r="Z50" s="37">
        <v>24787.67</v>
      </c>
      <c r="AA50" s="37">
        <v>33384.39</v>
      </c>
      <c r="AB50" s="36">
        <v>2634.88</v>
      </c>
      <c r="AC50" s="35">
        <v>-8596.7199999999993</v>
      </c>
      <c r="AD50" s="40">
        <v>40</v>
      </c>
      <c r="AE50" s="50">
        <f t="shared" si="4"/>
        <v>-6.98</v>
      </c>
      <c r="AF50" s="38">
        <v>6</v>
      </c>
      <c r="AG50" s="37">
        <v>10</v>
      </c>
      <c r="AH50" s="37">
        <v>10</v>
      </c>
      <c r="AI50" s="36">
        <v>14</v>
      </c>
      <c r="AJ50" s="41">
        <v>0</v>
      </c>
      <c r="AK50" s="40">
        <v>31825.7</v>
      </c>
      <c r="AL50" s="50">
        <f t="shared" si="5"/>
        <v>16.46</v>
      </c>
      <c r="AM50" s="38">
        <v>3269.35</v>
      </c>
      <c r="AN50" s="37">
        <v>5986.06</v>
      </c>
      <c r="AO50" s="37">
        <v>4284.09</v>
      </c>
      <c r="AP50" s="36">
        <v>18286.2</v>
      </c>
      <c r="AQ50" s="35">
        <v>1701.97</v>
      </c>
      <c r="AR50" s="40">
        <v>97</v>
      </c>
      <c r="AS50" s="50">
        <f t="shared" si="6"/>
        <v>3.19</v>
      </c>
      <c r="AT50" s="38">
        <v>8</v>
      </c>
      <c r="AU50" s="37">
        <v>17</v>
      </c>
      <c r="AV50" s="37">
        <v>12</v>
      </c>
      <c r="AW50" s="36">
        <v>59</v>
      </c>
      <c r="AX50" s="41">
        <v>6</v>
      </c>
      <c r="AY50" s="40">
        <v>58415.42</v>
      </c>
      <c r="AZ50" s="50">
        <f t="shared" si="7"/>
        <v>-47.35</v>
      </c>
      <c r="BA50" s="38">
        <v>2928.14</v>
      </c>
      <c r="BB50" s="37">
        <v>6993.59</v>
      </c>
      <c r="BC50" s="37">
        <v>3676.71</v>
      </c>
      <c r="BD50" s="36">
        <v>44563.32</v>
      </c>
      <c r="BE50" s="35">
        <v>3570.54</v>
      </c>
      <c r="BF50" s="40">
        <v>31</v>
      </c>
      <c r="BG50" s="50">
        <f t="shared" si="8"/>
        <v>-29.55</v>
      </c>
      <c r="BH50" s="38">
        <v>5</v>
      </c>
      <c r="BI50" s="37">
        <v>12</v>
      </c>
      <c r="BJ50" s="37">
        <v>3</v>
      </c>
      <c r="BK50" s="36">
        <v>11</v>
      </c>
      <c r="BL50" s="41">
        <v>9</v>
      </c>
      <c r="BM50" s="40">
        <v>24639.599999999999</v>
      </c>
      <c r="BN50" s="50">
        <f t="shared" si="9"/>
        <v>-55.5</v>
      </c>
      <c r="BO50" s="38">
        <v>1848.9</v>
      </c>
      <c r="BP50" s="37">
        <v>7446.3</v>
      </c>
      <c r="BQ50" s="37">
        <v>658.15</v>
      </c>
      <c r="BR50" s="36">
        <v>14686.25</v>
      </c>
      <c r="BS50" s="35">
        <v>6788.15</v>
      </c>
      <c r="BT50" s="40">
        <v>21</v>
      </c>
      <c r="BU50" s="50">
        <f t="shared" si="10"/>
        <v>5</v>
      </c>
      <c r="BV50" s="38">
        <v>6</v>
      </c>
      <c r="BW50" s="37">
        <v>3</v>
      </c>
      <c r="BX50" s="37">
        <v>2</v>
      </c>
      <c r="BY50" s="36">
        <v>10</v>
      </c>
      <c r="BZ50" s="41">
        <v>1</v>
      </c>
      <c r="CA50" s="40">
        <v>17549.32</v>
      </c>
      <c r="CB50" s="50">
        <f t="shared" si="11"/>
        <v>-51.05</v>
      </c>
      <c r="CC50" s="38">
        <v>2587.7600000000002</v>
      </c>
      <c r="CD50" s="37">
        <v>3099.25</v>
      </c>
      <c r="CE50" s="37">
        <v>1734.79</v>
      </c>
      <c r="CF50" s="36">
        <v>10127.52</v>
      </c>
      <c r="CG50" s="35">
        <v>1364.46</v>
      </c>
      <c r="CH50" s="40">
        <v>259</v>
      </c>
      <c r="CI50" s="50">
        <f t="shared" si="12"/>
        <v>27.59</v>
      </c>
      <c r="CJ50" s="38">
        <v>51</v>
      </c>
      <c r="CK50" s="37">
        <v>81</v>
      </c>
      <c r="CL50" s="37">
        <v>43</v>
      </c>
      <c r="CM50" s="36">
        <v>84</v>
      </c>
      <c r="CN50" s="41">
        <v>38</v>
      </c>
      <c r="CO50" s="40">
        <v>95149.92</v>
      </c>
      <c r="CP50" s="50">
        <f t="shared" si="13"/>
        <v>29.78</v>
      </c>
      <c r="CQ50" s="38">
        <v>12677.53</v>
      </c>
      <c r="CR50" s="37">
        <v>34926.54</v>
      </c>
      <c r="CS50" s="37">
        <v>9734.42</v>
      </c>
      <c r="CT50" s="36">
        <v>37811.43</v>
      </c>
      <c r="CU50" s="35">
        <v>25192.12</v>
      </c>
    </row>
    <row r="51" spans="1:99" s="148" customFormat="1" ht="24.75" customHeight="1" x14ac:dyDescent="0.15">
      <c r="A51" s="143">
        <v>40756</v>
      </c>
      <c r="B51" s="40">
        <v>2030</v>
      </c>
      <c r="C51" s="50">
        <f t="shared" si="0"/>
        <v>-0.98</v>
      </c>
      <c r="D51" s="38">
        <v>1171</v>
      </c>
      <c r="E51" s="37">
        <v>489</v>
      </c>
      <c r="F51" s="37">
        <v>336</v>
      </c>
      <c r="G51" s="36">
        <v>34</v>
      </c>
      <c r="H51" s="41">
        <v>153</v>
      </c>
      <c r="I51" s="40">
        <v>273692.7</v>
      </c>
      <c r="J51" s="50">
        <f t="shared" si="1"/>
        <v>-5.3</v>
      </c>
      <c r="K51" s="38">
        <v>156673.29</v>
      </c>
      <c r="L51" s="37">
        <v>68252.73</v>
      </c>
      <c r="M51" s="37">
        <v>42135.78</v>
      </c>
      <c r="N51" s="36">
        <v>6630.9</v>
      </c>
      <c r="O51" s="35">
        <v>26116.95</v>
      </c>
      <c r="P51" s="40">
        <v>2467</v>
      </c>
      <c r="Q51" s="50">
        <f t="shared" si="2"/>
        <v>7.03</v>
      </c>
      <c r="R51" s="38">
        <v>1237</v>
      </c>
      <c r="S51" s="37">
        <v>452</v>
      </c>
      <c r="T51" s="37">
        <v>594</v>
      </c>
      <c r="U51" s="36">
        <v>184</v>
      </c>
      <c r="V51" s="41">
        <v>-142</v>
      </c>
      <c r="W51" s="40">
        <v>145975.24</v>
      </c>
      <c r="X51" s="50">
        <f t="shared" si="3"/>
        <v>1.75</v>
      </c>
      <c r="Y51" s="38">
        <v>80257.64</v>
      </c>
      <c r="Z51" s="37">
        <v>26673.26</v>
      </c>
      <c r="AA51" s="37">
        <v>33511.4</v>
      </c>
      <c r="AB51" s="36">
        <v>5532.94</v>
      </c>
      <c r="AC51" s="35">
        <v>-6838.14</v>
      </c>
      <c r="AD51" s="40">
        <v>40</v>
      </c>
      <c r="AE51" s="50">
        <f t="shared" si="4"/>
        <v>-24.53</v>
      </c>
      <c r="AF51" s="38">
        <v>7</v>
      </c>
      <c r="AG51" s="37">
        <v>14</v>
      </c>
      <c r="AH51" s="37">
        <v>3</v>
      </c>
      <c r="AI51" s="36">
        <v>15</v>
      </c>
      <c r="AJ51" s="41">
        <v>11</v>
      </c>
      <c r="AK51" s="40">
        <v>16508.23</v>
      </c>
      <c r="AL51" s="50">
        <f t="shared" si="5"/>
        <v>-55.93</v>
      </c>
      <c r="AM51" s="38">
        <v>1818.44</v>
      </c>
      <c r="AN51" s="37">
        <v>5987.44</v>
      </c>
      <c r="AO51" s="37">
        <v>360.53</v>
      </c>
      <c r="AP51" s="36">
        <v>7100.23</v>
      </c>
      <c r="AQ51" s="35">
        <v>5626.91</v>
      </c>
      <c r="AR51" s="40">
        <v>91</v>
      </c>
      <c r="AS51" s="50">
        <f t="shared" si="6"/>
        <v>-8.08</v>
      </c>
      <c r="AT51" s="38">
        <v>12</v>
      </c>
      <c r="AU51" s="37">
        <v>28</v>
      </c>
      <c r="AV51" s="37">
        <v>10</v>
      </c>
      <c r="AW51" s="36">
        <v>41</v>
      </c>
      <c r="AX51" s="41">
        <v>18</v>
      </c>
      <c r="AY51" s="40">
        <v>48879.16</v>
      </c>
      <c r="AZ51" s="50">
        <f t="shared" si="7"/>
        <v>-43.67</v>
      </c>
      <c r="BA51" s="38">
        <v>2294.7800000000002</v>
      </c>
      <c r="BB51" s="37">
        <v>13042.58</v>
      </c>
      <c r="BC51" s="37">
        <v>8243.84</v>
      </c>
      <c r="BD51" s="36">
        <v>25297.96</v>
      </c>
      <c r="BE51" s="35">
        <v>4798.74</v>
      </c>
      <c r="BF51" s="40">
        <v>27</v>
      </c>
      <c r="BG51" s="50">
        <f t="shared" si="8"/>
        <v>-18.18</v>
      </c>
      <c r="BH51" s="38">
        <v>5</v>
      </c>
      <c r="BI51" s="37">
        <v>9</v>
      </c>
      <c r="BJ51" s="37">
        <v>7</v>
      </c>
      <c r="BK51" s="36">
        <v>6</v>
      </c>
      <c r="BL51" s="41">
        <v>2</v>
      </c>
      <c r="BM51" s="40">
        <v>20714.990000000002</v>
      </c>
      <c r="BN51" s="50">
        <f t="shared" si="9"/>
        <v>-57.78</v>
      </c>
      <c r="BO51" s="38">
        <v>1848.05</v>
      </c>
      <c r="BP51" s="37">
        <v>10564.53</v>
      </c>
      <c r="BQ51" s="37">
        <v>3513.12</v>
      </c>
      <c r="BR51" s="36">
        <v>4789.29</v>
      </c>
      <c r="BS51" s="35">
        <v>7051.41</v>
      </c>
      <c r="BT51" s="40">
        <v>13</v>
      </c>
      <c r="BU51" s="50">
        <f t="shared" si="10"/>
        <v>-35</v>
      </c>
      <c r="BV51" s="38">
        <v>2</v>
      </c>
      <c r="BW51" s="37">
        <v>2</v>
      </c>
      <c r="BX51" s="37">
        <v>2</v>
      </c>
      <c r="BY51" s="36">
        <v>7</v>
      </c>
      <c r="BZ51" s="41">
        <v>0</v>
      </c>
      <c r="CA51" s="40">
        <v>8752</v>
      </c>
      <c r="CB51" s="50">
        <f t="shared" si="11"/>
        <v>-81.8</v>
      </c>
      <c r="CC51" s="38">
        <v>863.46</v>
      </c>
      <c r="CD51" s="37">
        <v>1222.6500000000001</v>
      </c>
      <c r="CE51" s="37">
        <v>552.22</v>
      </c>
      <c r="CF51" s="36">
        <v>6113.67</v>
      </c>
      <c r="CG51" s="35">
        <v>670.43</v>
      </c>
      <c r="CH51" s="40">
        <v>187</v>
      </c>
      <c r="CI51" s="50">
        <f t="shared" si="12"/>
        <v>-7.88</v>
      </c>
      <c r="CJ51" s="38">
        <v>31</v>
      </c>
      <c r="CK51" s="37">
        <v>77</v>
      </c>
      <c r="CL51" s="37">
        <v>31</v>
      </c>
      <c r="CM51" s="36">
        <v>48</v>
      </c>
      <c r="CN51" s="41">
        <v>46</v>
      </c>
      <c r="CO51" s="40">
        <v>64173.31</v>
      </c>
      <c r="CP51" s="50">
        <f t="shared" si="13"/>
        <v>-14.7</v>
      </c>
      <c r="CQ51" s="38">
        <v>7746.63</v>
      </c>
      <c r="CR51" s="37">
        <v>26658.5</v>
      </c>
      <c r="CS51" s="37">
        <v>8418.61</v>
      </c>
      <c r="CT51" s="36">
        <v>21349.57</v>
      </c>
      <c r="CU51" s="35">
        <v>18239.89</v>
      </c>
    </row>
    <row r="52" spans="1:99" s="148" customFormat="1" ht="24.75" customHeight="1" x14ac:dyDescent="0.15">
      <c r="A52" s="143">
        <v>40787</v>
      </c>
      <c r="B52" s="40">
        <v>2218</v>
      </c>
      <c r="C52" s="50">
        <f t="shared" si="0"/>
        <v>-1.6</v>
      </c>
      <c r="D52" s="38">
        <v>1187</v>
      </c>
      <c r="E52" s="37">
        <v>587</v>
      </c>
      <c r="F52" s="37">
        <v>406</v>
      </c>
      <c r="G52" s="36">
        <v>36</v>
      </c>
      <c r="H52" s="41">
        <v>181</v>
      </c>
      <c r="I52" s="40">
        <v>316622.87</v>
      </c>
      <c r="J52" s="50">
        <f t="shared" si="1"/>
        <v>-4.41</v>
      </c>
      <c r="K52" s="38">
        <v>170569.31</v>
      </c>
      <c r="L52" s="37">
        <v>85903.99</v>
      </c>
      <c r="M52" s="37">
        <v>52973.3</v>
      </c>
      <c r="N52" s="36">
        <v>6419.03</v>
      </c>
      <c r="O52" s="35">
        <v>32930.69</v>
      </c>
      <c r="P52" s="40">
        <v>2448</v>
      </c>
      <c r="Q52" s="50">
        <f t="shared" si="2"/>
        <v>-7.38</v>
      </c>
      <c r="R52" s="38">
        <v>1277</v>
      </c>
      <c r="S52" s="37">
        <v>452</v>
      </c>
      <c r="T52" s="37">
        <v>664</v>
      </c>
      <c r="U52" s="36">
        <v>55</v>
      </c>
      <c r="V52" s="41">
        <v>-212</v>
      </c>
      <c r="W52" s="40">
        <v>149846.25</v>
      </c>
      <c r="X52" s="50">
        <f t="shared" si="3"/>
        <v>-6.67</v>
      </c>
      <c r="Y52" s="38">
        <v>83512.72</v>
      </c>
      <c r="Z52" s="37">
        <v>27047.79</v>
      </c>
      <c r="AA52" s="37">
        <v>36315</v>
      </c>
      <c r="AB52" s="36">
        <v>2970.74</v>
      </c>
      <c r="AC52" s="35">
        <v>-9267.2099999999991</v>
      </c>
      <c r="AD52" s="40">
        <v>51</v>
      </c>
      <c r="AE52" s="50">
        <f t="shared" si="4"/>
        <v>-35.44</v>
      </c>
      <c r="AF52" s="38">
        <v>8</v>
      </c>
      <c r="AG52" s="37">
        <v>18</v>
      </c>
      <c r="AH52" s="37">
        <v>8</v>
      </c>
      <c r="AI52" s="36">
        <v>17</v>
      </c>
      <c r="AJ52" s="41">
        <v>10</v>
      </c>
      <c r="AK52" s="40">
        <v>103290.96</v>
      </c>
      <c r="AL52" s="50">
        <f t="shared" si="5"/>
        <v>103.57</v>
      </c>
      <c r="AM52" s="38">
        <v>1524.81</v>
      </c>
      <c r="AN52" s="37">
        <v>9716.4500000000007</v>
      </c>
      <c r="AO52" s="37">
        <v>2959.83</v>
      </c>
      <c r="AP52" s="36">
        <v>89089.87</v>
      </c>
      <c r="AQ52" s="35">
        <v>6756.62</v>
      </c>
      <c r="AR52" s="40">
        <v>96</v>
      </c>
      <c r="AS52" s="50">
        <f t="shared" si="6"/>
        <v>-36.42</v>
      </c>
      <c r="AT52" s="38">
        <v>11</v>
      </c>
      <c r="AU52" s="37">
        <v>29</v>
      </c>
      <c r="AV52" s="37">
        <v>7</v>
      </c>
      <c r="AW52" s="36">
        <v>49</v>
      </c>
      <c r="AX52" s="41">
        <v>22</v>
      </c>
      <c r="AY52" s="40">
        <v>137250.85</v>
      </c>
      <c r="AZ52" s="50">
        <f t="shared" si="7"/>
        <v>12.77</v>
      </c>
      <c r="BA52" s="38">
        <v>3097.25</v>
      </c>
      <c r="BB52" s="37">
        <v>12522.79</v>
      </c>
      <c r="BC52" s="37">
        <v>1104.68</v>
      </c>
      <c r="BD52" s="36">
        <v>120526.13</v>
      </c>
      <c r="BE52" s="35">
        <v>11418.11</v>
      </c>
      <c r="BF52" s="40">
        <v>46</v>
      </c>
      <c r="BG52" s="50">
        <f t="shared" si="8"/>
        <v>-16.36</v>
      </c>
      <c r="BH52" s="38">
        <v>9</v>
      </c>
      <c r="BI52" s="37">
        <v>16</v>
      </c>
      <c r="BJ52" s="37">
        <v>9</v>
      </c>
      <c r="BK52" s="36">
        <v>12</v>
      </c>
      <c r="BL52" s="41">
        <v>7</v>
      </c>
      <c r="BM52" s="40">
        <v>39208.339999999997</v>
      </c>
      <c r="BN52" s="50">
        <f t="shared" si="9"/>
        <v>-29.24</v>
      </c>
      <c r="BO52" s="38">
        <v>3800.78</v>
      </c>
      <c r="BP52" s="37">
        <v>10345.08</v>
      </c>
      <c r="BQ52" s="37">
        <v>3007.38</v>
      </c>
      <c r="BR52" s="36">
        <v>22055.1</v>
      </c>
      <c r="BS52" s="35">
        <v>7337.7</v>
      </c>
      <c r="BT52" s="40">
        <v>29</v>
      </c>
      <c r="BU52" s="50">
        <f t="shared" si="10"/>
        <v>31.82</v>
      </c>
      <c r="BV52" s="38">
        <v>2</v>
      </c>
      <c r="BW52" s="37">
        <v>10</v>
      </c>
      <c r="BX52" s="37">
        <v>4</v>
      </c>
      <c r="BY52" s="36">
        <v>13</v>
      </c>
      <c r="BZ52" s="41">
        <v>6</v>
      </c>
      <c r="CA52" s="40">
        <v>59738.54</v>
      </c>
      <c r="CB52" s="50">
        <f t="shared" si="11"/>
        <v>148.69</v>
      </c>
      <c r="CC52" s="38">
        <v>1006.81</v>
      </c>
      <c r="CD52" s="37">
        <v>6334.22</v>
      </c>
      <c r="CE52" s="37">
        <v>1481.08</v>
      </c>
      <c r="CF52" s="36">
        <v>50916.43</v>
      </c>
      <c r="CG52" s="35">
        <v>4853.1400000000003</v>
      </c>
      <c r="CH52" s="40">
        <v>269</v>
      </c>
      <c r="CI52" s="50">
        <f t="shared" si="12"/>
        <v>-12.94</v>
      </c>
      <c r="CJ52" s="38">
        <v>53</v>
      </c>
      <c r="CK52" s="37">
        <v>93</v>
      </c>
      <c r="CL52" s="37">
        <v>43</v>
      </c>
      <c r="CM52" s="36">
        <v>80</v>
      </c>
      <c r="CN52" s="41">
        <v>50</v>
      </c>
      <c r="CO52" s="40">
        <v>99494.399999999994</v>
      </c>
      <c r="CP52" s="50">
        <f t="shared" si="13"/>
        <v>-18.48</v>
      </c>
      <c r="CQ52" s="38">
        <v>14615.64</v>
      </c>
      <c r="CR52" s="37">
        <v>35609.42</v>
      </c>
      <c r="CS52" s="37">
        <v>11557.24</v>
      </c>
      <c r="CT52" s="36">
        <v>37712.1</v>
      </c>
      <c r="CU52" s="35">
        <v>24052.18</v>
      </c>
    </row>
    <row r="53" spans="1:99" s="148" customFormat="1" ht="24.75" customHeight="1" x14ac:dyDescent="0.15">
      <c r="A53" s="143">
        <v>40817</v>
      </c>
      <c r="B53" s="40">
        <v>2026</v>
      </c>
      <c r="C53" s="50">
        <f t="shared" si="0"/>
        <v>-6.16</v>
      </c>
      <c r="D53" s="38">
        <v>1126</v>
      </c>
      <c r="E53" s="37">
        <v>517</v>
      </c>
      <c r="F53" s="37">
        <v>351</v>
      </c>
      <c r="G53" s="36">
        <v>32</v>
      </c>
      <c r="H53" s="41">
        <v>166</v>
      </c>
      <c r="I53" s="40">
        <v>291012.99</v>
      </c>
      <c r="J53" s="50">
        <f t="shared" si="1"/>
        <v>-3.39</v>
      </c>
      <c r="K53" s="38">
        <v>159672.9</v>
      </c>
      <c r="L53" s="37">
        <v>76741.039999999994</v>
      </c>
      <c r="M53" s="37">
        <v>47109.46</v>
      </c>
      <c r="N53" s="36">
        <v>7489.59</v>
      </c>
      <c r="O53" s="35">
        <v>29631.58</v>
      </c>
      <c r="P53" s="40">
        <v>2407</v>
      </c>
      <c r="Q53" s="50">
        <f t="shared" si="2"/>
        <v>0.17</v>
      </c>
      <c r="R53" s="38">
        <v>1239</v>
      </c>
      <c r="S53" s="37">
        <v>456</v>
      </c>
      <c r="T53" s="37">
        <v>655</v>
      </c>
      <c r="U53" s="36">
        <v>57</v>
      </c>
      <c r="V53" s="41">
        <v>-199</v>
      </c>
      <c r="W53" s="40">
        <v>143072.42000000001</v>
      </c>
      <c r="X53" s="50">
        <f t="shared" si="3"/>
        <v>-1.38</v>
      </c>
      <c r="Y53" s="38">
        <v>78979.56</v>
      </c>
      <c r="Z53" s="37">
        <v>25906.43</v>
      </c>
      <c r="AA53" s="37">
        <v>35459.4</v>
      </c>
      <c r="AB53" s="36">
        <v>2727.03</v>
      </c>
      <c r="AC53" s="35">
        <v>-9552.9699999999993</v>
      </c>
      <c r="AD53" s="40">
        <v>39</v>
      </c>
      <c r="AE53" s="50">
        <f t="shared" si="4"/>
        <v>11.43</v>
      </c>
      <c r="AF53" s="38">
        <v>11</v>
      </c>
      <c r="AG53" s="37">
        <v>7</v>
      </c>
      <c r="AH53" s="37">
        <v>5</v>
      </c>
      <c r="AI53" s="36">
        <v>16</v>
      </c>
      <c r="AJ53" s="41">
        <v>2</v>
      </c>
      <c r="AK53" s="40">
        <v>17829.87</v>
      </c>
      <c r="AL53" s="50">
        <f t="shared" si="5"/>
        <v>67.36</v>
      </c>
      <c r="AM53" s="38">
        <v>2285.1999999999998</v>
      </c>
      <c r="AN53" s="37">
        <v>1308.3699999999999</v>
      </c>
      <c r="AO53" s="37">
        <v>436.51</v>
      </c>
      <c r="AP53" s="36">
        <v>13799.79</v>
      </c>
      <c r="AQ53" s="35">
        <v>871.86</v>
      </c>
      <c r="AR53" s="40">
        <v>72</v>
      </c>
      <c r="AS53" s="50">
        <f t="shared" si="6"/>
        <v>-2.7</v>
      </c>
      <c r="AT53" s="38">
        <v>5</v>
      </c>
      <c r="AU53" s="37">
        <v>16</v>
      </c>
      <c r="AV53" s="37">
        <v>8</v>
      </c>
      <c r="AW53" s="36">
        <v>43</v>
      </c>
      <c r="AX53" s="41">
        <v>8</v>
      </c>
      <c r="AY53" s="40">
        <v>92222.22</v>
      </c>
      <c r="AZ53" s="50">
        <f t="shared" si="7"/>
        <v>-12.43</v>
      </c>
      <c r="BA53" s="38">
        <v>1232.69</v>
      </c>
      <c r="BB53" s="37">
        <v>9185.0499999999993</v>
      </c>
      <c r="BC53" s="37">
        <v>2826.25</v>
      </c>
      <c r="BD53" s="36">
        <v>78978.23</v>
      </c>
      <c r="BE53" s="35">
        <v>6358.8</v>
      </c>
      <c r="BF53" s="40">
        <v>29</v>
      </c>
      <c r="BG53" s="50">
        <f t="shared" si="8"/>
        <v>-6.45</v>
      </c>
      <c r="BH53" s="38">
        <v>6</v>
      </c>
      <c r="BI53" s="37">
        <v>6</v>
      </c>
      <c r="BJ53" s="37">
        <v>4</v>
      </c>
      <c r="BK53" s="36">
        <v>13</v>
      </c>
      <c r="BL53" s="41">
        <v>2</v>
      </c>
      <c r="BM53" s="40">
        <v>19123.86</v>
      </c>
      <c r="BN53" s="50">
        <f t="shared" si="9"/>
        <v>-36.99</v>
      </c>
      <c r="BO53" s="38">
        <v>2372.5300000000002</v>
      </c>
      <c r="BP53" s="37">
        <v>1719.25</v>
      </c>
      <c r="BQ53" s="37">
        <v>1155.58</v>
      </c>
      <c r="BR53" s="36">
        <v>13876.5</v>
      </c>
      <c r="BS53" s="35">
        <v>563.66999999999996</v>
      </c>
      <c r="BT53" s="40">
        <v>14</v>
      </c>
      <c r="BU53" s="50">
        <f t="shared" si="10"/>
        <v>-22.22</v>
      </c>
      <c r="BV53" s="38">
        <v>2</v>
      </c>
      <c r="BW53" s="37">
        <v>4</v>
      </c>
      <c r="BX53" s="37">
        <v>1</v>
      </c>
      <c r="BY53" s="36">
        <v>7</v>
      </c>
      <c r="BZ53" s="41">
        <v>3</v>
      </c>
      <c r="CA53" s="40">
        <v>36132.19</v>
      </c>
      <c r="CB53" s="50">
        <f t="shared" si="11"/>
        <v>-10.69</v>
      </c>
      <c r="CC53" s="38">
        <v>4682</v>
      </c>
      <c r="CD53" s="37">
        <v>971.46</v>
      </c>
      <c r="CE53" s="37">
        <v>198.82</v>
      </c>
      <c r="CF53" s="36">
        <v>30279.91</v>
      </c>
      <c r="CG53" s="35">
        <v>772.64</v>
      </c>
      <c r="CH53" s="40">
        <v>198</v>
      </c>
      <c r="CI53" s="50">
        <f t="shared" si="12"/>
        <v>-11.21</v>
      </c>
      <c r="CJ53" s="38">
        <v>38</v>
      </c>
      <c r="CK53" s="37">
        <v>75</v>
      </c>
      <c r="CL53" s="37">
        <v>36</v>
      </c>
      <c r="CM53" s="36">
        <v>49</v>
      </c>
      <c r="CN53" s="41">
        <v>39</v>
      </c>
      <c r="CO53" s="40">
        <v>74157.05</v>
      </c>
      <c r="CP53" s="50">
        <f t="shared" si="13"/>
        <v>-16.46</v>
      </c>
      <c r="CQ53" s="38">
        <v>7654.9</v>
      </c>
      <c r="CR53" s="37">
        <v>33205.64</v>
      </c>
      <c r="CS53" s="37">
        <v>9659.51</v>
      </c>
      <c r="CT53" s="36">
        <v>23637</v>
      </c>
      <c r="CU53" s="35">
        <v>23546.13</v>
      </c>
    </row>
    <row r="54" spans="1:99" s="148" customFormat="1" ht="24.75" customHeight="1" x14ac:dyDescent="0.15">
      <c r="A54" s="143">
        <v>40848</v>
      </c>
      <c r="B54" s="40">
        <v>2237</v>
      </c>
      <c r="C54" s="50">
        <f t="shared" si="0"/>
        <v>-1.06</v>
      </c>
      <c r="D54" s="38">
        <v>1268</v>
      </c>
      <c r="E54" s="37">
        <v>544</v>
      </c>
      <c r="F54" s="37">
        <v>388</v>
      </c>
      <c r="G54" s="36">
        <v>37</v>
      </c>
      <c r="H54" s="41">
        <v>156</v>
      </c>
      <c r="I54" s="40">
        <v>319202.2</v>
      </c>
      <c r="J54" s="50">
        <f t="shared" si="1"/>
        <v>-4</v>
      </c>
      <c r="K54" s="38">
        <v>179885.47</v>
      </c>
      <c r="L54" s="37">
        <v>75531.759999999995</v>
      </c>
      <c r="M54" s="37">
        <v>49696.78</v>
      </c>
      <c r="N54" s="36">
        <v>14088.19</v>
      </c>
      <c r="O54" s="35">
        <v>25834.98</v>
      </c>
      <c r="P54" s="40">
        <v>2384</v>
      </c>
      <c r="Q54" s="50">
        <f t="shared" si="2"/>
        <v>-5.25</v>
      </c>
      <c r="R54" s="38">
        <v>1279</v>
      </c>
      <c r="S54" s="37">
        <v>415</v>
      </c>
      <c r="T54" s="37">
        <v>630</v>
      </c>
      <c r="U54" s="36">
        <v>60</v>
      </c>
      <c r="V54" s="41">
        <v>-215</v>
      </c>
      <c r="W54" s="40">
        <v>143923.31</v>
      </c>
      <c r="X54" s="50">
        <f t="shared" si="3"/>
        <v>-5.92</v>
      </c>
      <c r="Y54" s="38">
        <v>82840.539999999994</v>
      </c>
      <c r="Z54" s="37">
        <v>24298.28</v>
      </c>
      <c r="AA54" s="37">
        <v>33458.120000000003</v>
      </c>
      <c r="AB54" s="36">
        <v>3326.37</v>
      </c>
      <c r="AC54" s="35">
        <v>-9159.84</v>
      </c>
      <c r="AD54" s="40">
        <v>40</v>
      </c>
      <c r="AE54" s="50">
        <f t="shared" si="4"/>
        <v>37.93</v>
      </c>
      <c r="AF54" s="38">
        <v>10</v>
      </c>
      <c r="AG54" s="37">
        <v>18</v>
      </c>
      <c r="AH54" s="37">
        <v>1</v>
      </c>
      <c r="AI54" s="36">
        <v>11</v>
      </c>
      <c r="AJ54" s="41">
        <v>17</v>
      </c>
      <c r="AK54" s="40">
        <v>21500.97</v>
      </c>
      <c r="AL54" s="50">
        <f t="shared" si="5"/>
        <v>14.55</v>
      </c>
      <c r="AM54" s="38">
        <v>3044.07</v>
      </c>
      <c r="AN54" s="37">
        <v>4309.72</v>
      </c>
      <c r="AO54" s="37">
        <v>1576.85</v>
      </c>
      <c r="AP54" s="36">
        <v>12570.33</v>
      </c>
      <c r="AQ54" s="35">
        <v>2732.87</v>
      </c>
      <c r="AR54" s="40">
        <v>78</v>
      </c>
      <c r="AS54" s="50">
        <f t="shared" si="6"/>
        <v>18.18</v>
      </c>
      <c r="AT54" s="38">
        <v>9</v>
      </c>
      <c r="AU54" s="37">
        <v>16</v>
      </c>
      <c r="AV54" s="37">
        <v>16</v>
      </c>
      <c r="AW54" s="36">
        <v>37</v>
      </c>
      <c r="AX54" s="41">
        <v>0</v>
      </c>
      <c r="AY54" s="40">
        <v>42553.760000000002</v>
      </c>
      <c r="AZ54" s="50">
        <f t="shared" si="7"/>
        <v>-14.85</v>
      </c>
      <c r="BA54" s="38">
        <v>2949.83</v>
      </c>
      <c r="BB54" s="37">
        <v>10324.719999999999</v>
      </c>
      <c r="BC54" s="37">
        <v>4518.8100000000004</v>
      </c>
      <c r="BD54" s="36">
        <v>24760.400000000001</v>
      </c>
      <c r="BE54" s="35">
        <v>5805.91</v>
      </c>
      <c r="BF54" s="40">
        <v>31</v>
      </c>
      <c r="BG54" s="50">
        <f t="shared" si="8"/>
        <v>-8.82</v>
      </c>
      <c r="BH54" s="38">
        <v>12</v>
      </c>
      <c r="BI54" s="37">
        <v>8</v>
      </c>
      <c r="BJ54" s="37">
        <v>3</v>
      </c>
      <c r="BK54" s="36">
        <v>8</v>
      </c>
      <c r="BL54" s="41">
        <v>5</v>
      </c>
      <c r="BM54" s="40">
        <v>13793.31</v>
      </c>
      <c r="BN54" s="50">
        <f t="shared" si="9"/>
        <v>-70.260000000000005</v>
      </c>
      <c r="BO54" s="38">
        <v>3068.94</v>
      </c>
      <c r="BP54" s="37">
        <v>1834.13</v>
      </c>
      <c r="BQ54" s="37">
        <v>1056.8499999999999</v>
      </c>
      <c r="BR54" s="36">
        <v>7833.39</v>
      </c>
      <c r="BS54" s="35">
        <v>777.28</v>
      </c>
      <c r="BT54" s="40">
        <v>24</v>
      </c>
      <c r="BU54" s="50">
        <f t="shared" si="10"/>
        <v>20</v>
      </c>
      <c r="BV54" s="38">
        <v>5</v>
      </c>
      <c r="BW54" s="37">
        <v>6</v>
      </c>
      <c r="BX54" s="37">
        <v>2</v>
      </c>
      <c r="BY54" s="36">
        <v>11</v>
      </c>
      <c r="BZ54" s="41">
        <v>4</v>
      </c>
      <c r="CA54" s="40">
        <v>19879.54</v>
      </c>
      <c r="CB54" s="50">
        <f t="shared" si="11"/>
        <v>-39.04</v>
      </c>
      <c r="CC54" s="38">
        <v>2637.35</v>
      </c>
      <c r="CD54" s="37">
        <v>4887.32</v>
      </c>
      <c r="CE54" s="37">
        <v>998.73</v>
      </c>
      <c r="CF54" s="36">
        <v>11356.14</v>
      </c>
      <c r="CG54" s="35">
        <v>3888.59</v>
      </c>
      <c r="CH54" s="40">
        <v>215</v>
      </c>
      <c r="CI54" s="50">
        <f t="shared" si="12"/>
        <v>23.56</v>
      </c>
      <c r="CJ54" s="38">
        <v>56</v>
      </c>
      <c r="CK54" s="37">
        <v>71</v>
      </c>
      <c r="CL54" s="37">
        <v>28</v>
      </c>
      <c r="CM54" s="36">
        <v>60</v>
      </c>
      <c r="CN54" s="41">
        <v>43</v>
      </c>
      <c r="CO54" s="40">
        <v>70392.75</v>
      </c>
      <c r="CP54" s="50">
        <f t="shared" si="13"/>
        <v>23.08</v>
      </c>
      <c r="CQ54" s="38">
        <v>12054.48</v>
      </c>
      <c r="CR54" s="37">
        <v>26586.45</v>
      </c>
      <c r="CS54" s="37">
        <v>10294.31</v>
      </c>
      <c r="CT54" s="36">
        <v>21457.51</v>
      </c>
      <c r="CU54" s="35">
        <v>16292.14</v>
      </c>
    </row>
    <row r="55" spans="1:99" s="148" customFormat="1" ht="24.75" customHeight="1" thickBot="1" x14ac:dyDescent="0.2">
      <c r="A55" s="145">
        <v>40878</v>
      </c>
      <c r="B55" s="10">
        <v>2484</v>
      </c>
      <c r="C55" s="49">
        <f t="shared" si="0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9">
        <f t="shared" si="1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9">
        <f t="shared" si="2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9">
        <f t="shared" si="3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9">
        <f t="shared" si="4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9">
        <f t="shared" si="5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9">
        <f t="shared" si="6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9">
        <f t="shared" si="7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9">
        <f t="shared" si="8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9">
        <f t="shared" si="9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9">
        <f t="shared" si="10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9">
        <f t="shared" si="11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9">
        <f t="shared" si="12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9">
        <f t="shared" si="13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s="148" customFormat="1" ht="24.75" customHeight="1" x14ac:dyDescent="0.15">
      <c r="A56" s="142">
        <v>40909</v>
      </c>
      <c r="B56" s="47">
        <v>1691</v>
      </c>
      <c r="C56" s="51">
        <f t="shared" si="0"/>
        <v>3.74</v>
      </c>
      <c r="D56" s="45">
        <v>962</v>
      </c>
      <c r="E56" s="44">
        <v>446</v>
      </c>
      <c r="F56" s="44">
        <v>259</v>
      </c>
      <c r="G56" s="43">
        <v>23</v>
      </c>
      <c r="H56" s="48">
        <v>187</v>
      </c>
      <c r="I56" s="47">
        <v>244994.04</v>
      </c>
      <c r="J56" s="51">
        <f t="shared" si="1"/>
        <v>4.8099999999999996</v>
      </c>
      <c r="K56" s="45">
        <v>140250.1</v>
      </c>
      <c r="L56" s="44">
        <v>64171.86</v>
      </c>
      <c r="M56" s="44">
        <v>34472.480000000003</v>
      </c>
      <c r="N56" s="43">
        <v>5776.16</v>
      </c>
      <c r="O56" s="42">
        <v>29699.38</v>
      </c>
      <c r="P56" s="47">
        <v>1866</v>
      </c>
      <c r="Q56" s="51">
        <f t="shared" si="2"/>
        <v>-1.37</v>
      </c>
      <c r="R56" s="45">
        <v>1020</v>
      </c>
      <c r="S56" s="44">
        <v>358</v>
      </c>
      <c r="T56" s="44">
        <v>446</v>
      </c>
      <c r="U56" s="43">
        <v>42</v>
      </c>
      <c r="V56" s="48">
        <v>-88</v>
      </c>
      <c r="W56" s="47">
        <v>113380.53</v>
      </c>
      <c r="X56" s="51">
        <f t="shared" si="3"/>
        <v>-1.69</v>
      </c>
      <c r="Y56" s="45">
        <v>66069.289999999994</v>
      </c>
      <c r="Z56" s="44">
        <v>20639.150000000001</v>
      </c>
      <c r="AA56" s="44">
        <v>24507.65</v>
      </c>
      <c r="AB56" s="43">
        <v>2164.44</v>
      </c>
      <c r="AC56" s="42">
        <v>-3868.5</v>
      </c>
      <c r="AD56" s="47">
        <v>29</v>
      </c>
      <c r="AE56" s="51">
        <f t="shared" si="4"/>
        <v>3.57</v>
      </c>
      <c r="AF56" s="45">
        <v>4</v>
      </c>
      <c r="AG56" s="44">
        <v>4</v>
      </c>
      <c r="AH56" s="44">
        <v>2</v>
      </c>
      <c r="AI56" s="43">
        <v>18</v>
      </c>
      <c r="AJ56" s="48">
        <v>3</v>
      </c>
      <c r="AK56" s="47">
        <v>14883.89</v>
      </c>
      <c r="AL56" s="51">
        <f t="shared" si="5"/>
        <v>11.87</v>
      </c>
      <c r="AM56" s="45">
        <v>928.2</v>
      </c>
      <c r="AN56" s="44">
        <v>1377.23</v>
      </c>
      <c r="AO56" s="44">
        <v>404.87</v>
      </c>
      <c r="AP56" s="43">
        <v>5943.98</v>
      </c>
      <c r="AQ56" s="42">
        <v>7201.97</v>
      </c>
      <c r="AR56" s="47">
        <v>87</v>
      </c>
      <c r="AS56" s="51">
        <f t="shared" si="6"/>
        <v>26.09</v>
      </c>
      <c r="AT56" s="45">
        <v>9</v>
      </c>
      <c r="AU56" s="44">
        <v>17</v>
      </c>
      <c r="AV56" s="44">
        <v>17</v>
      </c>
      <c r="AW56" s="43">
        <v>43</v>
      </c>
      <c r="AX56" s="48">
        <v>1</v>
      </c>
      <c r="AY56" s="47">
        <v>70638.87</v>
      </c>
      <c r="AZ56" s="51">
        <f t="shared" si="7"/>
        <v>58.38</v>
      </c>
      <c r="BA56" s="45">
        <v>5204.12</v>
      </c>
      <c r="BB56" s="44">
        <v>6281.47</v>
      </c>
      <c r="BC56" s="44">
        <v>6236.27</v>
      </c>
      <c r="BD56" s="43">
        <v>51376.23</v>
      </c>
      <c r="BE56" s="42">
        <v>1585.98</v>
      </c>
      <c r="BF56" s="47">
        <v>40</v>
      </c>
      <c r="BG56" s="51">
        <f t="shared" si="8"/>
        <v>66.67</v>
      </c>
      <c r="BH56" s="45">
        <v>11</v>
      </c>
      <c r="BI56" s="44">
        <v>15</v>
      </c>
      <c r="BJ56" s="44">
        <v>4</v>
      </c>
      <c r="BK56" s="43">
        <v>10</v>
      </c>
      <c r="BL56" s="48">
        <v>11</v>
      </c>
      <c r="BM56" s="47">
        <v>27515.46</v>
      </c>
      <c r="BN56" s="51">
        <f t="shared" si="9"/>
        <v>11.88</v>
      </c>
      <c r="BO56" s="45">
        <v>2210.11</v>
      </c>
      <c r="BP56" s="44">
        <v>12794.58</v>
      </c>
      <c r="BQ56" s="44">
        <v>1481.44</v>
      </c>
      <c r="BR56" s="43">
        <v>11029.33</v>
      </c>
      <c r="BS56" s="42">
        <v>11313.14</v>
      </c>
      <c r="BT56" s="47">
        <v>11</v>
      </c>
      <c r="BU56" s="51">
        <f t="shared" si="10"/>
        <v>37.5</v>
      </c>
      <c r="BV56" s="45">
        <v>2</v>
      </c>
      <c r="BW56" s="44">
        <v>5</v>
      </c>
      <c r="BX56" s="44">
        <v>1</v>
      </c>
      <c r="BY56" s="43">
        <v>3</v>
      </c>
      <c r="BZ56" s="48">
        <v>4</v>
      </c>
      <c r="CA56" s="47">
        <v>34886.449999999997</v>
      </c>
      <c r="CB56" s="51">
        <f t="shared" si="11"/>
        <v>782.34</v>
      </c>
      <c r="CC56" s="45">
        <v>1971.95</v>
      </c>
      <c r="CD56" s="44">
        <v>4462.3599999999997</v>
      </c>
      <c r="CE56" s="44">
        <v>229.93</v>
      </c>
      <c r="CF56" s="43">
        <v>28222.21</v>
      </c>
      <c r="CG56" s="42">
        <v>4232.43</v>
      </c>
      <c r="CH56" s="47">
        <v>178</v>
      </c>
      <c r="CI56" s="51">
        <f t="shared" si="12"/>
        <v>12.66</v>
      </c>
      <c r="CJ56" s="45">
        <v>45</v>
      </c>
      <c r="CK56" s="44">
        <v>55</v>
      </c>
      <c r="CL56" s="44">
        <v>26</v>
      </c>
      <c r="CM56" s="43">
        <v>52</v>
      </c>
      <c r="CN56" s="48">
        <v>29</v>
      </c>
      <c r="CO56" s="47">
        <v>60334.52</v>
      </c>
      <c r="CP56" s="51">
        <f t="shared" si="13"/>
        <v>7.56</v>
      </c>
      <c r="CQ56" s="45">
        <v>10493.76</v>
      </c>
      <c r="CR56" s="44">
        <v>21595.45</v>
      </c>
      <c r="CS56" s="44">
        <v>7364.98</v>
      </c>
      <c r="CT56" s="43">
        <v>20880.330000000002</v>
      </c>
      <c r="CU56" s="42">
        <v>14230.47</v>
      </c>
    </row>
    <row r="57" spans="1:99" s="148" customFormat="1" ht="24.75" customHeight="1" x14ac:dyDescent="0.15">
      <c r="A57" s="143">
        <v>40940</v>
      </c>
      <c r="B57" s="40">
        <v>1956</v>
      </c>
      <c r="C57" s="50">
        <f t="shared" si="0"/>
        <v>6.94</v>
      </c>
      <c r="D57" s="38">
        <v>1061</v>
      </c>
      <c r="E57" s="37">
        <v>479</v>
      </c>
      <c r="F57" s="37">
        <v>381</v>
      </c>
      <c r="G57" s="36">
        <v>35</v>
      </c>
      <c r="H57" s="41">
        <v>98</v>
      </c>
      <c r="I57" s="40">
        <v>273345.2</v>
      </c>
      <c r="J57" s="50">
        <f t="shared" si="1"/>
        <v>3.7</v>
      </c>
      <c r="K57" s="38">
        <v>141296.32999999999</v>
      </c>
      <c r="L57" s="37">
        <v>77953.3</v>
      </c>
      <c r="M57" s="37">
        <v>45954.43</v>
      </c>
      <c r="N57" s="36">
        <v>8141.14</v>
      </c>
      <c r="O57" s="35">
        <v>31998.87</v>
      </c>
      <c r="P57" s="40">
        <v>2343</v>
      </c>
      <c r="Q57" s="50">
        <f t="shared" si="2"/>
        <v>-4.25</v>
      </c>
      <c r="R57" s="38">
        <v>1232</v>
      </c>
      <c r="S57" s="37">
        <v>389</v>
      </c>
      <c r="T57" s="37">
        <v>666</v>
      </c>
      <c r="U57" s="36">
        <v>56</v>
      </c>
      <c r="V57" s="41">
        <v>-277</v>
      </c>
      <c r="W57" s="40">
        <v>143244.01999999999</v>
      </c>
      <c r="X57" s="50">
        <f t="shared" si="3"/>
        <v>-5</v>
      </c>
      <c r="Y57" s="38">
        <v>80390.39</v>
      </c>
      <c r="Z57" s="37">
        <v>21513.87</v>
      </c>
      <c r="AA57" s="37">
        <v>38460.449999999997</v>
      </c>
      <c r="AB57" s="36">
        <v>2879.31</v>
      </c>
      <c r="AC57" s="35">
        <v>-16946.580000000002</v>
      </c>
      <c r="AD57" s="40">
        <v>29</v>
      </c>
      <c r="AE57" s="50">
        <f t="shared" si="4"/>
        <v>-38.299999999999997</v>
      </c>
      <c r="AF57" s="38">
        <v>8</v>
      </c>
      <c r="AG57" s="37">
        <v>9</v>
      </c>
      <c r="AH57" s="37">
        <v>2</v>
      </c>
      <c r="AI57" s="36">
        <v>10</v>
      </c>
      <c r="AJ57" s="41">
        <v>7</v>
      </c>
      <c r="AK57" s="40">
        <v>14470.43</v>
      </c>
      <c r="AL57" s="50">
        <f t="shared" si="5"/>
        <v>-66</v>
      </c>
      <c r="AM57" s="38">
        <v>817.35</v>
      </c>
      <c r="AN57" s="37">
        <v>3751.22</v>
      </c>
      <c r="AO57" s="37">
        <v>269.89</v>
      </c>
      <c r="AP57" s="36">
        <v>9631.9699999999993</v>
      </c>
      <c r="AQ57" s="35">
        <v>3481.33</v>
      </c>
      <c r="AR57" s="40">
        <v>75</v>
      </c>
      <c r="AS57" s="50">
        <f t="shared" si="6"/>
        <v>-8.5399999999999991</v>
      </c>
      <c r="AT57" s="38">
        <v>7</v>
      </c>
      <c r="AU57" s="37">
        <v>17</v>
      </c>
      <c r="AV57" s="37">
        <v>12</v>
      </c>
      <c r="AW57" s="36">
        <v>39</v>
      </c>
      <c r="AX57" s="41">
        <v>5</v>
      </c>
      <c r="AY57" s="40">
        <v>47090.720000000001</v>
      </c>
      <c r="AZ57" s="50">
        <f t="shared" si="7"/>
        <v>-39.71</v>
      </c>
      <c r="BA57" s="38">
        <v>1258.8</v>
      </c>
      <c r="BB57" s="37">
        <v>6777.86</v>
      </c>
      <c r="BC57" s="37">
        <v>3522.09</v>
      </c>
      <c r="BD57" s="36">
        <v>35531.97</v>
      </c>
      <c r="BE57" s="35">
        <v>3255.77</v>
      </c>
      <c r="BF57" s="40">
        <v>45</v>
      </c>
      <c r="BG57" s="50">
        <f t="shared" si="8"/>
        <v>66.67</v>
      </c>
      <c r="BH57" s="38">
        <v>5</v>
      </c>
      <c r="BI57" s="37">
        <v>19</v>
      </c>
      <c r="BJ57" s="37">
        <v>8</v>
      </c>
      <c r="BK57" s="36">
        <v>13</v>
      </c>
      <c r="BL57" s="41">
        <v>11</v>
      </c>
      <c r="BM57" s="40">
        <v>40491.440000000002</v>
      </c>
      <c r="BN57" s="50">
        <f t="shared" si="9"/>
        <v>62.36</v>
      </c>
      <c r="BO57" s="38">
        <v>1460.76</v>
      </c>
      <c r="BP57" s="37">
        <v>9459.4699999999993</v>
      </c>
      <c r="BQ57" s="37">
        <v>4259.01</v>
      </c>
      <c r="BR57" s="36">
        <v>25312.2</v>
      </c>
      <c r="BS57" s="35">
        <v>5200.46</v>
      </c>
      <c r="BT57" s="40">
        <v>18</v>
      </c>
      <c r="BU57" s="50">
        <f t="shared" si="10"/>
        <v>5.88</v>
      </c>
      <c r="BV57" s="38">
        <v>4</v>
      </c>
      <c r="BW57" s="37">
        <v>7</v>
      </c>
      <c r="BX57" s="37">
        <v>2</v>
      </c>
      <c r="BY57" s="36">
        <v>5</v>
      </c>
      <c r="BZ57" s="41">
        <v>5</v>
      </c>
      <c r="CA57" s="40">
        <v>44915.29</v>
      </c>
      <c r="CB57" s="50">
        <f t="shared" si="11"/>
        <v>-48.68</v>
      </c>
      <c r="CC57" s="38">
        <v>2933.87</v>
      </c>
      <c r="CD57" s="37">
        <v>3941.84</v>
      </c>
      <c r="CE57" s="37">
        <v>1552.24</v>
      </c>
      <c r="CF57" s="36">
        <v>36487.339999999997</v>
      </c>
      <c r="CG57" s="35">
        <v>2389.6</v>
      </c>
      <c r="CH57" s="40">
        <v>228</v>
      </c>
      <c r="CI57" s="50">
        <f t="shared" si="12"/>
        <v>15.15</v>
      </c>
      <c r="CJ57" s="38">
        <v>43</v>
      </c>
      <c r="CK57" s="37">
        <v>94</v>
      </c>
      <c r="CL57" s="37">
        <v>35</v>
      </c>
      <c r="CM57" s="36">
        <v>55</v>
      </c>
      <c r="CN57" s="41">
        <v>60</v>
      </c>
      <c r="CO57" s="40">
        <v>79552.94</v>
      </c>
      <c r="CP57" s="50">
        <f t="shared" si="13"/>
        <v>-0.93</v>
      </c>
      <c r="CQ57" s="38">
        <v>9656.15</v>
      </c>
      <c r="CR57" s="37">
        <v>38942.769999999997</v>
      </c>
      <c r="CS57" s="37">
        <v>11703.7</v>
      </c>
      <c r="CT57" s="36">
        <v>18528.87</v>
      </c>
      <c r="CU57" s="35">
        <v>27960.52</v>
      </c>
    </row>
    <row r="58" spans="1:99" s="148" customFormat="1" ht="24.75" customHeight="1" x14ac:dyDescent="0.15">
      <c r="A58" s="143">
        <v>40969</v>
      </c>
      <c r="B58" s="40">
        <v>2974</v>
      </c>
      <c r="C58" s="50">
        <f t="shared" si="0"/>
        <v>-5.1100000000000003</v>
      </c>
      <c r="D58" s="38">
        <v>1735</v>
      </c>
      <c r="E58" s="37">
        <v>664</v>
      </c>
      <c r="F58" s="37">
        <v>516</v>
      </c>
      <c r="G58" s="36">
        <v>57</v>
      </c>
      <c r="H58" s="41">
        <v>148</v>
      </c>
      <c r="I58" s="40">
        <v>423970.3</v>
      </c>
      <c r="J58" s="50">
        <f t="shared" si="1"/>
        <v>-5.7</v>
      </c>
      <c r="K58" s="38">
        <v>239920.12</v>
      </c>
      <c r="L58" s="37">
        <v>100530.11</v>
      </c>
      <c r="M58" s="37">
        <v>66079.789999999994</v>
      </c>
      <c r="N58" s="36">
        <v>16396.37</v>
      </c>
      <c r="O58" s="35">
        <v>34450.32</v>
      </c>
      <c r="P58" s="40">
        <v>3546</v>
      </c>
      <c r="Q58" s="50">
        <f t="shared" si="2"/>
        <v>-5.16</v>
      </c>
      <c r="R58" s="38">
        <v>2018</v>
      </c>
      <c r="S58" s="37">
        <v>544</v>
      </c>
      <c r="T58" s="37">
        <v>872</v>
      </c>
      <c r="U58" s="36">
        <v>112</v>
      </c>
      <c r="V58" s="41">
        <v>-328</v>
      </c>
      <c r="W58" s="40">
        <v>226308.61</v>
      </c>
      <c r="X58" s="50">
        <f t="shared" si="3"/>
        <v>-4.6100000000000003</v>
      </c>
      <c r="Y58" s="38">
        <v>135802.04999999999</v>
      </c>
      <c r="Z58" s="37">
        <v>32209.599999999999</v>
      </c>
      <c r="AA58" s="37">
        <v>51894.66</v>
      </c>
      <c r="AB58" s="36">
        <v>6402.3</v>
      </c>
      <c r="AC58" s="35">
        <v>-19685.060000000001</v>
      </c>
      <c r="AD58" s="40">
        <v>55</v>
      </c>
      <c r="AE58" s="50">
        <f t="shared" si="4"/>
        <v>-14.06</v>
      </c>
      <c r="AF58" s="38">
        <v>13</v>
      </c>
      <c r="AG58" s="37">
        <v>15</v>
      </c>
      <c r="AH58" s="37">
        <v>7</v>
      </c>
      <c r="AI58" s="36">
        <v>20</v>
      </c>
      <c r="AJ58" s="41">
        <v>8</v>
      </c>
      <c r="AK58" s="40">
        <v>31565.93</v>
      </c>
      <c r="AL58" s="50">
        <f t="shared" si="5"/>
        <v>-51.97</v>
      </c>
      <c r="AM58" s="38">
        <v>1413.1</v>
      </c>
      <c r="AN58" s="37">
        <v>2868.59</v>
      </c>
      <c r="AO58" s="37">
        <v>6959.98</v>
      </c>
      <c r="AP58" s="36">
        <v>20324.259999999998</v>
      </c>
      <c r="AQ58" s="35">
        <v>-4091.39</v>
      </c>
      <c r="AR58" s="40">
        <v>144</v>
      </c>
      <c r="AS58" s="50">
        <f t="shared" si="6"/>
        <v>11.63</v>
      </c>
      <c r="AT58" s="38">
        <v>14</v>
      </c>
      <c r="AU58" s="37">
        <v>42</v>
      </c>
      <c r="AV58" s="37">
        <v>17</v>
      </c>
      <c r="AW58" s="36">
        <v>71</v>
      </c>
      <c r="AX58" s="41">
        <v>25</v>
      </c>
      <c r="AY58" s="40">
        <v>185067.43</v>
      </c>
      <c r="AZ58" s="50">
        <f t="shared" si="7"/>
        <v>6.42</v>
      </c>
      <c r="BA58" s="38">
        <v>4521.88</v>
      </c>
      <c r="BB58" s="37">
        <v>25277.1</v>
      </c>
      <c r="BC58" s="37">
        <v>9321.43</v>
      </c>
      <c r="BD58" s="36">
        <v>145947.01999999999</v>
      </c>
      <c r="BE58" s="35">
        <v>15955.67</v>
      </c>
      <c r="BF58" s="40">
        <v>43</v>
      </c>
      <c r="BG58" s="50">
        <f t="shared" si="8"/>
        <v>16.22</v>
      </c>
      <c r="BH58" s="38">
        <v>5</v>
      </c>
      <c r="BI58" s="37">
        <v>19</v>
      </c>
      <c r="BJ58" s="37">
        <v>4</v>
      </c>
      <c r="BK58" s="36">
        <v>15</v>
      </c>
      <c r="BL58" s="41">
        <v>15</v>
      </c>
      <c r="BM58" s="40">
        <v>38919.21</v>
      </c>
      <c r="BN58" s="50">
        <f t="shared" si="9"/>
        <v>-31.93</v>
      </c>
      <c r="BO58" s="38">
        <v>3133.86</v>
      </c>
      <c r="BP58" s="37">
        <v>15183.76</v>
      </c>
      <c r="BQ58" s="37">
        <v>2206.3000000000002</v>
      </c>
      <c r="BR58" s="36">
        <v>18395.29</v>
      </c>
      <c r="BS58" s="35">
        <v>12977.46</v>
      </c>
      <c r="BT58" s="40">
        <v>31</v>
      </c>
      <c r="BU58" s="50">
        <f t="shared" si="10"/>
        <v>40.909999999999997</v>
      </c>
      <c r="BV58" s="38">
        <v>3</v>
      </c>
      <c r="BW58" s="37">
        <v>8</v>
      </c>
      <c r="BX58" s="37">
        <v>3</v>
      </c>
      <c r="BY58" s="36">
        <v>17</v>
      </c>
      <c r="BZ58" s="41">
        <v>5</v>
      </c>
      <c r="CA58" s="40">
        <v>64834.77</v>
      </c>
      <c r="CB58" s="50">
        <f t="shared" si="11"/>
        <v>-19.87</v>
      </c>
      <c r="CC58" s="38">
        <v>1241.02</v>
      </c>
      <c r="CD58" s="37">
        <v>6731.4</v>
      </c>
      <c r="CE58" s="37">
        <v>1780.15</v>
      </c>
      <c r="CF58" s="36">
        <v>55082.2</v>
      </c>
      <c r="CG58" s="35">
        <v>4951.25</v>
      </c>
      <c r="CH58" s="40">
        <v>350</v>
      </c>
      <c r="CI58" s="50">
        <f t="shared" si="12"/>
        <v>8.02</v>
      </c>
      <c r="CJ58" s="38">
        <v>58</v>
      </c>
      <c r="CK58" s="37">
        <v>124</v>
      </c>
      <c r="CL58" s="37">
        <v>51</v>
      </c>
      <c r="CM58" s="36">
        <v>116</v>
      </c>
      <c r="CN58" s="41">
        <v>74</v>
      </c>
      <c r="CO58" s="40">
        <v>130067.43</v>
      </c>
      <c r="CP58" s="50">
        <f t="shared" si="13"/>
        <v>0.66</v>
      </c>
      <c r="CQ58" s="38">
        <v>15026.51</v>
      </c>
      <c r="CR58" s="37">
        <v>48309.55</v>
      </c>
      <c r="CS58" s="37">
        <v>14472.57</v>
      </c>
      <c r="CT58" s="36">
        <v>50557.94</v>
      </c>
      <c r="CU58" s="35">
        <v>35537.839999999997</v>
      </c>
    </row>
    <row r="59" spans="1:99" s="148" customFormat="1" ht="24.75" customHeight="1" x14ac:dyDescent="0.15">
      <c r="A59" s="143">
        <v>41000</v>
      </c>
      <c r="B59" s="10">
        <v>2162</v>
      </c>
      <c r="C59" s="49">
        <f t="shared" si="0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9">
        <f t="shared" si="1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9">
        <f t="shared" si="2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9">
        <f t="shared" si="3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9">
        <f t="shared" si="4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9">
        <f t="shared" si="5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9">
        <f t="shared" si="6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9">
        <f t="shared" si="7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9">
        <f t="shared" si="8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9">
        <f t="shared" si="9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9">
        <f t="shared" si="10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9">
        <f t="shared" si="11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9">
        <f t="shared" si="12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9">
        <f t="shared" si="13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s="148" customFormat="1" ht="24.75" customHeight="1" x14ac:dyDescent="0.15">
      <c r="A60" s="143">
        <v>41030</v>
      </c>
      <c r="B60" s="10">
        <v>2184</v>
      </c>
      <c r="C60" s="49">
        <f t="shared" si="0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9">
        <f t="shared" si="1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9">
        <f t="shared" si="2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9">
        <f t="shared" si="3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9">
        <f t="shared" si="4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9">
        <f t="shared" si="5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9">
        <f t="shared" si="6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9">
        <f t="shared" si="7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9">
        <f t="shared" si="8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9">
        <f t="shared" si="9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9">
        <f t="shared" si="10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9">
        <f t="shared" si="11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9">
        <f t="shared" si="12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9">
        <f t="shared" si="13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s="148" customFormat="1" ht="24.75" customHeight="1" x14ac:dyDescent="0.15">
      <c r="A61" s="143">
        <v>41061</v>
      </c>
      <c r="B61" s="10">
        <v>2283</v>
      </c>
      <c r="C61" s="9">
        <f t="shared" si="0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1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2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3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4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5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6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7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8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9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10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1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2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3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s="148" customFormat="1" ht="24.75" customHeight="1" x14ac:dyDescent="0.15">
      <c r="A62" s="143">
        <v>41091</v>
      </c>
      <c r="B62" s="10">
        <v>2260</v>
      </c>
      <c r="C62" s="9">
        <f t="shared" si="0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1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2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3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4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5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6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7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8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9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10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1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2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3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s="148" customFormat="1" ht="24.75" customHeight="1" x14ac:dyDescent="0.15">
      <c r="A63" s="143">
        <v>41122</v>
      </c>
      <c r="B63" s="10">
        <v>2112</v>
      </c>
      <c r="C63" s="9">
        <f t="shared" si="0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1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2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3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4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5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6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7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8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9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10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1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2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3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s="148" customFormat="1" ht="24.75" customHeight="1" x14ac:dyDescent="0.15">
      <c r="A64" s="143">
        <v>41153</v>
      </c>
      <c r="B64" s="10">
        <v>2183</v>
      </c>
      <c r="C64" s="9">
        <f t="shared" si="0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1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2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3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4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5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6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7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8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9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10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1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2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3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s="148" customFormat="1" ht="24.75" customHeight="1" x14ac:dyDescent="0.15">
      <c r="A65" s="143">
        <v>41183</v>
      </c>
      <c r="B65" s="10">
        <v>2260</v>
      </c>
      <c r="C65" s="9">
        <f t="shared" si="0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1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2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3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4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5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6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7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8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9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10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1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2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3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s="148" customFormat="1" ht="24.75" customHeight="1" x14ac:dyDescent="0.15">
      <c r="A66" s="143">
        <v>41214</v>
      </c>
      <c r="B66" s="10">
        <v>2285</v>
      </c>
      <c r="C66" s="9">
        <f t="shared" si="0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1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2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3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4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5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6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7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8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9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10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1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2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3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s="148" customFormat="1" ht="24.75" customHeight="1" thickBot="1" x14ac:dyDescent="0.2">
      <c r="A67" s="145">
        <v>41244</v>
      </c>
      <c r="B67" s="10">
        <v>2366</v>
      </c>
      <c r="C67" s="9">
        <f t="shared" si="0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1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2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3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4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5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6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7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8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9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10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1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2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3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s="148" customFormat="1" ht="24.75" customHeight="1" x14ac:dyDescent="0.15">
      <c r="A68" s="142">
        <v>41275</v>
      </c>
      <c r="B68" s="47">
        <v>1665</v>
      </c>
      <c r="C68" s="46">
        <f t="shared" si="0"/>
        <v>-1.54</v>
      </c>
      <c r="D68" s="45">
        <v>902</v>
      </c>
      <c r="E68" s="44">
        <v>460</v>
      </c>
      <c r="F68" s="44">
        <v>263</v>
      </c>
      <c r="G68" s="43">
        <v>39</v>
      </c>
      <c r="H68" s="48">
        <v>197</v>
      </c>
      <c r="I68" s="47">
        <v>249997.45</v>
      </c>
      <c r="J68" s="46">
        <f t="shared" si="1"/>
        <v>2.04</v>
      </c>
      <c r="K68" s="45">
        <v>129354.8</v>
      </c>
      <c r="L68" s="44">
        <v>78783.87</v>
      </c>
      <c r="M68" s="44">
        <v>32368.61</v>
      </c>
      <c r="N68" s="43">
        <v>9247.59</v>
      </c>
      <c r="O68" s="42">
        <v>46415.26</v>
      </c>
      <c r="P68" s="47">
        <v>1937</v>
      </c>
      <c r="Q68" s="46">
        <f t="shared" si="2"/>
        <v>3.8</v>
      </c>
      <c r="R68" s="45">
        <v>1011</v>
      </c>
      <c r="S68" s="44">
        <v>395</v>
      </c>
      <c r="T68" s="44">
        <v>467</v>
      </c>
      <c r="U68" s="43">
        <v>64</v>
      </c>
      <c r="V68" s="48">
        <v>-72</v>
      </c>
      <c r="W68" s="47">
        <v>116080.05</v>
      </c>
      <c r="X68" s="46">
        <f t="shared" si="3"/>
        <v>2.38</v>
      </c>
      <c r="Y68" s="45">
        <v>65745.23</v>
      </c>
      <c r="Z68" s="44">
        <v>22799.09</v>
      </c>
      <c r="AA68" s="44">
        <v>24587.45</v>
      </c>
      <c r="AB68" s="43">
        <v>2948.28</v>
      </c>
      <c r="AC68" s="42">
        <v>-1788.36</v>
      </c>
      <c r="AD68" s="47">
        <v>41</v>
      </c>
      <c r="AE68" s="46">
        <f t="shared" si="4"/>
        <v>41.38</v>
      </c>
      <c r="AF68" s="45">
        <v>8</v>
      </c>
      <c r="AG68" s="44">
        <v>12</v>
      </c>
      <c r="AH68" s="44">
        <v>6</v>
      </c>
      <c r="AI68" s="43">
        <v>15</v>
      </c>
      <c r="AJ68" s="48">
        <v>6</v>
      </c>
      <c r="AK68" s="47">
        <v>31404.74</v>
      </c>
      <c r="AL68" s="46">
        <f t="shared" si="5"/>
        <v>111</v>
      </c>
      <c r="AM68" s="45">
        <v>845.64</v>
      </c>
      <c r="AN68" s="44">
        <v>4490.26</v>
      </c>
      <c r="AO68" s="44">
        <v>2590.77</v>
      </c>
      <c r="AP68" s="43">
        <v>23478.07</v>
      </c>
      <c r="AQ68" s="42">
        <v>1899.49</v>
      </c>
      <c r="AR68" s="47">
        <v>65</v>
      </c>
      <c r="AS68" s="46">
        <f t="shared" si="6"/>
        <v>-25.29</v>
      </c>
      <c r="AT68" s="45">
        <v>11</v>
      </c>
      <c r="AU68" s="44">
        <v>9</v>
      </c>
      <c r="AV68" s="44">
        <v>7</v>
      </c>
      <c r="AW68" s="43">
        <v>38</v>
      </c>
      <c r="AX68" s="48">
        <v>2</v>
      </c>
      <c r="AY68" s="47">
        <v>41734.65</v>
      </c>
      <c r="AZ68" s="46">
        <f t="shared" si="7"/>
        <v>-40.92</v>
      </c>
      <c r="BA68" s="45">
        <v>1478.21</v>
      </c>
      <c r="BB68" s="44">
        <v>4774.79</v>
      </c>
      <c r="BC68" s="44">
        <v>5701.15</v>
      </c>
      <c r="BD68" s="43">
        <v>29780.5</v>
      </c>
      <c r="BE68" s="42">
        <v>-926.36</v>
      </c>
      <c r="BF68" s="47">
        <v>26</v>
      </c>
      <c r="BG68" s="46">
        <f t="shared" si="8"/>
        <v>-35</v>
      </c>
      <c r="BH68" s="45">
        <v>3</v>
      </c>
      <c r="BI68" s="44">
        <v>11</v>
      </c>
      <c r="BJ68" s="44">
        <v>5</v>
      </c>
      <c r="BK68" s="43">
        <v>7</v>
      </c>
      <c r="BL68" s="48">
        <v>6</v>
      </c>
      <c r="BM68" s="47">
        <v>17845.03</v>
      </c>
      <c r="BN68" s="46">
        <f t="shared" si="9"/>
        <v>-35.15</v>
      </c>
      <c r="BO68" s="45">
        <v>1560.98</v>
      </c>
      <c r="BP68" s="44">
        <v>4951.18</v>
      </c>
      <c r="BQ68" s="44">
        <v>1533.32</v>
      </c>
      <c r="BR68" s="43">
        <v>9799.5499999999993</v>
      </c>
      <c r="BS68" s="42">
        <v>3417.86</v>
      </c>
      <c r="BT68" s="47">
        <v>16</v>
      </c>
      <c r="BU68" s="46">
        <f t="shared" si="10"/>
        <v>45.45</v>
      </c>
      <c r="BV68" s="45">
        <v>5</v>
      </c>
      <c r="BW68" s="44">
        <v>6</v>
      </c>
      <c r="BX68" s="44">
        <v>1</v>
      </c>
      <c r="BY68" s="43">
        <v>4</v>
      </c>
      <c r="BZ68" s="48">
        <v>5</v>
      </c>
      <c r="CA68" s="47">
        <v>22268.14</v>
      </c>
      <c r="CB68" s="46">
        <f t="shared" si="11"/>
        <v>-36.17</v>
      </c>
      <c r="CC68" s="45">
        <v>3622.67</v>
      </c>
      <c r="CD68" s="44">
        <v>6453.6</v>
      </c>
      <c r="CE68" s="44">
        <v>1610</v>
      </c>
      <c r="CF68" s="43">
        <v>10581.87</v>
      </c>
      <c r="CG68" s="42">
        <v>4843.6000000000004</v>
      </c>
      <c r="CH68" s="47">
        <v>232</v>
      </c>
      <c r="CI68" s="46">
        <f t="shared" si="12"/>
        <v>30.34</v>
      </c>
      <c r="CJ68" s="45">
        <v>34</v>
      </c>
      <c r="CK68" s="44">
        <v>95</v>
      </c>
      <c r="CL68" s="44">
        <v>26</v>
      </c>
      <c r="CM68" s="43">
        <v>77</v>
      </c>
      <c r="CN68" s="48">
        <v>69</v>
      </c>
      <c r="CO68" s="47">
        <v>87082.76</v>
      </c>
      <c r="CP68" s="46">
        <f t="shared" si="13"/>
        <v>44.33</v>
      </c>
      <c r="CQ68" s="45">
        <v>9239.35</v>
      </c>
      <c r="CR68" s="44">
        <v>39076.04</v>
      </c>
      <c r="CS68" s="44">
        <v>6499.35</v>
      </c>
      <c r="CT68" s="43">
        <v>32268.02</v>
      </c>
      <c r="CU68" s="42">
        <v>32576.69</v>
      </c>
    </row>
    <row r="69" spans="1:99" s="148" customFormat="1" ht="24.75" customHeight="1" x14ac:dyDescent="0.15">
      <c r="A69" s="143">
        <v>41306</v>
      </c>
      <c r="B69" s="10">
        <v>1945</v>
      </c>
      <c r="C69" s="9">
        <f t="shared" si="0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1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2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3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4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5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6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7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8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9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10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1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2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3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s="148" customFormat="1" ht="24.75" customHeight="1" x14ac:dyDescent="0.15">
      <c r="A70" s="143">
        <v>41334</v>
      </c>
      <c r="B70" s="10">
        <v>3079</v>
      </c>
      <c r="C70" s="9">
        <f t="shared" si="0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1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2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3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4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5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6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7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8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9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10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1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2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3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s="148" customFormat="1" ht="24.75" customHeight="1" x14ac:dyDescent="0.15">
      <c r="A71" s="143">
        <v>41365</v>
      </c>
      <c r="B71" s="10">
        <v>2294</v>
      </c>
      <c r="C71" s="9">
        <f t="shared" si="0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1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2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3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4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5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6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7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8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9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10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1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2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3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s="148" customFormat="1" ht="24.75" customHeight="1" x14ac:dyDescent="0.15">
      <c r="A72" s="143">
        <v>41395</v>
      </c>
      <c r="B72" s="10">
        <v>2254</v>
      </c>
      <c r="C72" s="9">
        <f t="shared" si="0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1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2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3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4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5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6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7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8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9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10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1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2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3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s="148" customFormat="1" ht="24.75" customHeight="1" x14ac:dyDescent="0.15">
      <c r="A73" s="143">
        <v>41426</v>
      </c>
      <c r="B73" s="10">
        <v>2352</v>
      </c>
      <c r="C73" s="9">
        <f t="shared" si="0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1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2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3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4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5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6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7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8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9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10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1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2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3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s="148" customFormat="1" ht="24.75" customHeight="1" x14ac:dyDescent="0.15">
      <c r="A74" s="143">
        <v>41456</v>
      </c>
      <c r="B74" s="10">
        <v>2280</v>
      </c>
      <c r="C74" s="9">
        <f t="shared" si="0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1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2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3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4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5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6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7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8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9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10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1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2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3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s="148" customFormat="1" ht="24.75" customHeight="1" x14ac:dyDescent="0.15">
      <c r="A75" s="143">
        <v>41487</v>
      </c>
      <c r="B75" s="40">
        <v>2158</v>
      </c>
      <c r="C75" s="39">
        <f t="shared" si="0"/>
        <v>2.1800000000000002</v>
      </c>
      <c r="D75" s="38">
        <v>1187</v>
      </c>
      <c r="E75" s="37">
        <v>572</v>
      </c>
      <c r="F75" s="37">
        <v>349</v>
      </c>
      <c r="G75" s="36">
        <v>48</v>
      </c>
      <c r="H75" s="41">
        <v>225</v>
      </c>
      <c r="I75" s="40">
        <v>313397.31</v>
      </c>
      <c r="J75" s="39">
        <f t="shared" si="1"/>
        <v>0.13</v>
      </c>
      <c r="K75" s="38">
        <v>172349.32</v>
      </c>
      <c r="L75" s="37">
        <v>83835.77</v>
      </c>
      <c r="M75" s="37">
        <v>43379.44</v>
      </c>
      <c r="N75" s="36">
        <v>13175.13</v>
      </c>
      <c r="O75" s="35">
        <v>41113.980000000003</v>
      </c>
      <c r="P75" s="40">
        <v>2387</v>
      </c>
      <c r="Q75" s="39">
        <f t="shared" si="2"/>
        <v>-1</v>
      </c>
      <c r="R75" s="38">
        <v>1277</v>
      </c>
      <c r="S75" s="37">
        <v>475</v>
      </c>
      <c r="T75" s="37">
        <v>576</v>
      </c>
      <c r="U75" s="36">
        <v>55</v>
      </c>
      <c r="V75" s="41">
        <v>-100</v>
      </c>
      <c r="W75" s="40">
        <v>145586.45000000001</v>
      </c>
      <c r="X75" s="39">
        <f t="shared" si="3"/>
        <v>0.35</v>
      </c>
      <c r="Y75" s="38">
        <v>83842.52</v>
      </c>
      <c r="Z75" s="37">
        <v>27436.44</v>
      </c>
      <c r="AA75" s="37">
        <v>31142.15</v>
      </c>
      <c r="AB75" s="36">
        <v>2863.46</v>
      </c>
      <c r="AC75" s="35">
        <v>-3637.42</v>
      </c>
      <c r="AD75" s="40">
        <v>37</v>
      </c>
      <c r="AE75" s="39">
        <f t="shared" si="4"/>
        <v>0</v>
      </c>
      <c r="AF75" s="38">
        <v>5</v>
      </c>
      <c r="AG75" s="37">
        <v>13</v>
      </c>
      <c r="AH75" s="37">
        <v>6</v>
      </c>
      <c r="AI75" s="36">
        <v>13</v>
      </c>
      <c r="AJ75" s="41">
        <v>7</v>
      </c>
      <c r="AK75" s="40">
        <v>16625.759999999998</v>
      </c>
      <c r="AL75" s="39">
        <f t="shared" si="5"/>
        <v>24.24</v>
      </c>
      <c r="AM75" s="38">
        <v>1420.86</v>
      </c>
      <c r="AN75" s="37">
        <v>3109.82</v>
      </c>
      <c r="AO75" s="37">
        <v>3692.99</v>
      </c>
      <c r="AP75" s="36">
        <v>8402.09</v>
      </c>
      <c r="AQ75" s="35">
        <v>-583.16999999999996</v>
      </c>
      <c r="AR75" s="40">
        <v>89</v>
      </c>
      <c r="AS75" s="39">
        <f t="shared" si="6"/>
        <v>20.27</v>
      </c>
      <c r="AT75" s="38">
        <v>12</v>
      </c>
      <c r="AU75" s="37">
        <v>20</v>
      </c>
      <c r="AV75" s="37">
        <v>12</v>
      </c>
      <c r="AW75" s="36">
        <v>45</v>
      </c>
      <c r="AX75" s="41">
        <v>8</v>
      </c>
      <c r="AY75" s="40">
        <v>45498.35</v>
      </c>
      <c r="AZ75" s="39">
        <f t="shared" si="7"/>
        <v>-39.520000000000003</v>
      </c>
      <c r="BA75" s="38">
        <v>2750.07</v>
      </c>
      <c r="BB75" s="37">
        <v>10784.39</v>
      </c>
      <c r="BC75" s="37">
        <v>3470.88</v>
      </c>
      <c r="BD75" s="36">
        <v>28493.01</v>
      </c>
      <c r="BE75" s="35">
        <v>7313.51</v>
      </c>
      <c r="BF75" s="40">
        <v>36</v>
      </c>
      <c r="BG75" s="39">
        <f t="shared" si="8"/>
        <v>-5.26</v>
      </c>
      <c r="BH75" s="38">
        <v>9</v>
      </c>
      <c r="BI75" s="37">
        <v>12</v>
      </c>
      <c r="BJ75" s="37">
        <v>4</v>
      </c>
      <c r="BK75" s="36">
        <v>11</v>
      </c>
      <c r="BL75" s="41">
        <v>8</v>
      </c>
      <c r="BM75" s="40">
        <v>41591.379999999997</v>
      </c>
      <c r="BN75" s="39">
        <f t="shared" si="9"/>
        <v>58.48</v>
      </c>
      <c r="BO75" s="38">
        <v>6004.72</v>
      </c>
      <c r="BP75" s="37">
        <v>6012.78</v>
      </c>
      <c r="BQ75" s="37">
        <v>4180.45</v>
      </c>
      <c r="BR75" s="36">
        <v>25393.43</v>
      </c>
      <c r="BS75" s="35">
        <v>1832.33</v>
      </c>
      <c r="BT75" s="40">
        <v>24</v>
      </c>
      <c r="BU75" s="39">
        <f t="shared" si="10"/>
        <v>26.32</v>
      </c>
      <c r="BV75" s="38">
        <v>1</v>
      </c>
      <c r="BW75" s="37">
        <v>9</v>
      </c>
      <c r="BX75" s="37">
        <v>5</v>
      </c>
      <c r="BY75" s="36">
        <v>9</v>
      </c>
      <c r="BZ75" s="41">
        <v>4</v>
      </c>
      <c r="CA75" s="40">
        <v>24958.52</v>
      </c>
      <c r="CB75" s="39">
        <f t="shared" si="11"/>
        <v>9.31</v>
      </c>
      <c r="CC75" s="38">
        <v>132.22999999999999</v>
      </c>
      <c r="CD75" s="37">
        <v>12790.01</v>
      </c>
      <c r="CE75" s="37">
        <v>3496.47</v>
      </c>
      <c r="CF75" s="36">
        <v>8539.81</v>
      </c>
      <c r="CG75" s="35">
        <v>9293.5400000000009</v>
      </c>
      <c r="CH75" s="40">
        <v>286</v>
      </c>
      <c r="CI75" s="39">
        <f t="shared" si="12"/>
        <v>21.7</v>
      </c>
      <c r="CJ75" s="38">
        <v>48</v>
      </c>
      <c r="CK75" s="37">
        <v>113</v>
      </c>
      <c r="CL75" s="37">
        <v>43</v>
      </c>
      <c r="CM75" s="36">
        <v>82</v>
      </c>
      <c r="CN75" s="41">
        <v>70</v>
      </c>
      <c r="CO75" s="40">
        <v>100257.8</v>
      </c>
      <c r="CP75" s="39">
        <f t="shared" si="13"/>
        <v>26.22</v>
      </c>
      <c r="CQ75" s="38">
        <v>13092.93</v>
      </c>
      <c r="CR75" s="37">
        <v>41303.69</v>
      </c>
      <c r="CS75" s="37">
        <v>11205.27</v>
      </c>
      <c r="CT75" s="36">
        <v>34655.910000000003</v>
      </c>
      <c r="CU75" s="35">
        <v>30098.42</v>
      </c>
    </row>
    <row r="76" spans="1:99" s="148" customFormat="1" ht="24.75" customHeight="1" x14ac:dyDescent="0.15">
      <c r="A76" s="143">
        <v>41518</v>
      </c>
      <c r="B76" s="10">
        <v>2173</v>
      </c>
      <c r="C76" s="9">
        <f t="shared" si="0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1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2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3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4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5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6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7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8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9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10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1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2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3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s="148" customFormat="1" ht="24.75" customHeight="1" x14ac:dyDescent="0.15">
      <c r="A77" s="143">
        <v>41548</v>
      </c>
      <c r="B77" s="10">
        <v>2287</v>
      </c>
      <c r="C77" s="9">
        <f t="shared" si="0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1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2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3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4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5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6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7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8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9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10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1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2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3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s="148" customFormat="1" ht="24.75" customHeight="1" x14ac:dyDescent="0.15">
      <c r="A78" s="143">
        <v>41579</v>
      </c>
      <c r="B78" s="10">
        <v>2299</v>
      </c>
      <c r="C78" s="9">
        <f t="shared" si="0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1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2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3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4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5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6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7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8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9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10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1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2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3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s="148" customFormat="1" ht="24.75" customHeight="1" thickBot="1" x14ac:dyDescent="0.2">
      <c r="A79" s="145">
        <v>41609</v>
      </c>
      <c r="B79" s="25">
        <v>2473</v>
      </c>
      <c r="C79" s="24">
        <f t="shared" si="0"/>
        <v>4.5199999999999996</v>
      </c>
      <c r="D79" s="23">
        <v>1321</v>
      </c>
      <c r="E79" s="22">
        <v>668</v>
      </c>
      <c r="F79" s="22">
        <v>419</v>
      </c>
      <c r="G79" s="21">
        <v>64</v>
      </c>
      <c r="H79" s="26">
        <v>248</v>
      </c>
      <c r="I79" s="25">
        <v>357276.58</v>
      </c>
      <c r="J79" s="24">
        <f t="shared" si="1"/>
        <v>1.98</v>
      </c>
      <c r="K79" s="23">
        <v>184717.97</v>
      </c>
      <c r="L79" s="22">
        <v>101867.36</v>
      </c>
      <c r="M79" s="22">
        <v>59303.38</v>
      </c>
      <c r="N79" s="21">
        <v>11328.51</v>
      </c>
      <c r="O79" s="20">
        <v>42504.62</v>
      </c>
      <c r="P79" s="25">
        <v>2837</v>
      </c>
      <c r="Q79" s="24">
        <f t="shared" si="2"/>
        <v>12.27</v>
      </c>
      <c r="R79" s="23">
        <v>1431</v>
      </c>
      <c r="S79" s="22">
        <v>639</v>
      </c>
      <c r="T79" s="22">
        <v>684</v>
      </c>
      <c r="U79" s="21">
        <v>83</v>
      </c>
      <c r="V79" s="26">
        <v>-45</v>
      </c>
      <c r="W79" s="25">
        <v>166125.92000000001</v>
      </c>
      <c r="X79" s="24">
        <f t="shared" si="3"/>
        <v>12.23</v>
      </c>
      <c r="Y79" s="23">
        <v>93186.34</v>
      </c>
      <c r="Z79" s="22">
        <v>35896.14</v>
      </c>
      <c r="AA79" s="22">
        <v>33474</v>
      </c>
      <c r="AB79" s="21">
        <v>3569.44</v>
      </c>
      <c r="AC79" s="20">
        <v>2422.14</v>
      </c>
      <c r="AD79" s="25">
        <v>52</v>
      </c>
      <c r="AE79" s="24">
        <f t="shared" si="4"/>
        <v>-17.46</v>
      </c>
      <c r="AF79" s="23">
        <v>8</v>
      </c>
      <c r="AG79" s="22">
        <v>14</v>
      </c>
      <c r="AH79" s="22">
        <v>7</v>
      </c>
      <c r="AI79" s="21">
        <v>23</v>
      </c>
      <c r="AJ79" s="26">
        <v>7</v>
      </c>
      <c r="AK79" s="25">
        <v>35981.129999999997</v>
      </c>
      <c r="AL79" s="24">
        <f t="shared" si="5"/>
        <v>2.2400000000000002</v>
      </c>
      <c r="AM79" s="23">
        <v>1885.14</v>
      </c>
      <c r="AN79" s="22">
        <v>3967.04</v>
      </c>
      <c r="AO79" s="22">
        <v>5209.66</v>
      </c>
      <c r="AP79" s="21">
        <v>24919.29</v>
      </c>
      <c r="AQ79" s="20">
        <v>-1242.6199999999999</v>
      </c>
      <c r="AR79" s="25">
        <v>128</v>
      </c>
      <c r="AS79" s="24">
        <f t="shared" si="6"/>
        <v>24.27</v>
      </c>
      <c r="AT79" s="23">
        <v>15</v>
      </c>
      <c r="AU79" s="22">
        <v>32</v>
      </c>
      <c r="AV79" s="22">
        <v>18</v>
      </c>
      <c r="AW79" s="21">
        <v>63</v>
      </c>
      <c r="AX79" s="26">
        <v>14</v>
      </c>
      <c r="AY79" s="25">
        <v>115332.02</v>
      </c>
      <c r="AZ79" s="24">
        <f t="shared" si="7"/>
        <v>31.71</v>
      </c>
      <c r="BA79" s="23">
        <v>2972.93</v>
      </c>
      <c r="BB79" s="22">
        <v>12357.58</v>
      </c>
      <c r="BC79" s="22">
        <v>4633.68</v>
      </c>
      <c r="BD79" s="21">
        <v>95367.83</v>
      </c>
      <c r="BE79" s="20">
        <v>7723.9</v>
      </c>
      <c r="BF79" s="25">
        <v>53</v>
      </c>
      <c r="BG79" s="24">
        <f t="shared" si="8"/>
        <v>43.24</v>
      </c>
      <c r="BH79" s="23">
        <v>16</v>
      </c>
      <c r="BI79" s="22">
        <v>14</v>
      </c>
      <c r="BJ79" s="22">
        <v>6</v>
      </c>
      <c r="BK79" s="21">
        <v>17</v>
      </c>
      <c r="BL79" s="26">
        <v>8</v>
      </c>
      <c r="BM79" s="25">
        <v>31403.759999999998</v>
      </c>
      <c r="BN79" s="24">
        <f t="shared" si="9"/>
        <v>17.41</v>
      </c>
      <c r="BO79" s="23">
        <v>5469.43</v>
      </c>
      <c r="BP79" s="22">
        <v>9532.65</v>
      </c>
      <c r="BQ79" s="22">
        <v>3274.64</v>
      </c>
      <c r="BR79" s="21">
        <v>13127.04</v>
      </c>
      <c r="BS79" s="20">
        <v>6258.01</v>
      </c>
      <c r="BT79" s="25">
        <v>31</v>
      </c>
      <c r="BU79" s="24">
        <f t="shared" si="10"/>
        <v>-16.22</v>
      </c>
      <c r="BV79" s="23">
        <v>4</v>
      </c>
      <c r="BW79" s="22">
        <v>6</v>
      </c>
      <c r="BX79" s="22">
        <v>5</v>
      </c>
      <c r="BY79" s="21">
        <v>16</v>
      </c>
      <c r="BZ79" s="26">
        <v>1</v>
      </c>
      <c r="CA79" s="25">
        <v>64457.26</v>
      </c>
      <c r="CB79" s="24">
        <f t="shared" si="11"/>
        <v>-3.44</v>
      </c>
      <c r="CC79" s="23">
        <v>1282.95</v>
      </c>
      <c r="CD79" s="22">
        <v>3071.82</v>
      </c>
      <c r="CE79" s="22">
        <v>1887.18</v>
      </c>
      <c r="CF79" s="21">
        <v>58215.31</v>
      </c>
      <c r="CG79" s="20">
        <v>1184.6400000000001</v>
      </c>
      <c r="CH79" s="25">
        <v>405</v>
      </c>
      <c r="CI79" s="24">
        <f t="shared" si="12"/>
        <v>17.39</v>
      </c>
      <c r="CJ79" s="23">
        <v>65</v>
      </c>
      <c r="CK79" s="22">
        <v>178</v>
      </c>
      <c r="CL79" s="22">
        <v>49</v>
      </c>
      <c r="CM79" s="21">
        <v>113</v>
      </c>
      <c r="CN79" s="26">
        <v>129</v>
      </c>
      <c r="CO79" s="25">
        <v>140826.84</v>
      </c>
      <c r="CP79" s="24">
        <f t="shared" si="13"/>
        <v>-30.94</v>
      </c>
      <c r="CQ79" s="23">
        <v>17027.63</v>
      </c>
      <c r="CR79" s="22">
        <v>65884.23</v>
      </c>
      <c r="CS79" s="22">
        <v>12268.07</v>
      </c>
      <c r="CT79" s="21">
        <v>45646.91</v>
      </c>
      <c r="CU79" s="20">
        <v>53616.160000000003</v>
      </c>
    </row>
    <row r="80" spans="1:99" s="148" customFormat="1" ht="24.75" customHeight="1" x14ac:dyDescent="0.15">
      <c r="A80" s="142">
        <v>41640</v>
      </c>
      <c r="B80" s="10">
        <v>1756</v>
      </c>
      <c r="C80" s="9">
        <f t="shared" si="0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1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2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3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4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5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6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7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8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9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10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1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2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3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s="148" customFormat="1" ht="24.75" customHeight="1" x14ac:dyDescent="0.15">
      <c r="A81" s="143">
        <v>41671</v>
      </c>
      <c r="B81" s="10">
        <v>2125</v>
      </c>
      <c r="C81" s="9">
        <f t="shared" si="0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1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2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3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4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5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6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7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8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9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10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1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2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3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s="148" customFormat="1" ht="24.75" customHeight="1" x14ac:dyDescent="0.15">
      <c r="A82" s="143">
        <v>41699</v>
      </c>
      <c r="B82" s="40">
        <v>3383</v>
      </c>
      <c r="C82" s="39">
        <f t="shared" si="0"/>
        <v>9.8699999999999992</v>
      </c>
      <c r="D82" s="38">
        <v>1984</v>
      </c>
      <c r="E82" s="37">
        <v>789</v>
      </c>
      <c r="F82" s="37">
        <v>557</v>
      </c>
      <c r="G82" s="36">
        <v>51</v>
      </c>
      <c r="H82" s="41">
        <v>232</v>
      </c>
      <c r="I82" s="40">
        <v>499189.84</v>
      </c>
      <c r="J82" s="39">
        <f t="shared" si="1"/>
        <v>11.47</v>
      </c>
      <c r="K82" s="38">
        <v>288485.84000000003</v>
      </c>
      <c r="L82" s="37">
        <v>119583.36</v>
      </c>
      <c r="M82" s="37">
        <v>78376.84</v>
      </c>
      <c r="N82" s="36">
        <v>12447.88</v>
      </c>
      <c r="O82" s="35">
        <v>41420.339999999997</v>
      </c>
      <c r="P82" s="40">
        <v>4494</v>
      </c>
      <c r="Q82" s="39">
        <f t="shared" si="2"/>
        <v>20.45</v>
      </c>
      <c r="R82" s="38">
        <v>2441</v>
      </c>
      <c r="S82" s="37">
        <v>784</v>
      </c>
      <c r="T82" s="37">
        <v>1159</v>
      </c>
      <c r="U82" s="36">
        <v>109</v>
      </c>
      <c r="V82" s="41">
        <v>-375</v>
      </c>
      <c r="W82" s="40">
        <v>279203.24</v>
      </c>
      <c r="X82" s="39">
        <f t="shared" si="3"/>
        <v>21.08</v>
      </c>
      <c r="Y82" s="38">
        <v>164111.1</v>
      </c>
      <c r="Z82" s="37">
        <v>44968.3</v>
      </c>
      <c r="AA82" s="37">
        <v>64403.79</v>
      </c>
      <c r="AB82" s="36">
        <v>5628.9</v>
      </c>
      <c r="AC82" s="35">
        <v>-19435.490000000002</v>
      </c>
      <c r="AD82" s="40">
        <v>85</v>
      </c>
      <c r="AE82" s="39">
        <f t="shared" si="4"/>
        <v>-2.2999999999999998</v>
      </c>
      <c r="AF82" s="38">
        <v>12</v>
      </c>
      <c r="AG82" s="37">
        <v>26</v>
      </c>
      <c r="AH82" s="37">
        <v>9</v>
      </c>
      <c r="AI82" s="36">
        <v>37</v>
      </c>
      <c r="AJ82" s="41">
        <v>17</v>
      </c>
      <c r="AK82" s="40">
        <v>49043.79</v>
      </c>
      <c r="AL82" s="39">
        <f t="shared" si="5"/>
        <v>-64.87</v>
      </c>
      <c r="AM82" s="38">
        <v>1596.76</v>
      </c>
      <c r="AN82" s="37">
        <v>10566.75</v>
      </c>
      <c r="AO82" s="37">
        <v>4325.33</v>
      </c>
      <c r="AP82" s="36">
        <v>32519.18</v>
      </c>
      <c r="AQ82" s="35">
        <v>6241.42</v>
      </c>
      <c r="AR82" s="40">
        <v>153</v>
      </c>
      <c r="AS82" s="39">
        <f t="shared" si="6"/>
        <v>6.99</v>
      </c>
      <c r="AT82" s="38">
        <v>11</v>
      </c>
      <c r="AU82" s="37">
        <v>29</v>
      </c>
      <c r="AV82" s="37">
        <v>15</v>
      </c>
      <c r="AW82" s="36">
        <v>96</v>
      </c>
      <c r="AX82" s="41">
        <v>12</v>
      </c>
      <c r="AY82" s="40">
        <v>134707.75</v>
      </c>
      <c r="AZ82" s="39">
        <f t="shared" si="7"/>
        <v>-10.07</v>
      </c>
      <c r="BA82" s="38">
        <v>3404.68</v>
      </c>
      <c r="BB82" s="37">
        <v>17529.57</v>
      </c>
      <c r="BC82" s="37">
        <v>6872.75</v>
      </c>
      <c r="BD82" s="36">
        <v>86771.65</v>
      </c>
      <c r="BE82" s="35">
        <v>-9472.2800000000007</v>
      </c>
      <c r="BF82" s="40">
        <v>68</v>
      </c>
      <c r="BG82" s="39">
        <f t="shared" si="8"/>
        <v>25.93</v>
      </c>
      <c r="BH82" s="38">
        <v>13</v>
      </c>
      <c r="BI82" s="37">
        <v>26</v>
      </c>
      <c r="BJ82" s="37">
        <v>7</v>
      </c>
      <c r="BK82" s="36">
        <v>22</v>
      </c>
      <c r="BL82" s="41">
        <v>19</v>
      </c>
      <c r="BM82" s="40">
        <v>53527.27</v>
      </c>
      <c r="BN82" s="39">
        <f t="shared" si="9"/>
        <v>-28.13</v>
      </c>
      <c r="BO82" s="38">
        <v>4372</v>
      </c>
      <c r="BP82" s="37">
        <v>10785.12</v>
      </c>
      <c r="BQ82" s="37">
        <v>15987.77</v>
      </c>
      <c r="BR82" s="36">
        <v>22382.38</v>
      </c>
      <c r="BS82" s="35">
        <v>-5202.6499999999996</v>
      </c>
      <c r="BT82" s="40">
        <v>40</v>
      </c>
      <c r="BU82" s="39">
        <f t="shared" si="10"/>
        <v>66.67</v>
      </c>
      <c r="BV82" s="38">
        <v>8</v>
      </c>
      <c r="BW82" s="37">
        <v>12</v>
      </c>
      <c r="BX82" s="37">
        <v>2</v>
      </c>
      <c r="BY82" s="36">
        <v>18</v>
      </c>
      <c r="BZ82" s="41">
        <v>10</v>
      </c>
      <c r="CA82" s="40">
        <v>152624.72</v>
      </c>
      <c r="CB82" s="39">
        <f t="shared" si="11"/>
        <v>353.1</v>
      </c>
      <c r="CC82" s="38">
        <v>16398.16</v>
      </c>
      <c r="CD82" s="37">
        <v>9902.14</v>
      </c>
      <c r="CE82" s="37">
        <v>9153.61</v>
      </c>
      <c r="CF82" s="36">
        <v>117170.81</v>
      </c>
      <c r="CG82" s="35">
        <v>748.53</v>
      </c>
      <c r="CH82" s="40">
        <v>538</v>
      </c>
      <c r="CI82" s="39">
        <f t="shared" si="12"/>
        <v>38.299999999999997</v>
      </c>
      <c r="CJ82" s="38">
        <v>87</v>
      </c>
      <c r="CK82" s="37">
        <v>209</v>
      </c>
      <c r="CL82" s="37">
        <v>67</v>
      </c>
      <c r="CM82" s="36">
        <v>171</v>
      </c>
      <c r="CN82" s="41">
        <v>146</v>
      </c>
      <c r="CO82" s="40">
        <v>211982.19</v>
      </c>
      <c r="CP82" s="39">
        <f t="shared" si="13"/>
        <v>27.53</v>
      </c>
      <c r="CQ82" s="38">
        <v>24183.11</v>
      </c>
      <c r="CR82" s="37">
        <v>87613.91</v>
      </c>
      <c r="CS82" s="37">
        <v>19182.86</v>
      </c>
      <c r="CT82" s="36">
        <v>73282.83</v>
      </c>
      <c r="CU82" s="35">
        <v>76150.53</v>
      </c>
    </row>
    <row r="83" spans="1:99" s="148" customFormat="1" ht="24.75" customHeight="1" x14ac:dyDescent="0.15">
      <c r="A83" s="143">
        <v>41730</v>
      </c>
      <c r="B83" s="40">
        <v>2063</v>
      </c>
      <c r="C83" s="39">
        <f t="shared" si="0"/>
        <v>-10.07</v>
      </c>
      <c r="D83" s="38">
        <v>1147</v>
      </c>
      <c r="E83" s="37">
        <v>522</v>
      </c>
      <c r="F83" s="37">
        <v>329</v>
      </c>
      <c r="G83" s="36">
        <v>62</v>
      </c>
      <c r="H83" s="41">
        <v>193</v>
      </c>
      <c r="I83" s="40">
        <v>302761.25</v>
      </c>
      <c r="J83" s="39">
        <f t="shared" si="1"/>
        <v>-7.79</v>
      </c>
      <c r="K83" s="38">
        <v>167406.17000000001</v>
      </c>
      <c r="L83" s="37">
        <v>77165.91</v>
      </c>
      <c r="M83" s="37">
        <v>42922.97</v>
      </c>
      <c r="N83" s="36">
        <v>14466.9</v>
      </c>
      <c r="O83" s="35">
        <v>34242.94</v>
      </c>
      <c r="P83" s="40">
        <v>2620</v>
      </c>
      <c r="Q83" s="39">
        <f t="shared" si="2"/>
        <v>-9.6199999999999992</v>
      </c>
      <c r="R83" s="38">
        <v>1417</v>
      </c>
      <c r="S83" s="37">
        <v>599</v>
      </c>
      <c r="T83" s="37">
        <v>510</v>
      </c>
      <c r="U83" s="36">
        <v>94</v>
      </c>
      <c r="V83" s="41">
        <v>89</v>
      </c>
      <c r="W83" s="40">
        <v>158728.07</v>
      </c>
      <c r="X83" s="39">
        <f t="shared" si="3"/>
        <v>-10.36</v>
      </c>
      <c r="Y83" s="38">
        <v>94361.38</v>
      </c>
      <c r="Z83" s="37">
        <v>32074.53</v>
      </c>
      <c r="AA83" s="37">
        <v>26853.040000000001</v>
      </c>
      <c r="AB83" s="36">
        <v>5439.12</v>
      </c>
      <c r="AC83" s="35">
        <v>5221.49</v>
      </c>
      <c r="AD83" s="40">
        <v>48</v>
      </c>
      <c r="AE83" s="39">
        <f t="shared" si="4"/>
        <v>-9.43</v>
      </c>
      <c r="AF83" s="38">
        <v>7</v>
      </c>
      <c r="AG83" s="37">
        <v>14</v>
      </c>
      <c r="AH83" s="37">
        <v>6</v>
      </c>
      <c r="AI83" s="36">
        <v>21</v>
      </c>
      <c r="AJ83" s="41">
        <v>8</v>
      </c>
      <c r="AK83" s="40">
        <v>35485.86</v>
      </c>
      <c r="AL83" s="39">
        <f t="shared" si="5"/>
        <v>60.34</v>
      </c>
      <c r="AM83" s="38">
        <v>921.66</v>
      </c>
      <c r="AN83" s="37">
        <v>3360.9</v>
      </c>
      <c r="AO83" s="37">
        <v>744.17</v>
      </c>
      <c r="AP83" s="36">
        <v>30459.13</v>
      </c>
      <c r="AQ83" s="35">
        <v>2616.73</v>
      </c>
      <c r="AR83" s="40">
        <v>68</v>
      </c>
      <c r="AS83" s="39">
        <f t="shared" si="6"/>
        <v>-25.27</v>
      </c>
      <c r="AT83" s="38">
        <v>8</v>
      </c>
      <c r="AU83" s="37">
        <v>18</v>
      </c>
      <c r="AV83" s="37">
        <v>5</v>
      </c>
      <c r="AW83" s="36">
        <v>36</v>
      </c>
      <c r="AX83" s="41">
        <v>14</v>
      </c>
      <c r="AY83" s="40">
        <v>49789.88</v>
      </c>
      <c r="AZ83" s="39">
        <f t="shared" si="7"/>
        <v>-39.79</v>
      </c>
      <c r="BA83" s="38">
        <v>2447.21</v>
      </c>
      <c r="BB83" s="37">
        <v>9648.49</v>
      </c>
      <c r="BC83" s="37">
        <v>1567.54</v>
      </c>
      <c r="BD83" s="36">
        <v>34221.120000000003</v>
      </c>
      <c r="BE83" s="35">
        <v>9986.4699999999993</v>
      </c>
      <c r="BF83" s="40">
        <v>36</v>
      </c>
      <c r="BG83" s="39">
        <f t="shared" si="8"/>
        <v>-14.29</v>
      </c>
      <c r="BH83" s="38">
        <v>9</v>
      </c>
      <c r="BI83" s="37">
        <v>13</v>
      </c>
      <c r="BJ83" s="37">
        <v>5</v>
      </c>
      <c r="BK83" s="36">
        <v>9</v>
      </c>
      <c r="BL83" s="41">
        <v>8</v>
      </c>
      <c r="BM83" s="40">
        <v>32435.360000000001</v>
      </c>
      <c r="BN83" s="39">
        <f t="shared" si="9"/>
        <v>15.55</v>
      </c>
      <c r="BO83" s="38">
        <v>3885.54</v>
      </c>
      <c r="BP83" s="37">
        <v>5858.14</v>
      </c>
      <c r="BQ83" s="37">
        <v>2330.7199999999998</v>
      </c>
      <c r="BR83" s="36">
        <v>20360.96</v>
      </c>
      <c r="BS83" s="35">
        <v>3527.42</v>
      </c>
      <c r="BT83" s="40">
        <v>13</v>
      </c>
      <c r="BU83" s="39">
        <f t="shared" si="10"/>
        <v>-38.1</v>
      </c>
      <c r="BV83" s="38">
        <v>2</v>
      </c>
      <c r="BW83" s="37">
        <v>5</v>
      </c>
      <c r="BX83" s="37">
        <v>1</v>
      </c>
      <c r="BY83" s="36">
        <v>5</v>
      </c>
      <c r="BZ83" s="41">
        <v>4</v>
      </c>
      <c r="CA83" s="40">
        <v>59090.44</v>
      </c>
      <c r="CB83" s="39">
        <f t="shared" si="11"/>
        <v>88.29</v>
      </c>
      <c r="CC83" s="38">
        <v>776.79</v>
      </c>
      <c r="CD83" s="37">
        <v>6794.96</v>
      </c>
      <c r="CE83" s="37">
        <v>257.82</v>
      </c>
      <c r="CF83" s="36">
        <v>51260.87</v>
      </c>
      <c r="CG83" s="35">
        <v>6537.14</v>
      </c>
      <c r="CH83" s="40">
        <v>255</v>
      </c>
      <c r="CI83" s="39">
        <f t="shared" si="12"/>
        <v>-3.77</v>
      </c>
      <c r="CJ83" s="38">
        <v>31</v>
      </c>
      <c r="CK83" s="37">
        <v>105</v>
      </c>
      <c r="CL83" s="37">
        <v>31</v>
      </c>
      <c r="CM83" s="36">
        <v>87</v>
      </c>
      <c r="CN83" s="41">
        <v>75</v>
      </c>
      <c r="CO83" s="40">
        <v>96273.74</v>
      </c>
      <c r="CP83" s="39">
        <f t="shared" si="13"/>
        <v>-6.44</v>
      </c>
      <c r="CQ83" s="38">
        <v>10240.99</v>
      </c>
      <c r="CR83" s="37">
        <v>34326.720000000001</v>
      </c>
      <c r="CS83" s="37">
        <v>8274.86</v>
      </c>
      <c r="CT83" s="36">
        <v>38296.25</v>
      </c>
      <c r="CU83" s="35">
        <v>31186.78</v>
      </c>
    </row>
    <row r="84" spans="1:99" s="148" customFormat="1" ht="24.75" customHeight="1" x14ac:dyDescent="0.15">
      <c r="A84" s="143">
        <v>41760</v>
      </c>
      <c r="B84" s="40">
        <v>2094</v>
      </c>
      <c r="C84" s="39">
        <f t="shared" si="0"/>
        <v>-7.1</v>
      </c>
      <c r="D84" s="38">
        <v>1115</v>
      </c>
      <c r="E84" s="37">
        <v>590</v>
      </c>
      <c r="F84" s="37">
        <v>344</v>
      </c>
      <c r="G84" s="36">
        <v>45</v>
      </c>
      <c r="H84" s="41">
        <v>246</v>
      </c>
      <c r="I84" s="40">
        <v>293279.2</v>
      </c>
      <c r="J84" s="39">
        <f t="shared" si="1"/>
        <v>-7.83</v>
      </c>
      <c r="K84" s="38">
        <v>159043.32999999999</v>
      </c>
      <c r="L84" s="37">
        <v>79935.520000000004</v>
      </c>
      <c r="M84" s="37">
        <v>43978.69</v>
      </c>
      <c r="N84" s="36">
        <v>10321.66</v>
      </c>
      <c r="O84" s="35">
        <v>35956.83</v>
      </c>
      <c r="P84" s="40">
        <v>2441</v>
      </c>
      <c r="Q84" s="39">
        <f t="shared" si="2"/>
        <v>-10.59</v>
      </c>
      <c r="R84" s="38">
        <v>1210</v>
      </c>
      <c r="S84" s="37">
        <v>569</v>
      </c>
      <c r="T84" s="37">
        <v>576</v>
      </c>
      <c r="U84" s="36">
        <v>85</v>
      </c>
      <c r="V84" s="41">
        <v>-7</v>
      </c>
      <c r="W84" s="40">
        <v>142692.4</v>
      </c>
      <c r="X84" s="39">
        <f t="shared" si="3"/>
        <v>-12.69</v>
      </c>
      <c r="Y84" s="38">
        <v>79156.27</v>
      </c>
      <c r="Z84" s="37">
        <v>30457.5</v>
      </c>
      <c r="AA84" s="37">
        <v>28612.5</v>
      </c>
      <c r="AB84" s="36">
        <v>4391.16</v>
      </c>
      <c r="AC84" s="35">
        <v>1845</v>
      </c>
      <c r="AD84" s="40">
        <v>43</v>
      </c>
      <c r="AE84" s="39">
        <f t="shared" si="4"/>
        <v>-6.52</v>
      </c>
      <c r="AF84" s="38">
        <v>8</v>
      </c>
      <c r="AG84" s="37">
        <v>15</v>
      </c>
      <c r="AH84" s="37">
        <v>7</v>
      </c>
      <c r="AI84" s="36">
        <v>13</v>
      </c>
      <c r="AJ84" s="41">
        <v>8</v>
      </c>
      <c r="AK84" s="40">
        <v>18157.12</v>
      </c>
      <c r="AL84" s="39">
        <f t="shared" si="5"/>
        <v>-5.21</v>
      </c>
      <c r="AM84" s="38">
        <v>1521.2</v>
      </c>
      <c r="AN84" s="37">
        <v>3829.98</v>
      </c>
      <c r="AO84" s="37">
        <v>2690.23</v>
      </c>
      <c r="AP84" s="36">
        <v>10115.709999999999</v>
      </c>
      <c r="AQ84" s="35">
        <v>1139.75</v>
      </c>
      <c r="AR84" s="40">
        <v>57</v>
      </c>
      <c r="AS84" s="39">
        <f t="shared" si="6"/>
        <v>-34.479999999999997</v>
      </c>
      <c r="AT84" s="38">
        <v>7</v>
      </c>
      <c r="AU84" s="37">
        <v>12</v>
      </c>
      <c r="AV84" s="37">
        <v>8</v>
      </c>
      <c r="AW84" s="36">
        <v>30</v>
      </c>
      <c r="AX84" s="41">
        <v>4</v>
      </c>
      <c r="AY84" s="40">
        <v>29155.29</v>
      </c>
      <c r="AZ84" s="39">
        <f t="shared" si="7"/>
        <v>-52.1</v>
      </c>
      <c r="BA84" s="38">
        <v>2014.02</v>
      </c>
      <c r="BB84" s="37">
        <v>6283.83</v>
      </c>
      <c r="BC84" s="37">
        <v>1458.17</v>
      </c>
      <c r="BD84" s="36">
        <v>19399.27</v>
      </c>
      <c r="BE84" s="35">
        <v>4825.66</v>
      </c>
      <c r="BF84" s="40">
        <v>27</v>
      </c>
      <c r="BG84" s="39">
        <f t="shared" si="8"/>
        <v>-32.5</v>
      </c>
      <c r="BH84" s="38">
        <v>5</v>
      </c>
      <c r="BI84" s="37">
        <v>8</v>
      </c>
      <c r="BJ84" s="37">
        <v>3</v>
      </c>
      <c r="BK84" s="36">
        <v>11</v>
      </c>
      <c r="BL84" s="41">
        <v>5</v>
      </c>
      <c r="BM84" s="40">
        <v>24939.14</v>
      </c>
      <c r="BN84" s="39">
        <f t="shared" si="9"/>
        <v>-16.52</v>
      </c>
      <c r="BO84" s="38">
        <v>4527.88</v>
      </c>
      <c r="BP84" s="37">
        <v>7251.96</v>
      </c>
      <c r="BQ84" s="37">
        <v>645.57000000000005</v>
      </c>
      <c r="BR84" s="36">
        <v>12513.73</v>
      </c>
      <c r="BS84" s="35">
        <v>6606.39</v>
      </c>
      <c r="BT84" s="40">
        <v>16</v>
      </c>
      <c r="BU84" s="39">
        <f t="shared" si="10"/>
        <v>14.29</v>
      </c>
      <c r="BV84" s="38">
        <v>5</v>
      </c>
      <c r="BW84" s="37">
        <v>4</v>
      </c>
      <c r="BX84" s="37">
        <v>1</v>
      </c>
      <c r="BY84" s="36">
        <v>6</v>
      </c>
      <c r="BZ84" s="41">
        <v>3</v>
      </c>
      <c r="CA84" s="40">
        <v>20419.47</v>
      </c>
      <c r="CB84" s="39">
        <f t="shared" si="11"/>
        <v>138.71</v>
      </c>
      <c r="CC84" s="38">
        <v>4735.3500000000004</v>
      </c>
      <c r="CD84" s="37">
        <v>3499.31</v>
      </c>
      <c r="CE84" s="37">
        <v>105.91</v>
      </c>
      <c r="CF84" s="36">
        <v>12078.9</v>
      </c>
      <c r="CG84" s="35">
        <v>3393.4</v>
      </c>
      <c r="CH84" s="40">
        <v>277</v>
      </c>
      <c r="CI84" s="39">
        <f t="shared" si="12"/>
        <v>-5.14</v>
      </c>
      <c r="CJ84" s="38">
        <v>38</v>
      </c>
      <c r="CK84" s="37">
        <v>107</v>
      </c>
      <c r="CL84" s="37">
        <v>35</v>
      </c>
      <c r="CM84" s="36">
        <v>97</v>
      </c>
      <c r="CN84" s="41">
        <v>72</v>
      </c>
      <c r="CO84" s="40">
        <v>106655.07</v>
      </c>
      <c r="CP84" s="39">
        <f t="shared" si="13"/>
        <v>12.35</v>
      </c>
      <c r="CQ84" s="38">
        <v>12339.01</v>
      </c>
      <c r="CR84" s="37">
        <v>44911.06</v>
      </c>
      <c r="CS84" s="37">
        <v>8974.0300000000007</v>
      </c>
      <c r="CT84" s="36">
        <v>40430.97</v>
      </c>
      <c r="CU84" s="35">
        <v>35937.03</v>
      </c>
    </row>
    <row r="85" spans="1:99" s="148" customFormat="1" ht="24.75" customHeight="1" x14ac:dyDescent="0.15">
      <c r="A85" s="143">
        <v>41791</v>
      </c>
      <c r="B85" s="40">
        <v>2294</v>
      </c>
      <c r="C85" s="39">
        <f t="shared" si="0"/>
        <v>-2.4700000000000002</v>
      </c>
      <c r="D85" s="38">
        <v>1239</v>
      </c>
      <c r="E85" s="37">
        <v>596</v>
      </c>
      <c r="F85" s="37">
        <v>404</v>
      </c>
      <c r="G85" s="36">
        <v>55</v>
      </c>
      <c r="H85" s="41">
        <v>192</v>
      </c>
      <c r="I85" s="40">
        <v>326553.28999999998</v>
      </c>
      <c r="J85" s="39">
        <f t="shared" si="1"/>
        <v>0.56999999999999995</v>
      </c>
      <c r="K85" s="38">
        <v>175092.95</v>
      </c>
      <c r="L85" s="37">
        <v>88556.41</v>
      </c>
      <c r="M85" s="37">
        <v>51379.85</v>
      </c>
      <c r="N85" s="36">
        <v>11524.08</v>
      </c>
      <c r="O85" s="35">
        <v>37176.559999999998</v>
      </c>
      <c r="P85" s="40">
        <v>2585</v>
      </c>
      <c r="Q85" s="39">
        <f t="shared" si="2"/>
        <v>-4.26</v>
      </c>
      <c r="R85" s="38">
        <v>1318</v>
      </c>
      <c r="S85" s="37">
        <v>558</v>
      </c>
      <c r="T85" s="37">
        <v>646</v>
      </c>
      <c r="U85" s="36">
        <v>62</v>
      </c>
      <c r="V85" s="41">
        <v>-88</v>
      </c>
      <c r="W85" s="40">
        <v>154117.15</v>
      </c>
      <c r="X85" s="39">
        <f t="shared" si="3"/>
        <v>-5</v>
      </c>
      <c r="Y85" s="38">
        <v>86987.74</v>
      </c>
      <c r="Z85" s="37">
        <v>31217.51</v>
      </c>
      <c r="AA85" s="37">
        <v>33010.79</v>
      </c>
      <c r="AB85" s="36">
        <v>2818.24</v>
      </c>
      <c r="AC85" s="35">
        <v>-1793.28</v>
      </c>
      <c r="AD85" s="40">
        <v>52</v>
      </c>
      <c r="AE85" s="39">
        <f t="shared" si="4"/>
        <v>4</v>
      </c>
      <c r="AF85" s="38">
        <v>9</v>
      </c>
      <c r="AG85" s="37">
        <v>15</v>
      </c>
      <c r="AH85" s="37">
        <v>8</v>
      </c>
      <c r="AI85" s="36">
        <v>20</v>
      </c>
      <c r="AJ85" s="41">
        <v>7</v>
      </c>
      <c r="AK85" s="40">
        <v>30868.34</v>
      </c>
      <c r="AL85" s="39">
        <f t="shared" si="5"/>
        <v>-13.04</v>
      </c>
      <c r="AM85" s="38">
        <v>874.44</v>
      </c>
      <c r="AN85" s="37">
        <v>5579.31</v>
      </c>
      <c r="AO85" s="37">
        <v>1895.13</v>
      </c>
      <c r="AP85" s="36">
        <v>22519.46</v>
      </c>
      <c r="AQ85" s="35">
        <v>3684.18</v>
      </c>
      <c r="AR85" s="40">
        <v>94</v>
      </c>
      <c r="AS85" s="39">
        <f t="shared" si="6"/>
        <v>13.25</v>
      </c>
      <c r="AT85" s="38">
        <v>6</v>
      </c>
      <c r="AU85" s="37">
        <v>25</v>
      </c>
      <c r="AV85" s="37">
        <v>16</v>
      </c>
      <c r="AW85" s="36">
        <v>47</v>
      </c>
      <c r="AX85" s="41">
        <v>9</v>
      </c>
      <c r="AY85" s="40">
        <v>78092.72</v>
      </c>
      <c r="AZ85" s="39">
        <f t="shared" si="7"/>
        <v>17.63</v>
      </c>
      <c r="BA85" s="38">
        <v>2923.02</v>
      </c>
      <c r="BB85" s="37">
        <v>6768.13</v>
      </c>
      <c r="BC85" s="37">
        <v>6705.53</v>
      </c>
      <c r="BD85" s="36">
        <v>61696.04</v>
      </c>
      <c r="BE85" s="35">
        <v>62.6</v>
      </c>
      <c r="BF85" s="40">
        <v>33</v>
      </c>
      <c r="BG85" s="39">
        <f t="shared" si="8"/>
        <v>-23.26</v>
      </c>
      <c r="BH85" s="38">
        <v>7</v>
      </c>
      <c r="BI85" s="37">
        <v>10</v>
      </c>
      <c r="BJ85" s="37">
        <v>5</v>
      </c>
      <c r="BK85" s="36">
        <v>11</v>
      </c>
      <c r="BL85" s="41">
        <v>5</v>
      </c>
      <c r="BM85" s="40">
        <v>57755.28</v>
      </c>
      <c r="BN85" s="39">
        <f t="shared" si="9"/>
        <v>83.78</v>
      </c>
      <c r="BO85" s="38">
        <v>3069.12</v>
      </c>
      <c r="BP85" s="37">
        <v>4867.4799999999996</v>
      </c>
      <c r="BQ85" s="37">
        <v>1353.09</v>
      </c>
      <c r="BR85" s="36">
        <v>48465.59</v>
      </c>
      <c r="BS85" s="35">
        <v>3514.39</v>
      </c>
      <c r="BT85" s="40">
        <v>16</v>
      </c>
      <c r="BU85" s="39">
        <f t="shared" si="10"/>
        <v>-30.43</v>
      </c>
      <c r="BV85" s="38">
        <v>3</v>
      </c>
      <c r="BW85" s="37">
        <v>5</v>
      </c>
      <c r="BX85" s="37">
        <v>1</v>
      </c>
      <c r="BY85" s="36">
        <v>7</v>
      </c>
      <c r="BZ85" s="41">
        <v>4</v>
      </c>
      <c r="CA85" s="40">
        <v>18843.38</v>
      </c>
      <c r="CB85" s="39">
        <f t="shared" si="11"/>
        <v>-22.73</v>
      </c>
      <c r="CC85" s="38">
        <v>1031.07</v>
      </c>
      <c r="CD85" s="37">
        <v>4363.12</v>
      </c>
      <c r="CE85" s="37">
        <v>331.07</v>
      </c>
      <c r="CF85" s="36">
        <v>13118.12</v>
      </c>
      <c r="CG85" s="35">
        <v>4032.05</v>
      </c>
      <c r="CH85" s="40">
        <v>317</v>
      </c>
      <c r="CI85" s="39">
        <f t="shared" si="12"/>
        <v>18.28</v>
      </c>
      <c r="CJ85" s="38">
        <v>42</v>
      </c>
      <c r="CK85" s="37">
        <v>138</v>
      </c>
      <c r="CL85" s="37">
        <v>42</v>
      </c>
      <c r="CM85" s="36">
        <v>95</v>
      </c>
      <c r="CN85" s="41">
        <v>96</v>
      </c>
      <c r="CO85" s="40">
        <v>105580.54</v>
      </c>
      <c r="CP85" s="39">
        <f t="shared" si="13"/>
        <v>15.37</v>
      </c>
      <c r="CQ85" s="38">
        <v>10080.68</v>
      </c>
      <c r="CR85" s="37">
        <v>47111.79</v>
      </c>
      <c r="CS85" s="37">
        <v>10458.24</v>
      </c>
      <c r="CT85" s="36">
        <v>37929.83</v>
      </c>
      <c r="CU85" s="35">
        <v>36653.550000000003</v>
      </c>
    </row>
    <row r="86" spans="1:99" s="148" customFormat="1" ht="24.75" customHeight="1" x14ac:dyDescent="0.15">
      <c r="A86" s="143">
        <v>41821</v>
      </c>
      <c r="B86" s="33">
        <v>2248</v>
      </c>
      <c r="C86" s="32">
        <f t="shared" si="0"/>
        <v>-1.4</v>
      </c>
      <c r="D86" s="31">
        <v>1202</v>
      </c>
      <c r="E86" s="30">
        <v>627</v>
      </c>
      <c r="F86" s="30">
        <v>374</v>
      </c>
      <c r="G86" s="29">
        <v>44</v>
      </c>
      <c r="H86" s="34">
        <v>253</v>
      </c>
      <c r="I86" s="33">
        <v>334894.74</v>
      </c>
      <c r="J86" s="32">
        <f t="shared" si="1"/>
        <v>1.55</v>
      </c>
      <c r="K86" s="31">
        <v>171627.84</v>
      </c>
      <c r="L86" s="30">
        <v>92308.42</v>
      </c>
      <c r="M86" s="30">
        <v>48572.4</v>
      </c>
      <c r="N86" s="29">
        <v>21795.38</v>
      </c>
      <c r="O86" s="28">
        <v>43736.02</v>
      </c>
      <c r="P86" s="33">
        <v>2608</v>
      </c>
      <c r="Q86" s="32">
        <f t="shared" si="2"/>
        <v>-6.19</v>
      </c>
      <c r="R86" s="31">
        <v>1281</v>
      </c>
      <c r="S86" s="30">
        <v>630</v>
      </c>
      <c r="T86" s="30">
        <v>607</v>
      </c>
      <c r="U86" s="29">
        <v>88</v>
      </c>
      <c r="V86" s="34">
        <v>23</v>
      </c>
      <c r="W86" s="33">
        <v>153433</v>
      </c>
      <c r="X86" s="32">
        <f t="shared" si="3"/>
        <v>-9.09</v>
      </c>
      <c r="Y86" s="31">
        <v>84422.89</v>
      </c>
      <c r="Z86" s="30">
        <v>34099</v>
      </c>
      <c r="AA86" s="30">
        <v>30725.05</v>
      </c>
      <c r="AB86" s="29">
        <v>4036.12</v>
      </c>
      <c r="AC86" s="28">
        <v>3373.95</v>
      </c>
      <c r="AD86" s="33">
        <v>59</v>
      </c>
      <c r="AE86" s="32">
        <f t="shared" si="4"/>
        <v>-13.24</v>
      </c>
      <c r="AF86" s="31">
        <v>11</v>
      </c>
      <c r="AG86" s="30">
        <v>16</v>
      </c>
      <c r="AH86" s="30">
        <v>7</v>
      </c>
      <c r="AI86" s="29">
        <v>25</v>
      </c>
      <c r="AJ86" s="34">
        <v>9</v>
      </c>
      <c r="AK86" s="33">
        <v>33185.269999999997</v>
      </c>
      <c r="AL86" s="32">
        <f t="shared" si="5"/>
        <v>-35.47</v>
      </c>
      <c r="AM86" s="31">
        <v>2109.16</v>
      </c>
      <c r="AN86" s="30">
        <v>4219.49</v>
      </c>
      <c r="AO86" s="30">
        <v>2115.37</v>
      </c>
      <c r="AP86" s="29">
        <v>24741.25</v>
      </c>
      <c r="AQ86" s="28">
        <v>2104.12</v>
      </c>
      <c r="AR86" s="33">
        <v>90</v>
      </c>
      <c r="AS86" s="32">
        <f t="shared" si="6"/>
        <v>-16.670000000000002</v>
      </c>
      <c r="AT86" s="31">
        <v>8</v>
      </c>
      <c r="AU86" s="30">
        <v>25</v>
      </c>
      <c r="AV86" s="30">
        <v>12</v>
      </c>
      <c r="AW86" s="29">
        <v>45</v>
      </c>
      <c r="AX86" s="34">
        <v>13</v>
      </c>
      <c r="AY86" s="33">
        <v>60869.46</v>
      </c>
      <c r="AZ86" s="32">
        <f t="shared" si="7"/>
        <v>-25.18</v>
      </c>
      <c r="BA86" s="31">
        <v>2780.66</v>
      </c>
      <c r="BB86" s="30">
        <v>8901.41</v>
      </c>
      <c r="BC86" s="30">
        <v>5098.74</v>
      </c>
      <c r="BD86" s="29">
        <v>44088.65</v>
      </c>
      <c r="BE86" s="28">
        <v>3802.67</v>
      </c>
      <c r="BF86" s="33">
        <v>42</v>
      </c>
      <c r="BG86" s="32">
        <f t="shared" si="8"/>
        <v>16.670000000000002</v>
      </c>
      <c r="BH86" s="31">
        <v>2</v>
      </c>
      <c r="BI86" s="30">
        <v>22</v>
      </c>
      <c r="BJ86" s="30">
        <v>4</v>
      </c>
      <c r="BK86" s="29">
        <v>14</v>
      </c>
      <c r="BL86" s="34">
        <v>18</v>
      </c>
      <c r="BM86" s="33">
        <v>21450.89</v>
      </c>
      <c r="BN86" s="32">
        <f t="shared" si="9"/>
        <v>-19.32</v>
      </c>
      <c r="BO86" s="31">
        <v>411.12</v>
      </c>
      <c r="BP86" s="30">
        <v>12092.93</v>
      </c>
      <c r="BQ86" s="30">
        <v>1015.61</v>
      </c>
      <c r="BR86" s="29">
        <v>7931.23</v>
      </c>
      <c r="BS86" s="28">
        <v>11077.32</v>
      </c>
      <c r="BT86" s="33">
        <v>17</v>
      </c>
      <c r="BU86" s="32">
        <f t="shared" si="10"/>
        <v>-29.17</v>
      </c>
      <c r="BV86" s="31">
        <v>3</v>
      </c>
      <c r="BW86" s="30">
        <v>6</v>
      </c>
      <c r="BX86" s="30">
        <v>2</v>
      </c>
      <c r="BY86" s="29">
        <v>6</v>
      </c>
      <c r="BZ86" s="34">
        <v>4</v>
      </c>
      <c r="CA86" s="33">
        <v>12004.02</v>
      </c>
      <c r="CB86" s="32">
        <f t="shared" si="11"/>
        <v>-80.260000000000005</v>
      </c>
      <c r="CC86" s="31">
        <v>719.03</v>
      </c>
      <c r="CD86" s="30">
        <v>3270.11</v>
      </c>
      <c r="CE86" s="30">
        <v>678.97</v>
      </c>
      <c r="CF86" s="29">
        <v>7335.91</v>
      </c>
      <c r="CG86" s="28">
        <v>2591.14</v>
      </c>
      <c r="CH86" s="33">
        <v>325</v>
      </c>
      <c r="CI86" s="32">
        <f t="shared" si="12"/>
        <v>0.31</v>
      </c>
      <c r="CJ86" s="31">
        <v>45</v>
      </c>
      <c r="CK86" s="30">
        <v>140</v>
      </c>
      <c r="CL86" s="30">
        <v>30</v>
      </c>
      <c r="CM86" s="29">
        <v>110</v>
      </c>
      <c r="CN86" s="34">
        <v>110</v>
      </c>
      <c r="CO86" s="33">
        <v>122938.71</v>
      </c>
      <c r="CP86" s="32">
        <f t="shared" si="13"/>
        <v>-12.14</v>
      </c>
      <c r="CQ86" s="31">
        <v>12327.9</v>
      </c>
      <c r="CR86" s="30">
        <v>49900.800000000003</v>
      </c>
      <c r="CS86" s="30">
        <v>7157.97</v>
      </c>
      <c r="CT86" s="29">
        <v>53552.04</v>
      </c>
      <c r="CU86" s="28">
        <v>42742.83</v>
      </c>
    </row>
    <row r="87" spans="1:99" s="148" customFormat="1" ht="24.75" customHeight="1" x14ac:dyDescent="0.15">
      <c r="A87" s="143">
        <v>41852</v>
      </c>
      <c r="B87" s="10">
        <v>1906</v>
      </c>
      <c r="C87" s="9">
        <f t="shared" ref="C87:C122" si="14">ROUND((B87-B75)/B75*100,2)</f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22" si="15">ROUND((I87-I75)/I75*100,2)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22" si="16">ROUND((P87-P75)/P75*100,2)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22" si="17">ROUND((W87-W75)/W75*100,2)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22" si="18">ROUND((AD87-AD75)/AD75*100,2)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22" si="19">ROUND((AK87-AK75)/AK75*100,2)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22" si="20">ROUND((AR87-AR75)/AR75*100,2)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22" si="21">ROUND((AY87-AY75)/AY75*100,2)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22" si="22">ROUND((BF87-BF75)/BF75*100,2)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22" si="23">ROUND((BM87-BM75)/BM75*100,2)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22" si="24">ROUND((BT87-BT75)/BT75*100,2)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22" si="25">ROUND((CA87-CA75)/CA75*100,2)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22" si="26">ROUND((CH87-CH75)/CH75*100,2)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22" si="27">ROUND((CO87-CO75)/CO75*100,2)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s="148" customFormat="1" ht="24.75" customHeight="1" x14ac:dyDescent="0.15">
      <c r="A88" s="143">
        <v>41883</v>
      </c>
      <c r="B88" s="10">
        <v>2103</v>
      </c>
      <c r="C88" s="9">
        <f t="shared" si="14"/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5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6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7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8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9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20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1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2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3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4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5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6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7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s="148" customFormat="1" ht="24.75" customHeight="1" x14ac:dyDescent="0.15">
      <c r="A89" s="143">
        <v>41913</v>
      </c>
      <c r="B89" s="10">
        <v>2175</v>
      </c>
      <c r="C89" s="9">
        <f t="shared" si="14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5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6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7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8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9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20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1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2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3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4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5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6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7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s="148" customFormat="1" ht="24.75" customHeight="1" x14ac:dyDescent="0.15">
      <c r="A90" s="143">
        <v>41944</v>
      </c>
      <c r="B90" s="10">
        <v>2050</v>
      </c>
      <c r="C90" s="9">
        <f t="shared" si="14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5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6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7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8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9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20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1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2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3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4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5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6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7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s="148" customFormat="1" ht="24.75" customHeight="1" thickBot="1" x14ac:dyDescent="0.2">
      <c r="A91" s="145">
        <v>41974</v>
      </c>
      <c r="B91" s="25">
        <v>2564</v>
      </c>
      <c r="C91" s="24">
        <f t="shared" si="14"/>
        <v>3.68</v>
      </c>
      <c r="D91" s="23">
        <v>1346</v>
      </c>
      <c r="E91" s="22">
        <v>742</v>
      </c>
      <c r="F91" s="22">
        <v>416</v>
      </c>
      <c r="G91" s="21">
        <v>60</v>
      </c>
      <c r="H91" s="26">
        <v>326</v>
      </c>
      <c r="I91" s="25">
        <v>400996.98</v>
      </c>
      <c r="J91" s="24">
        <f t="shared" si="15"/>
        <v>12.24</v>
      </c>
      <c r="K91" s="23">
        <v>203382.36</v>
      </c>
      <c r="L91" s="22">
        <v>123491.35</v>
      </c>
      <c r="M91" s="22">
        <v>59274.44</v>
      </c>
      <c r="N91" s="21">
        <v>14848.83</v>
      </c>
      <c r="O91" s="20">
        <v>64216.91</v>
      </c>
      <c r="P91" s="25">
        <v>2875</v>
      </c>
      <c r="Q91" s="24">
        <f t="shared" si="16"/>
        <v>1.34</v>
      </c>
      <c r="R91" s="23">
        <v>1367</v>
      </c>
      <c r="S91" s="22">
        <v>650</v>
      </c>
      <c r="T91" s="22">
        <v>719</v>
      </c>
      <c r="U91" s="21">
        <v>138</v>
      </c>
      <c r="V91" s="26">
        <v>-69</v>
      </c>
      <c r="W91" s="25">
        <v>167839.16</v>
      </c>
      <c r="X91" s="24">
        <f t="shared" si="17"/>
        <v>1.03</v>
      </c>
      <c r="Y91" s="23">
        <v>88057.55</v>
      </c>
      <c r="Z91" s="22">
        <v>36634.04</v>
      </c>
      <c r="AA91" s="22">
        <v>36985.980000000003</v>
      </c>
      <c r="AB91" s="21">
        <v>6078.72</v>
      </c>
      <c r="AC91" s="20">
        <v>-351.94</v>
      </c>
      <c r="AD91" s="25">
        <v>60</v>
      </c>
      <c r="AE91" s="24">
        <f t="shared" si="18"/>
        <v>15.38</v>
      </c>
      <c r="AF91" s="23">
        <v>9</v>
      </c>
      <c r="AG91" s="22">
        <v>21</v>
      </c>
      <c r="AH91" s="22">
        <v>5</v>
      </c>
      <c r="AI91" s="21">
        <v>25</v>
      </c>
      <c r="AJ91" s="26">
        <v>16</v>
      </c>
      <c r="AK91" s="25">
        <v>22083.200000000001</v>
      </c>
      <c r="AL91" s="24">
        <f t="shared" si="19"/>
        <v>-38.630000000000003</v>
      </c>
      <c r="AM91" s="23">
        <v>1883.45</v>
      </c>
      <c r="AN91" s="22">
        <v>3225.61</v>
      </c>
      <c r="AO91" s="22">
        <v>1467.56</v>
      </c>
      <c r="AP91" s="21">
        <v>15506.58</v>
      </c>
      <c r="AQ91" s="20">
        <v>1758.05</v>
      </c>
      <c r="AR91" s="25">
        <v>129</v>
      </c>
      <c r="AS91" s="24">
        <f t="shared" si="20"/>
        <v>0.78</v>
      </c>
      <c r="AT91" s="23">
        <v>14</v>
      </c>
      <c r="AU91" s="22">
        <v>42</v>
      </c>
      <c r="AV91" s="22">
        <v>13</v>
      </c>
      <c r="AW91" s="21">
        <v>60</v>
      </c>
      <c r="AX91" s="26">
        <v>29</v>
      </c>
      <c r="AY91" s="25">
        <v>83242.8</v>
      </c>
      <c r="AZ91" s="24">
        <f t="shared" si="21"/>
        <v>-27.82</v>
      </c>
      <c r="BA91" s="23">
        <v>5305.66</v>
      </c>
      <c r="BB91" s="22">
        <v>17407.41</v>
      </c>
      <c r="BC91" s="22">
        <v>3573.8</v>
      </c>
      <c r="BD91" s="21">
        <v>56955.93</v>
      </c>
      <c r="BE91" s="20">
        <v>13833.61</v>
      </c>
      <c r="BF91" s="25">
        <v>55</v>
      </c>
      <c r="BG91" s="24">
        <f t="shared" si="22"/>
        <v>3.77</v>
      </c>
      <c r="BH91" s="23">
        <v>11</v>
      </c>
      <c r="BI91" s="22">
        <v>19</v>
      </c>
      <c r="BJ91" s="22">
        <v>5</v>
      </c>
      <c r="BK91" s="21">
        <v>20</v>
      </c>
      <c r="BL91" s="26">
        <v>14</v>
      </c>
      <c r="BM91" s="25">
        <v>127842.62</v>
      </c>
      <c r="BN91" s="24">
        <f t="shared" si="23"/>
        <v>307.08999999999997</v>
      </c>
      <c r="BO91" s="23">
        <v>3793.54</v>
      </c>
      <c r="BP91" s="22">
        <v>12145.89</v>
      </c>
      <c r="BQ91" s="22">
        <v>1222.79</v>
      </c>
      <c r="BR91" s="21">
        <v>110680.4</v>
      </c>
      <c r="BS91" s="20">
        <v>10923.1</v>
      </c>
      <c r="BT91" s="25">
        <v>31</v>
      </c>
      <c r="BU91" s="24">
        <f t="shared" si="24"/>
        <v>0</v>
      </c>
      <c r="BV91" s="23">
        <v>4</v>
      </c>
      <c r="BW91" s="22">
        <v>10</v>
      </c>
      <c r="BX91" s="22">
        <v>5</v>
      </c>
      <c r="BY91" s="21">
        <v>12</v>
      </c>
      <c r="BZ91" s="26">
        <v>5</v>
      </c>
      <c r="CA91" s="25">
        <v>64860.04</v>
      </c>
      <c r="CB91" s="24">
        <f t="shared" si="25"/>
        <v>0.62</v>
      </c>
      <c r="CC91" s="23">
        <v>2136.6</v>
      </c>
      <c r="CD91" s="22">
        <v>25520.67</v>
      </c>
      <c r="CE91" s="22">
        <v>4486.82</v>
      </c>
      <c r="CF91" s="21">
        <v>32715.95</v>
      </c>
      <c r="CG91" s="20">
        <v>21033.85</v>
      </c>
      <c r="CH91" s="25">
        <v>425</v>
      </c>
      <c r="CI91" s="24">
        <f t="shared" si="26"/>
        <v>4.9400000000000004</v>
      </c>
      <c r="CJ91" s="23">
        <v>65</v>
      </c>
      <c r="CK91" s="22">
        <v>173</v>
      </c>
      <c r="CL91" s="22">
        <v>65</v>
      </c>
      <c r="CM91" s="21">
        <v>122</v>
      </c>
      <c r="CN91" s="26">
        <v>108</v>
      </c>
      <c r="CO91" s="25">
        <v>158433.87</v>
      </c>
      <c r="CP91" s="24">
        <f t="shared" si="27"/>
        <v>12.5</v>
      </c>
      <c r="CQ91" s="23">
        <v>16892.22</v>
      </c>
      <c r="CR91" s="22">
        <v>69517.97</v>
      </c>
      <c r="CS91" s="22">
        <v>21886.99</v>
      </c>
      <c r="CT91" s="21">
        <v>50136.69</v>
      </c>
      <c r="CU91" s="20">
        <v>47630.98</v>
      </c>
    </row>
    <row r="92" spans="1:99" s="4" customFormat="1" ht="24.75" customHeight="1" x14ac:dyDescent="0.15">
      <c r="A92" s="142">
        <v>42005</v>
      </c>
      <c r="B92" s="97">
        <v>1715</v>
      </c>
      <c r="C92" s="96">
        <f t="shared" si="14"/>
        <v>-2.33</v>
      </c>
      <c r="D92" s="95">
        <v>913</v>
      </c>
      <c r="E92" s="94">
        <v>499</v>
      </c>
      <c r="F92" s="94">
        <v>267</v>
      </c>
      <c r="G92" s="93">
        <v>36</v>
      </c>
      <c r="H92" s="98">
        <v>232</v>
      </c>
      <c r="I92" s="97">
        <v>239177.95</v>
      </c>
      <c r="J92" s="96">
        <f t="shared" si="15"/>
        <v>-9.61</v>
      </c>
      <c r="K92" s="95">
        <v>126066.74</v>
      </c>
      <c r="L92" s="94">
        <v>72490.16</v>
      </c>
      <c r="M92" s="94">
        <v>34405.919999999998</v>
      </c>
      <c r="N92" s="93">
        <v>6215.13</v>
      </c>
      <c r="O92" s="92">
        <v>38084.239999999998</v>
      </c>
      <c r="P92" s="97">
        <v>2167</v>
      </c>
      <c r="Q92" s="96">
        <f t="shared" si="16"/>
        <v>0.46</v>
      </c>
      <c r="R92" s="95">
        <v>1049</v>
      </c>
      <c r="S92" s="94">
        <v>527</v>
      </c>
      <c r="T92" s="94">
        <v>526</v>
      </c>
      <c r="U92" s="93">
        <v>63</v>
      </c>
      <c r="V92" s="98">
        <v>1</v>
      </c>
      <c r="W92" s="97">
        <v>128901.89</v>
      </c>
      <c r="X92" s="96">
        <f t="shared" si="17"/>
        <v>0.14000000000000001</v>
      </c>
      <c r="Y92" s="95">
        <v>68029.429999999993</v>
      </c>
      <c r="Z92" s="94">
        <v>30396.34</v>
      </c>
      <c r="AA92" s="94">
        <v>26960.16</v>
      </c>
      <c r="AB92" s="93">
        <v>3365.51</v>
      </c>
      <c r="AC92" s="92">
        <v>3436.18</v>
      </c>
      <c r="AD92" s="97">
        <v>39</v>
      </c>
      <c r="AE92" s="96">
        <f t="shared" si="18"/>
        <v>11.43</v>
      </c>
      <c r="AF92" s="95">
        <v>5</v>
      </c>
      <c r="AG92" s="94">
        <v>8</v>
      </c>
      <c r="AH92" s="94">
        <v>5</v>
      </c>
      <c r="AI92" s="93">
        <v>21</v>
      </c>
      <c r="AJ92" s="98">
        <v>3</v>
      </c>
      <c r="AK92" s="97">
        <v>10668.08</v>
      </c>
      <c r="AL92" s="96">
        <f t="shared" si="19"/>
        <v>-60.83</v>
      </c>
      <c r="AM92" s="95">
        <v>416.05</v>
      </c>
      <c r="AN92" s="94">
        <v>2057.86</v>
      </c>
      <c r="AO92" s="94">
        <v>1247.19</v>
      </c>
      <c r="AP92" s="93">
        <v>6946.98</v>
      </c>
      <c r="AQ92" s="92">
        <v>810.67</v>
      </c>
      <c r="AR92" s="97">
        <v>81</v>
      </c>
      <c r="AS92" s="96">
        <f t="shared" si="20"/>
        <v>6.58</v>
      </c>
      <c r="AT92" s="95">
        <v>12</v>
      </c>
      <c r="AU92" s="94">
        <v>18</v>
      </c>
      <c r="AV92" s="94">
        <v>12</v>
      </c>
      <c r="AW92" s="93">
        <v>38</v>
      </c>
      <c r="AX92" s="98">
        <v>7</v>
      </c>
      <c r="AY92" s="97">
        <v>65863.31</v>
      </c>
      <c r="AZ92" s="96">
        <f t="shared" si="21"/>
        <v>-63.6</v>
      </c>
      <c r="BA92" s="95">
        <v>2758.32</v>
      </c>
      <c r="BB92" s="94">
        <v>8628.02</v>
      </c>
      <c r="BC92" s="94">
        <v>3657.23</v>
      </c>
      <c r="BD92" s="93">
        <v>49131.27</v>
      </c>
      <c r="BE92" s="92">
        <v>6659.26</v>
      </c>
      <c r="BF92" s="97">
        <v>14</v>
      </c>
      <c r="BG92" s="96">
        <f t="shared" si="22"/>
        <v>-68.180000000000007</v>
      </c>
      <c r="BH92" s="95">
        <v>1</v>
      </c>
      <c r="BI92" s="94">
        <v>4</v>
      </c>
      <c r="BJ92" s="94">
        <v>4</v>
      </c>
      <c r="BK92" s="93">
        <v>5</v>
      </c>
      <c r="BL92" s="98">
        <v>0</v>
      </c>
      <c r="BM92" s="97">
        <v>15302.58</v>
      </c>
      <c r="BN92" s="96">
        <f t="shared" si="23"/>
        <v>-57.77</v>
      </c>
      <c r="BO92" s="95">
        <v>315</v>
      </c>
      <c r="BP92" s="94">
        <v>3269.73</v>
      </c>
      <c r="BQ92" s="94">
        <v>737.74</v>
      </c>
      <c r="BR92" s="93">
        <v>10980.11</v>
      </c>
      <c r="BS92" s="92">
        <v>2531.9899999999998</v>
      </c>
      <c r="BT92" s="97">
        <v>19</v>
      </c>
      <c r="BU92" s="96">
        <f t="shared" si="24"/>
        <v>5.56</v>
      </c>
      <c r="BV92" s="95">
        <v>3</v>
      </c>
      <c r="BW92" s="94">
        <v>8</v>
      </c>
      <c r="BX92" s="94">
        <v>0</v>
      </c>
      <c r="BY92" s="93">
        <v>8</v>
      </c>
      <c r="BZ92" s="98">
        <v>8</v>
      </c>
      <c r="CA92" s="97">
        <v>45814.64</v>
      </c>
      <c r="CB92" s="96">
        <f t="shared" si="25"/>
        <v>125.1</v>
      </c>
      <c r="CC92" s="95">
        <v>2274.5100000000002</v>
      </c>
      <c r="CD92" s="94">
        <v>10604.72</v>
      </c>
      <c r="CE92" s="94">
        <v>0</v>
      </c>
      <c r="CF92" s="93">
        <v>32935.410000000003</v>
      </c>
      <c r="CG92" s="92">
        <v>10604.72</v>
      </c>
      <c r="CH92" s="97">
        <v>267</v>
      </c>
      <c r="CI92" s="96">
        <f t="shared" si="26"/>
        <v>-8.25</v>
      </c>
      <c r="CJ92" s="95">
        <v>34</v>
      </c>
      <c r="CK92" s="94">
        <v>120</v>
      </c>
      <c r="CL92" s="94">
        <v>37</v>
      </c>
      <c r="CM92" s="93">
        <v>76</v>
      </c>
      <c r="CN92" s="98">
        <v>83</v>
      </c>
      <c r="CO92" s="97">
        <v>97136.24</v>
      </c>
      <c r="CP92" s="96">
        <f t="shared" si="27"/>
        <v>-5.09</v>
      </c>
      <c r="CQ92" s="95">
        <v>8504.02</v>
      </c>
      <c r="CR92" s="94">
        <v>48964.56</v>
      </c>
      <c r="CS92" s="94">
        <v>10131.08</v>
      </c>
      <c r="CT92" s="93">
        <v>29536.58</v>
      </c>
      <c r="CU92" s="92">
        <v>38833.480000000003</v>
      </c>
    </row>
    <row r="93" spans="1:99" s="4" customFormat="1" ht="24.75" customHeight="1" x14ac:dyDescent="0.15">
      <c r="A93" s="143">
        <v>42036</v>
      </c>
      <c r="B93" s="97">
        <v>1947</v>
      </c>
      <c r="C93" s="96">
        <f t="shared" si="14"/>
        <v>-8.3800000000000008</v>
      </c>
      <c r="D93" s="95">
        <v>1032</v>
      </c>
      <c r="E93" s="94">
        <v>508</v>
      </c>
      <c r="F93" s="94">
        <v>352</v>
      </c>
      <c r="G93" s="93">
        <v>53</v>
      </c>
      <c r="H93" s="98">
        <v>157</v>
      </c>
      <c r="I93" s="97">
        <v>299575.96000000002</v>
      </c>
      <c r="J93" s="96">
        <f t="shared" si="15"/>
        <v>1.37</v>
      </c>
      <c r="K93" s="95">
        <v>157845.49</v>
      </c>
      <c r="L93" s="94">
        <v>74318.63</v>
      </c>
      <c r="M93" s="94">
        <v>43172.29</v>
      </c>
      <c r="N93" s="93">
        <v>23722.11</v>
      </c>
      <c r="O93" s="92">
        <v>31303.03</v>
      </c>
      <c r="P93" s="97">
        <v>2575</v>
      </c>
      <c r="Q93" s="96">
        <f t="shared" si="16"/>
        <v>-4.59</v>
      </c>
      <c r="R93" s="95">
        <v>1199</v>
      </c>
      <c r="S93" s="94">
        <v>551</v>
      </c>
      <c r="T93" s="94">
        <v>725</v>
      </c>
      <c r="U93" s="93">
        <v>99</v>
      </c>
      <c r="V93" s="98">
        <v>-174</v>
      </c>
      <c r="W93" s="97">
        <v>148446.26</v>
      </c>
      <c r="X93" s="96">
        <f t="shared" si="17"/>
        <v>-6.24</v>
      </c>
      <c r="Y93" s="95">
        <v>77747.789999999994</v>
      </c>
      <c r="Z93" s="94">
        <v>30325.17</v>
      </c>
      <c r="AA93" s="94">
        <v>35431.5</v>
      </c>
      <c r="AB93" s="93">
        <v>4866.12</v>
      </c>
      <c r="AC93" s="92">
        <v>-5106.33</v>
      </c>
      <c r="AD93" s="97">
        <v>42</v>
      </c>
      <c r="AE93" s="96">
        <f t="shared" si="18"/>
        <v>-22.22</v>
      </c>
      <c r="AF93" s="95">
        <v>7</v>
      </c>
      <c r="AG93" s="94">
        <v>16</v>
      </c>
      <c r="AH93" s="94">
        <v>3</v>
      </c>
      <c r="AI93" s="93">
        <v>16</v>
      </c>
      <c r="AJ93" s="98">
        <v>13</v>
      </c>
      <c r="AK93" s="97">
        <v>24389.83</v>
      </c>
      <c r="AL93" s="96">
        <f t="shared" si="19"/>
        <v>-10</v>
      </c>
      <c r="AM93" s="95">
        <v>1618.02</v>
      </c>
      <c r="AN93" s="94">
        <v>4686.34</v>
      </c>
      <c r="AO93" s="94">
        <v>664.94</v>
      </c>
      <c r="AP93" s="93">
        <v>17420.53</v>
      </c>
      <c r="AQ93" s="92">
        <v>4021.4</v>
      </c>
      <c r="AR93" s="97">
        <v>69</v>
      </c>
      <c r="AS93" s="96">
        <f t="shared" si="20"/>
        <v>-28.13</v>
      </c>
      <c r="AT93" s="95">
        <v>7</v>
      </c>
      <c r="AU93" s="94">
        <v>15</v>
      </c>
      <c r="AV93" s="94">
        <v>6</v>
      </c>
      <c r="AW93" s="93">
        <v>40</v>
      </c>
      <c r="AX93" s="98">
        <v>8</v>
      </c>
      <c r="AY93" s="97">
        <v>46501.23</v>
      </c>
      <c r="AZ93" s="96">
        <f t="shared" si="21"/>
        <v>-30.05</v>
      </c>
      <c r="BA93" s="95">
        <v>1656.05</v>
      </c>
      <c r="BB93" s="94">
        <v>3791.65</v>
      </c>
      <c r="BC93" s="94">
        <v>3049.57</v>
      </c>
      <c r="BD93" s="93">
        <v>35709.75</v>
      </c>
      <c r="BE93" s="92">
        <v>-1552.13</v>
      </c>
      <c r="BF93" s="97">
        <v>30</v>
      </c>
      <c r="BG93" s="96">
        <f t="shared" si="22"/>
        <v>7.14</v>
      </c>
      <c r="BH93" s="95">
        <v>8</v>
      </c>
      <c r="BI93" s="94">
        <v>7</v>
      </c>
      <c r="BJ93" s="94">
        <v>4</v>
      </c>
      <c r="BK93" s="93">
        <v>11</v>
      </c>
      <c r="BL93" s="98">
        <v>3</v>
      </c>
      <c r="BM93" s="97">
        <v>31637.45</v>
      </c>
      <c r="BN93" s="96">
        <f t="shared" si="23"/>
        <v>36.29</v>
      </c>
      <c r="BO93" s="95">
        <v>4348.21</v>
      </c>
      <c r="BP93" s="94">
        <v>2961.03</v>
      </c>
      <c r="BQ93" s="94">
        <v>5690.49</v>
      </c>
      <c r="BR93" s="93">
        <v>18637.72</v>
      </c>
      <c r="BS93" s="92">
        <v>-2729.46</v>
      </c>
      <c r="BT93" s="97">
        <v>15</v>
      </c>
      <c r="BU93" s="96">
        <f t="shared" si="24"/>
        <v>0</v>
      </c>
      <c r="BV93" s="95">
        <v>3</v>
      </c>
      <c r="BW93" s="94">
        <v>5</v>
      </c>
      <c r="BX93" s="94">
        <v>1</v>
      </c>
      <c r="BY93" s="93">
        <v>6</v>
      </c>
      <c r="BZ93" s="98">
        <v>4</v>
      </c>
      <c r="CA93" s="97">
        <v>25348.66</v>
      </c>
      <c r="CB93" s="96">
        <f t="shared" si="25"/>
        <v>-42.2</v>
      </c>
      <c r="CC93" s="95">
        <v>320.41000000000003</v>
      </c>
      <c r="CD93" s="94">
        <v>10252.98</v>
      </c>
      <c r="CE93" s="94">
        <v>165.32</v>
      </c>
      <c r="CF93" s="93">
        <v>14609.95</v>
      </c>
      <c r="CG93" s="92">
        <v>10087.66</v>
      </c>
      <c r="CH93" s="97">
        <v>318</v>
      </c>
      <c r="CI93" s="96">
        <f t="shared" si="26"/>
        <v>11.58</v>
      </c>
      <c r="CJ93" s="95">
        <v>49</v>
      </c>
      <c r="CK93" s="94">
        <v>126</v>
      </c>
      <c r="CL93" s="94">
        <v>45</v>
      </c>
      <c r="CM93" s="93">
        <v>97</v>
      </c>
      <c r="CN93" s="98">
        <v>82</v>
      </c>
      <c r="CO93" s="97">
        <v>119660.07</v>
      </c>
      <c r="CP93" s="96">
        <f t="shared" si="27"/>
        <v>13.76</v>
      </c>
      <c r="CQ93" s="95">
        <v>12551.97</v>
      </c>
      <c r="CR93" s="94">
        <v>48582.64</v>
      </c>
      <c r="CS93" s="94">
        <v>11475.88</v>
      </c>
      <c r="CT93" s="93">
        <v>46789.77</v>
      </c>
      <c r="CU93" s="92">
        <v>37366.57</v>
      </c>
    </row>
    <row r="94" spans="1:99" s="4" customFormat="1" ht="24.75" customHeight="1" x14ac:dyDescent="0.15">
      <c r="A94" s="143">
        <v>42064</v>
      </c>
      <c r="B94" s="97">
        <v>3017</v>
      </c>
      <c r="C94" s="96">
        <f t="shared" si="14"/>
        <v>-10.82</v>
      </c>
      <c r="D94" s="95">
        <v>1609</v>
      </c>
      <c r="E94" s="94">
        <v>834</v>
      </c>
      <c r="F94" s="94">
        <v>508</v>
      </c>
      <c r="G94" s="93">
        <v>63</v>
      </c>
      <c r="H94" s="98">
        <v>326</v>
      </c>
      <c r="I94" s="97">
        <v>443212.41</v>
      </c>
      <c r="J94" s="96">
        <f t="shared" si="15"/>
        <v>-11.21</v>
      </c>
      <c r="K94" s="95">
        <v>234908.63</v>
      </c>
      <c r="L94" s="94">
        <v>129769.32</v>
      </c>
      <c r="M94" s="94">
        <v>62546.3</v>
      </c>
      <c r="N94" s="93">
        <v>15363.01</v>
      </c>
      <c r="O94" s="92">
        <v>67223.02</v>
      </c>
      <c r="P94" s="97">
        <v>3899</v>
      </c>
      <c r="Q94" s="96">
        <f t="shared" si="16"/>
        <v>-13.24</v>
      </c>
      <c r="R94" s="95">
        <v>2126</v>
      </c>
      <c r="S94" s="94">
        <v>760</v>
      </c>
      <c r="T94" s="94">
        <v>892</v>
      </c>
      <c r="U94" s="93">
        <v>121</v>
      </c>
      <c r="V94" s="98">
        <v>-132</v>
      </c>
      <c r="W94" s="97">
        <v>240638.45</v>
      </c>
      <c r="X94" s="96">
        <f t="shared" si="17"/>
        <v>-13.81</v>
      </c>
      <c r="Y94" s="95">
        <v>142057.4</v>
      </c>
      <c r="Z94" s="94">
        <v>42963.6</v>
      </c>
      <c r="AA94" s="94">
        <v>49767.96</v>
      </c>
      <c r="AB94" s="93">
        <v>5849.49</v>
      </c>
      <c r="AC94" s="92">
        <v>-6804.36</v>
      </c>
      <c r="AD94" s="97">
        <v>63</v>
      </c>
      <c r="AE94" s="96">
        <f t="shared" si="18"/>
        <v>-25.88</v>
      </c>
      <c r="AF94" s="95">
        <v>6</v>
      </c>
      <c r="AG94" s="94">
        <v>17</v>
      </c>
      <c r="AH94" s="94">
        <v>7</v>
      </c>
      <c r="AI94" s="93">
        <v>32</v>
      </c>
      <c r="AJ94" s="98">
        <v>11</v>
      </c>
      <c r="AK94" s="97">
        <v>34309.15</v>
      </c>
      <c r="AL94" s="96">
        <f t="shared" si="19"/>
        <v>-30.04</v>
      </c>
      <c r="AM94" s="95">
        <v>1696.29</v>
      </c>
      <c r="AN94" s="94">
        <v>6659.89</v>
      </c>
      <c r="AO94" s="94">
        <v>4033.13</v>
      </c>
      <c r="AP94" s="93">
        <v>16964.419999999998</v>
      </c>
      <c r="AQ94" s="92">
        <v>7582.18</v>
      </c>
      <c r="AR94" s="97">
        <v>135</v>
      </c>
      <c r="AS94" s="96">
        <f t="shared" si="20"/>
        <v>-11.76</v>
      </c>
      <c r="AT94" s="95">
        <v>13</v>
      </c>
      <c r="AU94" s="94">
        <v>30</v>
      </c>
      <c r="AV94" s="94">
        <v>12</v>
      </c>
      <c r="AW94" s="93">
        <v>80</v>
      </c>
      <c r="AX94" s="98">
        <v>18</v>
      </c>
      <c r="AY94" s="97">
        <v>193751.9</v>
      </c>
      <c r="AZ94" s="96">
        <f t="shared" si="21"/>
        <v>43.83</v>
      </c>
      <c r="BA94" s="95">
        <v>5330.37</v>
      </c>
      <c r="BB94" s="94">
        <v>14400.8</v>
      </c>
      <c r="BC94" s="94">
        <v>5171.87</v>
      </c>
      <c r="BD94" s="93">
        <v>168848.86</v>
      </c>
      <c r="BE94" s="92">
        <v>9228.93</v>
      </c>
      <c r="BF94" s="97">
        <v>52</v>
      </c>
      <c r="BG94" s="96">
        <f t="shared" si="22"/>
        <v>-23.53</v>
      </c>
      <c r="BH94" s="95">
        <v>6</v>
      </c>
      <c r="BI94" s="94">
        <v>14</v>
      </c>
      <c r="BJ94" s="94">
        <v>9</v>
      </c>
      <c r="BK94" s="93">
        <v>22</v>
      </c>
      <c r="BL94" s="98">
        <v>6</v>
      </c>
      <c r="BM94" s="97">
        <v>57938.25</v>
      </c>
      <c r="BN94" s="96">
        <f t="shared" si="23"/>
        <v>8.24</v>
      </c>
      <c r="BO94" s="95">
        <v>3093.98</v>
      </c>
      <c r="BP94" s="94">
        <v>13843.51</v>
      </c>
      <c r="BQ94" s="94">
        <v>5519.82</v>
      </c>
      <c r="BR94" s="93">
        <v>35365.93</v>
      </c>
      <c r="BS94" s="92">
        <v>8438.7000000000007</v>
      </c>
      <c r="BT94" s="97">
        <v>22</v>
      </c>
      <c r="BU94" s="96">
        <f t="shared" si="24"/>
        <v>-45</v>
      </c>
      <c r="BV94" s="95">
        <v>3</v>
      </c>
      <c r="BW94" s="94">
        <v>6</v>
      </c>
      <c r="BX94" s="94">
        <v>5</v>
      </c>
      <c r="BY94" s="93">
        <v>8</v>
      </c>
      <c r="BZ94" s="98">
        <v>1</v>
      </c>
      <c r="CA94" s="97">
        <v>28767.279999999999</v>
      </c>
      <c r="CB94" s="96">
        <f t="shared" si="25"/>
        <v>-81.150000000000006</v>
      </c>
      <c r="CC94" s="95">
        <v>1298.92</v>
      </c>
      <c r="CD94" s="94">
        <v>3842.33</v>
      </c>
      <c r="CE94" s="94">
        <v>4786.3999999999996</v>
      </c>
      <c r="CF94" s="93">
        <v>18839.63</v>
      </c>
      <c r="CG94" s="92">
        <v>-944.07</v>
      </c>
      <c r="CH94" s="97">
        <v>505</v>
      </c>
      <c r="CI94" s="96">
        <f t="shared" si="26"/>
        <v>-6.13</v>
      </c>
      <c r="CJ94" s="95">
        <v>74</v>
      </c>
      <c r="CK94" s="94">
        <v>203</v>
      </c>
      <c r="CL94" s="94">
        <v>71</v>
      </c>
      <c r="CM94" s="93">
        <v>155</v>
      </c>
      <c r="CN94" s="98">
        <v>133</v>
      </c>
      <c r="CO94" s="97">
        <v>223405.18</v>
      </c>
      <c r="CP94" s="96">
        <f t="shared" si="27"/>
        <v>5.39</v>
      </c>
      <c r="CQ94" s="95">
        <v>18764.82</v>
      </c>
      <c r="CR94" s="94">
        <v>86748.51</v>
      </c>
      <c r="CS94" s="94">
        <v>21977.25</v>
      </c>
      <c r="CT94" s="93">
        <v>93083.54</v>
      </c>
      <c r="CU94" s="92">
        <v>66576.66</v>
      </c>
    </row>
    <row r="95" spans="1:99" s="4" customFormat="1" ht="24.75" customHeight="1" x14ac:dyDescent="0.15">
      <c r="A95" s="143">
        <v>42095</v>
      </c>
      <c r="B95" s="97">
        <v>2393</v>
      </c>
      <c r="C95" s="96">
        <f t="shared" si="14"/>
        <v>16</v>
      </c>
      <c r="D95" s="95">
        <v>1319</v>
      </c>
      <c r="E95" s="94">
        <v>629</v>
      </c>
      <c r="F95" s="94">
        <v>405</v>
      </c>
      <c r="G95" s="93">
        <v>39</v>
      </c>
      <c r="H95" s="98">
        <v>224</v>
      </c>
      <c r="I95" s="97">
        <v>346853.85</v>
      </c>
      <c r="J95" s="96">
        <f t="shared" si="15"/>
        <v>14.56</v>
      </c>
      <c r="K95" s="95">
        <v>188363.04</v>
      </c>
      <c r="L95" s="94">
        <v>88157.79</v>
      </c>
      <c r="M95" s="94">
        <v>61221.97</v>
      </c>
      <c r="N95" s="93">
        <v>8779.84</v>
      </c>
      <c r="O95" s="92">
        <v>26935.82</v>
      </c>
      <c r="P95" s="97">
        <v>3086</v>
      </c>
      <c r="Q95" s="96">
        <f t="shared" si="16"/>
        <v>17.79</v>
      </c>
      <c r="R95" s="95">
        <v>1599</v>
      </c>
      <c r="S95" s="94">
        <v>709</v>
      </c>
      <c r="T95" s="94">
        <v>674</v>
      </c>
      <c r="U95" s="93">
        <v>103</v>
      </c>
      <c r="V95" s="98">
        <v>35</v>
      </c>
      <c r="W95" s="97">
        <v>182401.78</v>
      </c>
      <c r="X95" s="96">
        <f t="shared" si="17"/>
        <v>14.91</v>
      </c>
      <c r="Y95" s="95">
        <v>105345.52</v>
      </c>
      <c r="Z95" s="94">
        <v>39462.01</v>
      </c>
      <c r="AA95" s="94">
        <v>32949.629999999997</v>
      </c>
      <c r="AB95" s="93">
        <v>4579.74</v>
      </c>
      <c r="AC95" s="92">
        <v>6512.38</v>
      </c>
      <c r="AD95" s="97">
        <v>51</v>
      </c>
      <c r="AE95" s="96">
        <f t="shared" si="18"/>
        <v>6.25</v>
      </c>
      <c r="AF95" s="95">
        <v>6</v>
      </c>
      <c r="AG95" s="94">
        <v>13</v>
      </c>
      <c r="AH95" s="94">
        <v>8</v>
      </c>
      <c r="AI95" s="93">
        <v>23</v>
      </c>
      <c r="AJ95" s="98">
        <v>5</v>
      </c>
      <c r="AK95" s="97">
        <v>33367.79</v>
      </c>
      <c r="AL95" s="96">
        <f t="shared" si="19"/>
        <v>-5.97</v>
      </c>
      <c r="AM95" s="95">
        <v>2994.84</v>
      </c>
      <c r="AN95" s="94">
        <v>5430.42</v>
      </c>
      <c r="AO95" s="94">
        <v>1631.94</v>
      </c>
      <c r="AP95" s="93">
        <v>23271.599999999999</v>
      </c>
      <c r="AQ95" s="92">
        <v>3798.48</v>
      </c>
      <c r="AR95" s="97">
        <v>97</v>
      </c>
      <c r="AS95" s="96">
        <f t="shared" si="20"/>
        <v>42.65</v>
      </c>
      <c r="AT95" s="95">
        <v>9</v>
      </c>
      <c r="AU95" s="94">
        <v>41</v>
      </c>
      <c r="AV95" s="94">
        <v>8</v>
      </c>
      <c r="AW95" s="93">
        <v>39</v>
      </c>
      <c r="AX95" s="98">
        <v>33</v>
      </c>
      <c r="AY95" s="97">
        <v>61160</v>
      </c>
      <c r="AZ95" s="96">
        <f t="shared" si="21"/>
        <v>22.84</v>
      </c>
      <c r="BA95" s="95">
        <v>2183.66</v>
      </c>
      <c r="BB95" s="94">
        <v>31922.89</v>
      </c>
      <c r="BC95" s="94">
        <v>2018.76</v>
      </c>
      <c r="BD95" s="93">
        <v>25034.69</v>
      </c>
      <c r="BE95" s="92">
        <v>29904.13</v>
      </c>
      <c r="BF95" s="97">
        <v>38</v>
      </c>
      <c r="BG95" s="96">
        <f t="shared" si="22"/>
        <v>5.56</v>
      </c>
      <c r="BH95" s="95">
        <v>9</v>
      </c>
      <c r="BI95" s="94">
        <v>14</v>
      </c>
      <c r="BJ95" s="94">
        <v>3</v>
      </c>
      <c r="BK95" s="93">
        <v>12</v>
      </c>
      <c r="BL95" s="98">
        <v>11</v>
      </c>
      <c r="BM95" s="97">
        <v>76472.77</v>
      </c>
      <c r="BN95" s="96">
        <f t="shared" si="23"/>
        <v>135.77000000000001</v>
      </c>
      <c r="BO95" s="95">
        <v>5006.51</v>
      </c>
      <c r="BP95" s="94">
        <v>8589.1299999999992</v>
      </c>
      <c r="BQ95" s="94">
        <v>306.68</v>
      </c>
      <c r="BR95" s="93">
        <v>62570.45</v>
      </c>
      <c r="BS95" s="92">
        <v>8282.4500000000007</v>
      </c>
      <c r="BT95" s="97">
        <v>15</v>
      </c>
      <c r="BU95" s="96">
        <f t="shared" si="24"/>
        <v>15.38</v>
      </c>
      <c r="BV95" s="95">
        <v>2</v>
      </c>
      <c r="BW95" s="94">
        <v>6</v>
      </c>
      <c r="BX95" s="94">
        <v>1</v>
      </c>
      <c r="BY95" s="93">
        <v>5</v>
      </c>
      <c r="BZ95" s="98">
        <v>6</v>
      </c>
      <c r="CA95" s="97">
        <v>22046.97</v>
      </c>
      <c r="CB95" s="96">
        <f t="shared" si="25"/>
        <v>-62.69</v>
      </c>
      <c r="CC95" s="95">
        <v>1353.33</v>
      </c>
      <c r="CD95" s="94">
        <v>2378.25</v>
      </c>
      <c r="CE95" s="94">
        <v>596.69000000000005</v>
      </c>
      <c r="CF95" s="93">
        <v>5122.6899999999996</v>
      </c>
      <c r="CG95" s="92">
        <v>14377.57</v>
      </c>
      <c r="CH95" s="97">
        <v>327</v>
      </c>
      <c r="CI95" s="96">
        <f t="shared" si="26"/>
        <v>28.24</v>
      </c>
      <c r="CJ95" s="95">
        <v>41</v>
      </c>
      <c r="CK95" s="94">
        <v>134</v>
      </c>
      <c r="CL95" s="94">
        <v>48</v>
      </c>
      <c r="CM95" s="93">
        <v>104</v>
      </c>
      <c r="CN95" s="98">
        <v>86</v>
      </c>
      <c r="CO95" s="97">
        <v>156489.82</v>
      </c>
      <c r="CP95" s="96">
        <f t="shared" si="27"/>
        <v>62.55</v>
      </c>
      <c r="CQ95" s="95">
        <v>12204.24</v>
      </c>
      <c r="CR95" s="94">
        <v>51555.01</v>
      </c>
      <c r="CS95" s="94">
        <v>15944.78</v>
      </c>
      <c r="CT95" s="93">
        <v>76785.789999999994</v>
      </c>
      <c r="CU95" s="92">
        <v>35610.230000000003</v>
      </c>
    </row>
    <row r="96" spans="1:99" s="4" customFormat="1" ht="24.75" customHeight="1" x14ac:dyDescent="0.15">
      <c r="A96" s="143">
        <v>42125</v>
      </c>
      <c r="B96" s="97">
        <v>2209</v>
      </c>
      <c r="C96" s="96">
        <f t="shared" si="14"/>
        <v>5.49</v>
      </c>
      <c r="D96" s="95">
        <v>1171</v>
      </c>
      <c r="E96" s="94">
        <v>591</v>
      </c>
      <c r="F96" s="94">
        <v>387</v>
      </c>
      <c r="G96" s="93">
        <v>59</v>
      </c>
      <c r="H96" s="98">
        <v>204</v>
      </c>
      <c r="I96" s="97">
        <v>316378.2</v>
      </c>
      <c r="J96" s="96">
        <f t="shared" si="15"/>
        <v>7.88</v>
      </c>
      <c r="K96" s="95">
        <v>159373.39000000001</v>
      </c>
      <c r="L96" s="94">
        <v>97507.77</v>
      </c>
      <c r="M96" s="94">
        <v>50439.33</v>
      </c>
      <c r="N96" s="93">
        <v>8860.9</v>
      </c>
      <c r="O96" s="92">
        <v>47068.44</v>
      </c>
      <c r="P96" s="97">
        <v>2595</v>
      </c>
      <c r="Q96" s="96">
        <f t="shared" si="16"/>
        <v>6.31</v>
      </c>
      <c r="R96" s="95">
        <v>1292</v>
      </c>
      <c r="S96" s="94">
        <v>577</v>
      </c>
      <c r="T96" s="94">
        <v>668</v>
      </c>
      <c r="U96" s="93">
        <v>58</v>
      </c>
      <c r="V96" s="98">
        <v>-91</v>
      </c>
      <c r="W96" s="97">
        <v>151223.35999999999</v>
      </c>
      <c r="X96" s="96">
        <f t="shared" si="17"/>
        <v>5.98</v>
      </c>
      <c r="Y96" s="95">
        <v>83388.44</v>
      </c>
      <c r="Z96" s="94">
        <v>31299.13</v>
      </c>
      <c r="AA96" s="94">
        <v>33482.730000000003</v>
      </c>
      <c r="AB96" s="93">
        <v>3053.06</v>
      </c>
      <c r="AC96" s="92">
        <v>-2183.6</v>
      </c>
      <c r="AD96" s="97">
        <v>46</v>
      </c>
      <c r="AE96" s="96">
        <f t="shared" si="18"/>
        <v>6.98</v>
      </c>
      <c r="AF96" s="95">
        <v>10</v>
      </c>
      <c r="AG96" s="94">
        <v>15</v>
      </c>
      <c r="AH96" s="94">
        <v>9</v>
      </c>
      <c r="AI96" s="93">
        <v>12</v>
      </c>
      <c r="AJ96" s="98">
        <v>6</v>
      </c>
      <c r="AK96" s="97">
        <v>26405.73</v>
      </c>
      <c r="AL96" s="96">
        <f t="shared" si="19"/>
        <v>45.43</v>
      </c>
      <c r="AM96" s="95">
        <v>880.17</v>
      </c>
      <c r="AN96" s="94">
        <v>8254.26</v>
      </c>
      <c r="AO96" s="94">
        <v>12871.43</v>
      </c>
      <c r="AP96" s="93">
        <v>4399.87</v>
      </c>
      <c r="AQ96" s="92">
        <v>-4617.17</v>
      </c>
      <c r="AR96" s="97">
        <v>73</v>
      </c>
      <c r="AS96" s="96">
        <f t="shared" si="20"/>
        <v>28.07</v>
      </c>
      <c r="AT96" s="95">
        <v>7</v>
      </c>
      <c r="AU96" s="94">
        <v>20</v>
      </c>
      <c r="AV96" s="94">
        <v>13</v>
      </c>
      <c r="AW96" s="93">
        <v>32</v>
      </c>
      <c r="AX96" s="98">
        <v>6</v>
      </c>
      <c r="AY96" s="97">
        <v>61241</v>
      </c>
      <c r="AZ96" s="96">
        <f t="shared" si="21"/>
        <v>110.05</v>
      </c>
      <c r="BA96" s="95">
        <v>1471.67</v>
      </c>
      <c r="BB96" s="94">
        <v>5672.98</v>
      </c>
      <c r="BC96" s="94">
        <v>5038.1000000000004</v>
      </c>
      <c r="BD96" s="93">
        <v>47721.23</v>
      </c>
      <c r="BE96" s="92">
        <v>-702.14</v>
      </c>
      <c r="BF96" s="97">
        <v>35</v>
      </c>
      <c r="BG96" s="96">
        <f t="shared" si="22"/>
        <v>29.63</v>
      </c>
      <c r="BH96" s="95">
        <v>7</v>
      </c>
      <c r="BI96" s="94">
        <v>8</v>
      </c>
      <c r="BJ96" s="94">
        <v>8</v>
      </c>
      <c r="BK96" s="93">
        <v>12</v>
      </c>
      <c r="BL96" s="98">
        <v>0</v>
      </c>
      <c r="BM96" s="97">
        <v>33278.379999999997</v>
      </c>
      <c r="BN96" s="96">
        <f t="shared" si="23"/>
        <v>33.44</v>
      </c>
      <c r="BO96" s="95">
        <v>1054.44</v>
      </c>
      <c r="BP96" s="94">
        <v>3429.6</v>
      </c>
      <c r="BQ96" s="94">
        <v>2153.92</v>
      </c>
      <c r="BR96" s="93">
        <v>26640.42</v>
      </c>
      <c r="BS96" s="92">
        <v>1275.68</v>
      </c>
      <c r="BT96" s="97">
        <v>15</v>
      </c>
      <c r="BU96" s="96">
        <f t="shared" si="24"/>
        <v>-6.25</v>
      </c>
      <c r="BV96" s="95">
        <v>0</v>
      </c>
      <c r="BW96" s="94">
        <v>7</v>
      </c>
      <c r="BX96" s="94">
        <v>0</v>
      </c>
      <c r="BY96" s="93">
        <v>8</v>
      </c>
      <c r="BZ96" s="98">
        <v>7</v>
      </c>
      <c r="CA96" s="97">
        <v>47109.1</v>
      </c>
      <c r="CB96" s="96">
        <f t="shared" si="25"/>
        <v>130.71</v>
      </c>
      <c r="CC96" s="95">
        <v>0</v>
      </c>
      <c r="CD96" s="94">
        <v>12050.1</v>
      </c>
      <c r="CE96" s="94">
        <v>0</v>
      </c>
      <c r="CF96" s="93">
        <v>35059</v>
      </c>
      <c r="CG96" s="92">
        <v>12050.1</v>
      </c>
      <c r="CH96" s="97">
        <v>296</v>
      </c>
      <c r="CI96" s="96">
        <f t="shared" si="26"/>
        <v>6.86</v>
      </c>
      <c r="CJ96" s="95">
        <v>42</v>
      </c>
      <c r="CK96" s="94">
        <v>114</v>
      </c>
      <c r="CL96" s="94">
        <v>50</v>
      </c>
      <c r="CM96" s="93">
        <v>90</v>
      </c>
      <c r="CN96" s="98">
        <v>64</v>
      </c>
      <c r="CO96" s="97">
        <v>101215.81</v>
      </c>
      <c r="CP96" s="96">
        <f t="shared" si="27"/>
        <v>-5.0999999999999996</v>
      </c>
      <c r="CQ96" s="95">
        <v>12880.76</v>
      </c>
      <c r="CR96" s="94">
        <v>41434.92</v>
      </c>
      <c r="CS96" s="94">
        <v>15901.54</v>
      </c>
      <c r="CT96" s="93">
        <v>30998.59</v>
      </c>
      <c r="CU96" s="92">
        <v>25533.38</v>
      </c>
    </row>
    <row r="97" spans="1:99" s="4" customFormat="1" ht="24.75" customHeight="1" x14ac:dyDescent="0.15">
      <c r="A97" s="143">
        <v>42156</v>
      </c>
      <c r="B97" s="97">
        <v>2527</v>
      </c>
      <c r="C97" s="96">
        <f t="shared" si="14"/>
        <v>10.16</v>
      </c>
      <c r="D97" s="95">
        <v>1352</v>
      </c>
      <c r="E97" s="94">
        <v>638</v>
      </c>
      <c r="F97" s="94">
        <v>467</v>
      </c>
      <c r="G97" s="93">
        <v>69</v>
      </c>
      <c r="H97" s="98">
        <v>172</v>
      </c>
      <c r="I97" s="97">
        <v>386643.98</v>
      </c>
      <c r="J97" s="96">
        <f t="shared" si="15"/>
        <v>18.399999999999999</v>
      </c>
      <c r="K97" s="95">
        <v>201368.07</v>
      </c>
      <c r="L97" s="94">
        <v>92872.12</v>
      </c>
      <c r="M97" s="94">
        <v>63530.86</v>
      </c>
      <c r="N97" s="93">
        <v>26748</v>
      </c>
      <c r="O97" s="92">
        <v>31466.19</v>
      </c>
      <c r="P97" s="97">
        <v>3154</v>
      </c>
      <c r="Q97" s="96">
        <f t="shared" si="16"/>
        <v>22.01</v>
      </c>
      <c r="R97" s="95">
        <v>1479</v>
      </c>
      <c r="S97" s="94">
        <v>757</v>
      </c>
      <c r="T97" s="94">
        <v>804</v>
      </c>
      <c r="U97" s="93">
        <v>113</v>
      </c>
      <c r="V97" s="98">
        <v>-47</v>
      </c>
      <c r="W97" s="97">
        <v>181633.95</v>
      </c>
      <c r="X97" s="96">
        <f t="shared" si="17"/>
        <v>17.850000000000001</v>
      </c>
      <c r="Y97" s="95">
        <v>94867.97</v>
      </c>
      <c r="Z97" s="94">
        <v>40908.800000000003</v>
      </c>
      <c r="AA97" s="94">
        <v>40018.370000000003</v>
      </c>
      <c r="AB97" s="93">
        <v>5763.84</v>
      </c>
      <c r="AC97" s="92">
        <v>890.43</v>
      </c>
      <c r="AD97" s="97">
        <v>70</v>
      </c>
      <c r="AE97" s="96">
        <f t="shared" si="18"/>
        <v>34.619999999999997</v>
      </c>
      <c r="AF97" s="95">
        <v>14</v>
      </c>
      <c r="AG97" s="94">
        <v>16</v>
      </c>
      <c r="AH97" s="94">
        <v>8</v>
      </c>
      <c r="AI97" s="93">
        <v>32</v>
      </c>
      <c r="AJ97" s="98">
        <v>8</v>
      </c>
      <c r="AK97" s="97">
        <v>50148.85</v>
      </c>
      <c r="AL97" s="96">
        <f t="shared" si="19"/>
        <v>62.46</v>
      </c>
      <c r="AM97" s="95">
        <v>1953.65</v>
      </c>
      <c r="AN97" s="94">
        <v>4630.66</v>
      </c>
      <c r="AO97" s="94">
        <v>5832</v>
      </c>
      <c r="AP97" s="93">
        <v>37732.54</v>
      </c>
      <c r="AQ97" s="92">
        <v>-1201.3399999999999</v>
      </c>
      <c r="AR97" s="97">
        <v>96</v>
      </c>
      <c r="AS97" s="96">
        <f t="shared" si="20"/>
        <v>2.13</v>
      </c>
      <c r="AT97" s="95">
        <v>8</v>
      </c>
      <c r="AU97" s="94">
        <v>21</v>
      </c>
      <c r="AV97" s="94">
        <v>12</v>
      </c>
      <c r="AW97" s="93">
        <v>55</v>
      </c>
      <c r="AX97" s="98">
        <v>9</v>
      </c>
      <c r="AY97" s="97">
        <v>78956.05</v>
      </c>
      <c r="AZ97" s="96">
        <f t="shared" si="21"/>
        <v>1.1100000000000001</v>
      </c>
      <c r="BA97" s="95">
        <v>1981.96</v>
      </c>
      <c r="BB97" s="94">
        <v>6514.54</v>
      </c>
      <c r="BC97" s="94">
        <v>5165.3100000000004</v>
      </c>
      <c r="BD97" s="93">
        <v>65294.239999999998</v>
      </c>
      <c r="BE97" s="92">
        <v>1349.23</v>
      </c>
      <c r="BF97" s="97">
        <v>53</v>
      </c>
      <c r="BG97" s="96">
        <f t="shared" si="22"/>
        <v>60.61</v>
      </c>
      <c r="BH97" s="95">
        <v>10</v>
      </c>
      <c r="BI97" s="94">
        <v>23</v>
      </c>
      <c r="BJ97" s="94">
        <v>3</v>
      </c>
      <c r="BK97" s="93">
        <v>17</v>
      </c>
      <c r="BL97" s="98">
        <v>20</v>
      </c>
      <c r="BM97" s="97">
        <v>48658.99</v>
      </c>
      <c r="BN97" s="96">
        <f t="shared" si="23"/>
        <v>-15.75</v>
      </c>
      <c r="BO97" s="95">
        <v>5110.13</v>
      </c>
      <c r="BP97" s="94">
        <v>19434.939999999999</v>
      </c>
      <c r="BQ97" s="94">
        <v>2294.5</v>
      </c>
      <c r="BR97" s="93">
        <v>21819.42</v>
      </c>
      <c r="BS97" s="92">
        <v>17140.439999999999</v>
      </c>
      <c r="BT97" s="97">
        <v>24</v>
      </c>
      <c r="BU97" s="96">
        <f t="shared" si="24"/>
        <v>50</v>
      </c>
      <c r="BV97" s="95">
        <v>5</v>
      </c>
      <c r="BW97" s="94">
        <v>6</v>
      </c>
      <c r="BX97" s="94">
        <v>2</v>
      </c>
      <c r="BY97" s="93">
        <v>11</v>
      </c>
      <c r="BZ97" s="98">
        <v>4</v>
      </c>
      <c r="CA97" s="97">
        <v>34620.78</v>
      </c>
      <c r="CB97" s="96">
        <f t="shared" si="25"/>
        <v>83.73</v>
      </c>
      <c r="CC97" s="95">
        <v>1442.57</v>
      </c>
      <c r="CD97" s="94">
        <v>14252.05</v>
      </c>
      <c r="CE97" s="94">
        <v>1221.74</v>
      </c>
      <c r="CF97" s="93">
        <v>17704.419999999998</v>
      </c>
      <c r="CG97" s="92">
        <v>13030.31</v>
      </c>
      <c r="CH97" s="97">
        <v>391</v>
      </c>
      <c r="CI97" s="96">
        <f t="shared" si="26"/>
        <v>23.34</v>
      </c>
      <c r="CJ97" s="95">
        <v>49</v>
      </c>
      <c r="CK97" s="94">
        <v>152</v>
      </c>
      <c r="CL97" s="94">
        <v>60</v>
      </c>
      <c r="CM97" s="93">
        <v>130</v>
      </c>
      <c r="CN97" s="98">
        <v>92</v>
      </c>
      <c r="CO97" s="97">
        <v>155663.12</v>
      </c>
      <c r="CP97" s="96">
        <f t="shared" si="27"/>
        <v>47.44</v>
      </c>
      <c r="CQ97" s="95">
        <v>16996.3</v>
      </c>
      <c r="CR97" s="94">
        <v>62097.78</v>
      </c>
      <c r="CS97" s="94">
        <v>20376.07</v>
      </c>
      <c r="CT97" s="93">
        <v>56192.97</v>
      </c>
      <c r="CU97" s="92">
        <v>41721.71</v>
      </c>
    </row>
    <row r="98" spans="1:99" s="4" customFormat="1" ht="24.75" customHeight="1" x14ac:dyDescent="0.15">
      <c r="A98" s="143">
        <v>42186</v>
      </c>
      <c r="B98" s="97">
        <v>2508</v>
      </c>
      <c r="C98" s="96">
        <f t="shared" si="14"/>
        <v>11.57</v>
      </c>
      <c r="D98" s="95">
        <v>1334</v>
      </c>
      <c r="E98" s="94">
        <v>683</v>
      </c>
      <c r="F98" s="94">
        <v>432</v>
      </c>
      <c r="G98" s="93">
        <v>58</v>
      </c>
      <c r="H98" s="98">
        <v>251</v>
      </c>
      <c r="I98" s="97">
        <v>362451.25</v>
      </c>
      <c r="J98" s="96">
        <f t="shared" si="15"/>
        <v>8.23</v>
      </c>
      <c r="K98" s="95">
        <v>193081.05</v>
      </c>
      <c r="L98" s="94">
        <v>100352.94</v>
      </c>
      <c r="M98" s="94">
        <v>58415.78</v>
      </c>
      <c r="N98" s="93">
        <v>10379.36</v>
      </c>
      <c r="O98" s="92">
        <v>41937.160000000003</v>
      </c>
      <c r="P98" s="97">
        <v>2964</v>
      </c>
      <c r="Q98" s="96">
        <f t="shared" si="16"/>
        <v>13.65</v>
      </c>
      <c r="R98" s="95">
        <v>1391</v>
      </c>
      <c r="S98" s="94">
        <v>666</v>
      </c>
      <c r="T98" s="94">
        <v>793</v>
      </c>
      <c r="U98" s="93">
        <v>113</v>
      </c>
      <c r="V98" s="98">
        <v>-126</v>
      </c>
      <c r="W98" s="97">
        <v>171158.35</v>
      </c>
      <c r="X98" s="96">
        <f t="shared" si="17"/>
        <v>11.55</v>
      </c>
      <c r="Y98" s="95">
        <v>90133.87</v>
      </c>
      <c r="Z98" s="94">
        <v>36684.69</v>
      </c>
      <c r="AA98" s="94">
        <v>38913.33</v>
      </c>
      <c r="AB98" s="93">
        <v>5333.31</v>
      </c>
      <c r="AC98" s="92">
        <v>-2135.4899999999998</v>
      </c>
      <c r="AD98" s="97">
        <v>57</v>
      </c>
      <c r="AE98" s="96">
        <f t="shared" si="18"/>
        <v>-3.39</v>
      </c>
      <c r="AF98" s="95">
        <v>11</v>
      </c>
      <c r="AG98" s="94">
        <v>20</v>
      </c>
      <c r="AH98" s="94">
        <v>1</v>
      </c>
      <c r="AI98" s="93">
        <v>25</v>
      </c>
      <c r="AJ98" s="98">
        <v>19</v>
      </c>
      <c r="AK98" s="97">
        <v>21103.73</v>
      </c>
      <c r="AL98" s="96">
        <f t="shared" si="19"/>
        <v>-36.409999999999997</v>
      </c>
      <c r="AM98" s="95">
        <v>1375.57</v>
      </c>
      <c r="AN98" s="94">
        <v>3409.04</v>
      </c>
      <c r="AO98" s="94">
        <v>57.19</v>
      </c>
      <c r="AP98" s="93">
        <v>16261.93</v>
      </c>
      <c r="AQ98" s="92">
        <v>3351.85</v>
      </c>
      <c r="AR98" s="97">
        <v>89</v>
      </c>
      <c r="AS98" s="96">
        <f t="shared" si="20"/>
        <v>-1.1100000000000001</v>
      </c>
      <c r="AT98" s="95">
        <v>9</v>
      </c>
      <c r="AU98" s="94">
        <v>25</v>
      </c>
      <c r="AV98" s="94">
        <v>8</v>
      </c>
      <c r="AW98" s="93">
        <v>47</v>
      </c>
      <c r="AX98" s="98">
        <v>17</v>
      </c>
      <c r="AY98" s="97">
        <v>118344.46</v>
      </c>
      <c r="AZ98" s="96">
        <f t="shared" si="21"/>
        <v>94.42</v>
      </c>
      <c r="BA98" s="95">
        <v>3403.07</v>
      </c>
      <c r="BB98" s="94">
        <v>19231.099999999999</v>
      </c>
      <c r="BC98" s="94">
        <v>2706.51</v>
      </c>
      <c r="BD98" s="93">
        <v>93003.78</v>
      </c>
      <c r="BE98" s="92">
        <v>16524.59</v>
      </c>
      <c r="BF98" s="97">
        <v>40</v>
      </c>
      <c r="BG98" s="96">
        <f t="shared" si="22"/>
        <v>-4.76</v>
      </c>
      <c r="BH98" s="95">
        <v>8</v>
      </c>
      <c r="BI98" s="94">
        <v>17</v>
      </c>
      <c r="BJ98" s="94">
        <v>5</v>
      </c>
      <c r="BK98" s="93">
        <v>10</v>
      </c>
      <c r="BL98" s="98">
        <v>12</v>
      </c>
      <c r="BM98" s="97">
        <v>30419.07</v>
      </c>
      <c r="BN98" s="96">
        <f t="shared" si="23"/>
        <v>41.81</v>
      </c>
      <c r="BO98" s="95">
        <v>2553.83</v>
      </c>
      <c r="BP98" s="94">
        <v>11842.97</v>
      </c>
      <c r="BQ98" s="94">
        <v>1289.8699999999999</v>
      </c>
      <c r="BR98" s="93">
        <v>14732.4</v>
      </c>
      <c r="BS98" s="92">
        <v>10553.1</v>
      </c>
      <c r="BT98" s="97">
        <v>19</v>
      </c>
      <c r="BU98" s="96">
        <f t="shared" si="24"/>
        <v>11.76</v>
      </c>
      <c r="BV98" s="95">
        <v>3</v>
      </c>
      <c r="BW98" s="94">
        <v>9</v>
      </c>
      <c r="BX98" s="94">
        <v>2</v>
      </c>
      <c r="BY98" s="93">
        <v>5</v>
      </c>
      <c r="BZ98" s="98">
        <v>7</v>
      </c>
      <c r="CA98" s="97">
        <v>48513.8</v>
      </c>
      <c r="CB98" s="96">
        <f t="shared" si="25"/>
        <v>304.14999999999998</v>
      </c>
      <c r="CC98" s="95">
        <v>556.16</v>
      </c>
      <c r="CD98" s="94">
        <v>9272.94</v>
      </c>
      <c r="CE98" s="94">
        <v>8829.43</v>
      </c>
      <c r="CF98" s="93">
        <v>29855.27</v>
      </c>
      <c r="CG98" s="92">
        <v>443.51</v>
      </c>
      <c r="CH98" s="97">
        <v>451</v>
      </c>
      <c r="CI98" s="96">
        <f t="shared" si="26"/>
        <v>38.770000000000003</v>
      </c>
      <c r="CJ98" s="95">
        <v>70</v>
      </c>
      <c r="CK98" s="94">
        <v>172</v>
      </c>
      <c r="CL98" s="94">
        <v>65</v>
      </c>
      <c r="CM98" s="93">
        <v>142</v>
      </c>
      <c r="CN98" s="98">
        <v>109</v>
      </c>
      <c r="CO98" s="97">
        <v>187436.49</v>
      </c>
      <c r="CP98" s="96">
        <f t="shared" si="27"/>
        <v>52.46</v>
      </c>
      <c r="CQ98" s="95">
        <v>24228.080000000002</v>
      </c>
      <c r="CR98" s="94">
        <v>73176.429999999993</v>
      </c>
      <c r="CS98" s="94">
        <v>17845.88</v>
      </c>
      <c r="CT98" s="93">
        <v>65601</v>
      </c>
      <c r="CU98" s="92">
        <v>61915.65</v>
      </c>
    </row>
    <row r="99" spans="1:99" s="4" customFormat="1" ht="24.75" customHeight="1" x14ac:dyDescent="0.15">
      <c r="A99" s="143">
        <v>42217</v>
      </c>
      <c r="B99" s="97">
        <v>2139</v>
      </c>
      <c r="C99" s="96">
        <f t="shared" si="14"/>
        <v>12.22</v>
      </c>
      <c r="D99" s="95">
        <v>1132</v>
      </c>
      <c r="E99" s="94">
        <v>581</v>
      </c>
      <c r="F99" s="94">
        <v>374</v>
      </c>
      <c r="G99" s="93">
        <v>50</v>
      </c>
      <c r="H99" s="98">
        <v>207</v>
      </c>
      <c r="I99" s="97">
        <v>308008.69</v>
      </c>
      <c r="J99" s="96">
        <f t="shared" si="15"/>
        <v>12.26</v>
      </c>
      <c r="K99" s="95">
        <v>162035.22</v>
      </c>
      <c r="L99" s="94">
        <v>87736.47</v>
      </c>
      <c r="M99" s="94">
        <v>45402.54</v>
      </c>
      <c r="N99" s="93">
        <v>12549.44</v>
      </c>
      <c r="O99" s="92">
        <v>42333.93</v>
      </c>
      <c r="P99" s="97">
        <v>2589</v>
      </c>
      <c r="Q99" s="96">
        <f t="shared" si="16"/>
        <v>12.32</v>
      </c>
      <c r="R99" s="95">
        <v>1252</v>
      </c>
      <c r="S99" s="94">
        <v>631</v>
      </c>
      <c r="T99" s="94">
        <v>635</v>
      </c>
      <c r="U99" s="93">
        <v>69</v>
      </c>
      <c r="V99" s="98">
        <v>-3</v>
      </c>
      <c r="W99" s="97">
        <v>151338.47</v>
      </c>
      <c r="X99" s="96">
        <f t="shared" si="17"/>
        <v>10.62</v>
      </c>
      <c r="Y99" s="95">
        <v>79839.09</v>
      </c>
      <c r="Z99" s="94">
        <v>35236.28</v>
      </c>
      <c r="AA99" s="94">
        <v>32880.29</v>
      </c>
      <c r="AB99" s="93">
        <v>3203.26</v>
      </c>
      <c r="AC99" s="92">
        <v>2449.14</v>
      </c>
      <c r="AD99" s="97">
        <v>59</v>
      </c>
      <c r="AE99" s="96">
        <f t="shared" si="18"/>
        <v>55.26</v>
      </c>
      <c r="AF99" s="95">
        <v>4</v>
      </c>
      <c r="AG99" s="94">
        <v>20</v>
      </c>
      <c r="AH99" s="94">
        <v>8</v>
      </c>
      <c r="AI99" s="93">
        <v>27</v>
      </c>
      <c r="AJ99" s="98">
        <v>12</v>
      </c>
      <c r="AK99" s="97">
        <v>27342.93</v>
      </c>
      <c r="AL99" s="96">
        <f t="shared" si="19"/>
        <v>8.0399999999999991</v>
      </c>
      <c r="AM99" s="95">
        <v>443.55</v>
      </c>
      <c r="AN99" s="94">
        <v>8997.64</v>
      </c>
      <c r="AO99" s="94">
        <v>3736.77</v>
      </c>
      <c r="AP99" s="93">
        <v>14164.97</v>
      </c>
      <c r="AQ99" s="92">
        <v>5260.87</v>
      </c>
      <c r="AR99" s="97">
        <v>94</v>
      </c>
      <c r="AS99" s="96">
        <f t="shared" si="20"/>
        <v>23.68</v>
      </c>
      <c r="AT99" s="95">
        <v>7</v>
      </c>
      <c r="AU99" s="94">
        <v>21</v>
      </c>
      <c r="AV99" s="94">
        <v>16</v>
      </c>
      <c r="AW99" s="93">
        <v>48</v>
      </c>
      <c r="AX99" s="98">
        <v>5</v>
      </c>
      <c r="AY99" s="97">
        <v>142449.94</v>
      </c>
      <c r="AZ99" s="96">
        <f t="shared" si="21"/>
        <v>150.74</v>
      </c>
      <c r="BA99" s="95">
        <v>1539.89</v>
      </c>
      <c r="BB99" s="94">
        <v>5843.89</v>
      </c>
      <c r="BC99" s="94">
        <v>9132.89</v>
      </c>
      <c r="BD99" s="93">
        <v>124537.92</v>
      </c>
      <c r="BE99" s="92">
        <v>-4486.75</v>
      </c>
      <c r="BF99" s="97">
        <v>43</v>
      </c>
      <c r="BG99" s="96">
        <f t="shared" si="22"/>
        <v>65.38</v>
      </c>
      <c r="BH99" s="95">
        <v>7</v>
      </c>
      <c r="BI99" s="94">
        <v>10</v>
      </c>
      <c r="BJ99" s="94">
        <v>7</v>
      </c>
      <c r="BK99" s="93">
        <v>19</v>
      </c>
      <c r="BL99" s="98">
        <v>3</v>
      </c>
      <c r="BM99" s="97">
        <v>121344.61</v>
      </c>
      <c r="BN99" s="96">
        <f t="shared" si="23"/>
        <v>411.46</v>
      </c>
      <c r="BO99" s="95">
        <v>2587.5700000000002</v>
      </c>
      <c r="BP99" s="94">
        <v>8199.33</v>
      </c>
      <c r="BQ99" s="94">
        <v>3292.44</v>
      </c>
      <c r="BR99" s="93">
        <v>107265.27</v>
      </c>
      <c r="BS99" s="92">
        <v>4906.8900000000003</v>
      </c>
      <c r="BT99" s="97">
        <v>17</v>
      </c>
      <c r="BU99" s="96">
        <f t="shared" si="24"/>
        <v>21.43</v>
      </c>
      <c r="BV99" s="95">
        <v>4</v>
      </c>
      <c r="BW99" s="94">
        <v>5</v>
      </c>
      <c r="BX99" s="94">
        <v>5</v>
      </c>
      <c r="BY99" s="93">
        <v>3</v>
      </c>
      <c r="BZ99" s="98">
        <v>0</v>
      </c>
      <c r="CA99" s="97">
        <v>23070.77</v>
      </c>
      <c r="CB99" s="96">
        <f t="shared" si="25"/>
        <v>108.09</v>
      </c>
      <c r="CC99" s="95">
        <v>5564.93</v>
      </c>
      <c r="CD99" s="94">
        <v>2146.52</v>
      </c>
      <c r="CE99" s="94">
        <v>5024.45</v>
      </c>
      <c r="CF99" s="93">
        <v>10334.870000000001</v>
      </c>
      <c r="CG99" s="92">
        <v>-2877.93</v>
      </c>
      <c r="CH99" s="97">
        <v>326</v>
      </c>
      <c r="CI99" s="96">
        <f t="shared" si="26"/>
        <v>13.99</v>
      </c>
      <c r="CJ99" s="95">
        <v>44</v>
      </c>
      <c r="CK99" s="94">
        <v>140</v>
      </c>
      <c r="CL99" s="94">
        <v>40</v>
      </c>
      <c r="CM99" s="93">
        <v>100</v>
      </c>
      <c r="CN99" s="98">
        <v>102</v>
      </c>
      <c r="CO99" s="97">
        <v>133854.21</v>
      </c>
      <c r="CP99" s="96">
        <f t="shared" si="27"/>
        <v>25.63</v>
      </c>
      <c r="CQ99" s="95">
        <v>14042.04</v>
      </c>
      <c r="CR99" s="94">
        <v>61171.43</v>
      </c>
      <c r="CS99" s="94">
        <v>11878.12</v>
      </c>
      <c r="CT99" s="93">
        <v>44000.12</v>
      </c>
      <c r="CU99" s="92">
        <v>52055.81</v>
      </c>
    </row>
    <row r="100" spans="1:99" s="4" customFormat="1" ht="24.75" customHeight="1" x14ac:dyDescent="0.15">
      <c r="A100" s="143">
        <v>42248</v>
      </c>
      <c r="B100" s="97">
        <v>2290</v>
      </c>
      <c r="C100" s="96">
        <f t="shared" si="14"/>
        <v>8.89</v>
      </c>
      <c r="D100" s="95">
        <v>1170</v>
      </c>
      <c r="E100" s="94">
        <v>665</v>
      </c>
      <c r="F100" s="94">
        <v>391</v>
      </c>
      <c r="G100" s="93">
        <v>63</v>
      </c>
      <c r="H100" s="98">
        <v>274</v>
      </c>
      <c r="I100" s="97">
        <v>338390.33</v>
      </c>
      <c r="J100" s="96">
        <f t="shared" si="15"/>
        <v>6.76</v>
      </c>
      <c r="K100" s="95">
        <v>180439.51</v>
      </c>
      <c r="L100" s="94">
        <v>96276.85</v>
      </c>
      <c r="M100" s="94">
        <v>47978.01</v>
      </c>
      <c r="N100" s="93">
        <v>13583.66</v>
      </c>
      <c r="O100" s="92">
        <v>48298.84</v>
      </c>
      <c r="P100" s="97">
        <v>2522</v>
      </c>
      <c r="Q100" s="96">
        <f t="shared" si="16"/>
        <v>-2.66</v>
      </c>
      <c r="R100" s="95">
        <v>1206</v>
      </c>
      <c r="S100" s="94">
        <v>619</v>
      </c>
      <c r="T100" s="94">
        <v>614</v>
      </c>
      <c r="U100" s="93">
        <v>82</v>
      </c>
      <c r="V100" s="98">
        <v>5</v>
      </c>
      <c r="W100" s="97">
        <v>150197.06</v>
      </c>
      <c r="X100" s="96">
        <f t="shared" si="17"/>
        <v>0.14000000000000001</v>
      </c>
      <c r="Y100" s="95">
        <v>78308.81</v>
      </c>
      <c r="Z100" s="94">
        <v>34937.019999999997</v>
      </c>
      <c r="AA100" s="94">
        <v>33013.86</v>
      </c>
      <c r="AB100" s="93">
        <v>3831.28</v>
      </c>
      <c r="AC100" s="92">
        <v>1923.16</v>
      </c>
      <c r="AD100" s="97">
        <v>58</v>
      </c>
      <c r="AE100" s="96">
        <f t="shared" si="18"/>
        <v>-6.45</v>
      </c>
      <c r="AF100" s="95">
        <v>10</v>
      </c>
      <c r="AG100" s="94">
        <v>15</v>
      </c>
      <c r="AH100" s="94">
        <v>9</v>
      </c>
      <c r="AI100" s="93">
        <v>24</v>
      </c>
      <c r="AJ100" s="98">
        <v>6</v>
      </c>
      <c r="AK100" s="97">
        <v>26223.37</v>
      </c>
      <c r="AL100" s="96">
        <f t="shared" si="19"/>
        <v>-34.81</v>
      </c>
      <c r="AM100" s="95">
        <v>2480.75</v>
      </c>
      <c r="AN100" s="94">
        <v>6493.35</v>
      </c>
      <c r="AO100" s="94">
        <v>2701.7</v>
      </c>
      <c r="AP100" s="93">
        <v>14547.57</v>
      </c>
      <c r="AQ100" s="92">
        <v>3791.65</v>
      </c>
      <c r="AR100" s="97">
        <v>107</v>
      </c>
      <c r="AS100" s="96">
        <f t="shared" si="20"/>
        <v>-6.14</v>
      </c>
      <c r="AT100" s="95">
        <v>6</v>
      </c>
      <c r="AU100" s="94">
        <v>30</v>
      </c>
      <c r="AV100" s="94">
        <v>7</v>
      </c>
      <c r="AW100" s="93">
        <v>63</v>
      </c>
      <c r="AX100" s="98">
        <v>24</v>
      </c>
      <c r="AY100" s="97">
        <v>100005.41</v>
      </c>
      <c r="AZ100" s="96">
        <f t="shared" si="21"/>
        <v>2.14</v>
      </c>
      <c r="BA100" s="95">
        <v>1924.37</v>
      </c>
      <c r="BB100" s="94">
        <v>16161.14</v>
      </c>
      <c r="BC100" s="94">
        <v>1122.6400000000001</v>
      </c>
      <c r="BD100" s="93">
        <v>75904.039999999994</v>
      </c>
      <c r="BE100" s="92">
        <v>19931.72</v>
      </c>
      <c r="BF100" s="97">
        <v>37</v>
      </c>
      <c r="BG100" s="96">
        <f t="shared" si="22"/>
        <v>0</v>
      </c>
      <c r="BH100" s="95">
        <v>7</v>
      </c>
      <c r="BI100" s="94">
        <v>13</v>
      </c>
      <c r="BJ100" s="94">
        <v>5</v>
      </c>
      <c r="BK100" s="93">
        <v>12</v>
      </c>
      <c r="BL100" s="98">
        <v>8</v>
      </c>
      <c r="BM100" s="97">
        <v>27189.34</v>
      </c>
      <c r="BN100" s="96">
        <f t="shared" si="23"/>
        <v>-10</v>
      </c>
      <c r="BO100" s="95">
        <v>1227.8800000000001</v>
      </c>
      <c r="BP100" s="94">
        <v>8632.14</v>
      </c>
      <c r="BQ100" s="94">
        <v>948.01</v>
      </c>
      <c r="BR100" s="93">
        <v>16381.31</v>
      </c>
      <c r="BS100" s="92">
        <v>7684.13</v>
      </c>
      <c r="BT100" s="97">
        <v>17</v>
      </c>
      <c r="BU100" s="96">
        <f t="shared" si="24"/>
        <v>-48.48</v>
      </c>
      <c r="BV100" s="95">
        <v>1</v>
      </c>
      <c r="BW100" s="94">
        <v>9</v>
      </c>
      <c r="BX100" s="94">
        <v>1</v>
      </c>
      <c r="BY100" s="93">
        <v>6</v>
      </c>
      <c r="BZ100" s="98">
        <v>8</v>
      </c>
      <c r="CA100" s="97">
        <v>18213.07</v>
      </c>
      <c r="CB100" s="96">
        <f t="shared" si="25"/>
        <v>-78.31</v>
      </c>
      <c r="CC100" s="95">
        <v>1238.99</v>
      </c>
      <c r="CD100" s="94">
        <v>5229.24</v>
      </c>
      <c r="CE100" s="94">
        <v>77.05</v>
      </c>
      <c r="CF100" s="93">
        <v>11667.79</v>
      </c>
      <c r="CG100" s="92">
        <v>5152.1899999999996</v>
      </c>
      <c r="CH100" s="97">
        <v>460</v>
      </c>
      <c r="CI100" s="96">
        <f t="shared" si="26"/>
        <v>15.29</v>
      </c>
      <c r="CJ100" s="95">
        <v>66</v>
      </c>
      <c r="CK100" s="94">
        <v>178</v>
      </c>
      <c r="CL100" s="94">
        <v>59</v>
      </c>
      <c r="CM100" s="93">
        <v>157</v>
      </c>
      <c r="CN100" s="98">
        <v>119</v>
      </c>
      <c r="CO100" s="97">
        <v>175206.28</v>
      </c>
      <c r="CP100" s="96">
        <f t="shared" si="27"/>
        <v>-0.51</v>
      </c>
      <c r="CQ100" s="95">
        <v>17545.919999999998</v>
      </c>
      <c r="CR100" s="94">
        <v>71843.45</v>
      </c>
      <c r="CS100" s="94">
        <v>18998.169999999998</v>
      </c>
      <c r="CT100" s="93">
        <v>66818.740000000005</v>
      </c>
      <c r="CU100" s="92">
        <v>52845.279999999999</v>
      </c>
    </row>
    <row r="101" spans="1:99" s="4" customFormat="1" ht="24.75" customHeight="1" x14ac:dyDescent="0.15">
      <c r="A101" s="143">
        <v>42278</v>
      </c>
      <c r="B101" s="97">
        <v>2195</v>
      </c>
      <c r="C101" s="96">
        <f t="shared" si="14"/>
        <v>0.92</v>
      </c>
      <c r="D101" s="95">
        <v>1086</v>
      </c>
      <c r="E101" s="94">
        <v>641</v>
      </c>
      <c r="F101" s="94">
        <v>408</v>
      </c>
      <c r="G101" s="93">
        <v>60</v>
      </c>
      <c r="H101" s="98">
        <v>233</v>
      </c>
      <c r="I101" s="97">
        <v>321023.69</v>
      </c>
      <c r="J101" s="96">
        <f t="shared" si="15"/>
        <v>3.15</v>
      </c>
      <c r="K101" s="95">
        <v>165568.26999999999</v>
      </c>
      <c r="L101" s="94">
        <v>92490.93</v>
      </c>
      <c r="M101" s="94">
        <v>54129.09</v>
      </c>
      <c r="N101" s="93">
        <v>8835.4</v>
      </c>
      <c r="O101" s="92">
        <v>38361.839999999997</v>
      </c>
      <c r="P101" s="97">
        <v>2688</v>
      </c>
      <c r="Q101" s="96">
        <f t="shared" si="16"/>
        <v>4.47</v>
      </c>
      <c r="R101" s="95">
        <v>1302</v>
      </c>
      <c r="S101" s="94">
        <v>635</v>
      </c>
      <c r="T101" s="94">
        <v>641</v>
      </c>
      <c r="U101" s="93">
        <v>109</v>
      </c>
      <c r="V101" s="98">
        <v>-6</v>
      </c>
      <c r="W101" s="97">
        <v>157539.79999999999</v>
      </c>
      <c r="X101" s="96">
        <f t="shared" si="17"/>
        <v>4.1100000000000003</v>
      </c>
      <c r="Y101" s="95">
        <v>83228.03</v>
      </c>
      <c r="Z101" s="94">
        <v>35487.980000000003</v>
      </c>
      <c r="AA101" s="94">
        <v>33506.76</v>
      </c>
      <c r="AB101" s="93">
        <v>5242.0600000000004</v>
      </c>
      <c r="AC101" s="92">
        <v>1981.22</v>
      </c>
      <c r="AD101" s="97">
        <v>48</v>
      </c>
      <c r="AE101" s="96">
        <f t="shared" si="18"/>
        <v>-4</v>
      </c>
      <c r="AF101" s="95">
        <v>10</v>
      </c>
      <c r="AG101" s="94">
        <v>7</v>
      </c>
      <c r="AH101" s="94">
        <v>8</v>
      </c>
      <c r="AI101" s="93">
        <v>23</v>
      </c>
      <c r="AJ101" s="98">
        <v>-1</v>
      </c>
      <c r="AK101" s="97">
        <v>21983.52</v>
      </c>
      <c r="AL101" s="96">
        <f t="shared" si="19"/>
        <v>9.6199999999999992</v>
      </c>
      <c r="AM101" s="95">
        <v>2866.63</v>
      </c>
      <c r="AN101" s="94">
        <v>2010.37</v>
      </c>
      <c r="AO101" s="94">
        <v>6098.46</v>
      </c>
      <c r="AP101" s="93">
        <v>11008.06</v>
      </c>
      <c r="AQ101" s="92">
        <v>-4088.09</v>
      </c>
      <c r="AR101" s="97">
        <v>83</v>
      </c>
      <c r="AS101" s="96">
        <f t="shared" si="20"/>
        <v>0</v>
      </c>
      <c r="AT101" s="95">
        <v>11</v>
      </c>
      <c r="AU101" s="94">
        <v>25</v>
      </c>
      <c r="AV101" s="94">
        <v>10</v>
      </c>
      <c r="AW101" s="93">
        <v>37</v>
      </c>
      <c r="AX101" s="98">
        <v>15</v>
      </c>
      <c r="AY101" s="97">
        <v>66896.639999999999</v>
      </c>
      <c r="AZ101" s="96">
        <f t="shared" si="21"/>
        <v>-27.8</v>
      </c>
      <c r="BA101" s="95">
        <v>3281.64</v>
      </c>
      <c r="BB101" s="94">
        <v>23488.06</v>
      </c>
      <c r="BC101" s="94">
        <v>3062.29</v>
      </c>
      <c r="BD101" s="93">
        <v>37064.65</v>
      </c>
      <c r="BE101" s="92">
        <v>20425.77</v>
      </c>
      <c r="BF101" s="97">
        <v>40</v>
      </c>
      <c r="BG101" s="96">
        <f t="shared" si="22"/>
        <v>0</v>
      </c>
      <c r="BH101" s="95">
        <v>7</v>
      </c>
      <c r="BI101" s="94">
        <v>18</v>
      </c>
      <c r="BJ101" s="94">
        <v>5</v>
      </c>
      <c r="BK101" s="93">
        <v>10</v>
      </c>
      <c r="BL101" s="98">
        <v>13</v>
      </c>
      <c r="BM101" s="97">
        <v>32295.759999999998</v>
      </c>
      <c r="BN101" s="96">
        <f t="shared" si="23"/>
        <v>-10.49</v>
      </c>
      <c r="BO101" s="95">
        <v>1795.14</v>
      </c>
      <c r="BP101" s="94">
        <v>12867.64</v>
      </c>
      <c r="BQ101" s="94">
        <v>1820.24</v>
      </c>
      <c r="BR101" s="93">
        <v>15812.74</v>
      </c>
      <c r="BS101" s="92">
        <v>11047.4</v>
      </c>
      <c r="BT101" s="97">
        <v>24</v>
      </c>
      <c r="BU101" s="96">
        <f t="shared" si="24"/>
        <v>71.430000000000007</v>
      </c>
      <c r="BV101" s="95">
        <v>4</v>
      </c>
      <c r="BW101" s="94">
        <v>9</v>
      </c>
      <c r="BX101" s="94">
        <v>3</v>
      </c>
      <c r="BY101" s="93">
        <v>8</v>
      </c>
      <c r="BZ101" s="98">
        <v>6</v>
      </c>
      <c r="CA101" s="97">
        <v>25110.639999999999</v>
      </c>
      <c r="CB101" s="96">
        <f t="shared" si="25"/>
        <v>54</v>
      </c>
      <c r="CC101" s="95">
        <v>3534.49</v>
      </c>
      <c r="CD101" s="94">
        <v>8004.58</v>
      </c>
      <c r="CE101" s="94">
        <v>716.48</v>
      </c>
      <c r="CF101" s="93">
        <v>12855.09</v>
      </c>
      <c r="CG101" s="92">
        <v>7288.1</v>
      </c>
      <c r="CH101" s="97">
        <v>344</v>
      </c>
      <c r="CI101" s="96">
        <f t="shared" si="26"/>
        <v>8.18</v>
      </c>
      <c r="CJ101" s="95">
        <v>51</v>
      </c>
      <c r="CK101" s="94">
        <v>137</v>
      </c>
      <c r="CL101" s="94">
        <v>47</v>
      </c>
      <c r="CM101" s="93">
        <v>108</v>
      </c>
      <c r="CN101" s="98">
        <v>91</v>
      </c>
      <c r="CO101" s="97">
        <v>131288.54999999999</v>
      </c>
      <c r="CP101" s="96">
        <f t="shared" si="27"/>
        <v>21.22</v>
      </c>
      <c r="CQ101" s="95">
        <v>12046.64</v>
      </c>
      <c r="CR101" s="94">
        <v>52542.74</v>
      </c>
      <c r="CS101" s="94">
        <v>14732.86</v>
      </c>
      <c r="CT101" s="93">
        <v>41127.120000000003</v>
      </c>
      <c r="CU101" s="92">
        <v>48649.07</v>
      </c>
    </row>
    <row r="102" spans="1:99" s="4" customFormat="1" ht="24.75" customHeight="1" x14ac:dyDescent="0.15">
      <c r="A102" s="143">
        <v>42309</v>
      </c>
      <c r="B102" s="97">
        <v>2425</v>
      </c>
      <c r="C102" s="96">
        <f t="shared" si="14"/>
        <v>18.29</v>
      </c>
      <c r="D102" s="95">
        <v>1274</v>
      </c>
      <c r="E102" s="94">
        <v>695</v>
      </c>
      <c r="F102" s="94">
        <v>399</v>
      </c>
      <c r="G102" s="93">
        <v>57</v>
      </c>
      <c r="H102" s="98">
        <v>296</v>
      </c>
      <c r="I102" s="97">
        <v>331076.17</v>
      </c>
      <c r="J102" s="96">
        <f t="shared" si="15"/>
        <v>13.98</v>
      </c>
      <c r="K102" s="95">
        <v>178170.48</v>
      </c>
      <c r="L102" s="94">
        <v>94807.52</v>
      </c>
      <c r="M102" s="94">
        <v>51096.04</v>
      </c>
      <c r="N102" s="93">
        <v>7002.13</v>
      </c>
      <c r="O102" s="92">
        <v>43711.48</v>
      </c>
      <c r="P102" s="97">
        <v>2851</v>
      </c>
      <c r="Q102" s="96">
        <f t="shared" si="16"/>
        <v>12.24</v>
      </c>
      <c r="R102" s="95">
        <v>1334</v>
      </c>
      <c r="S102" s="94">
        <v>695</v>
      </c>
      <c r="T102" s="94">
        <v>687</v>
      </c>
      <c r="U102" s="93">
        <v>134</v>
      </c>
      <c r="V102" s="98">
        <v>8</v>
      </c>
      <c r="W102" s="97">
        <v>165282.15</v>
      </c>
      <c r="X102" s="96">
        <f t="shared" si="17"/>
        <v>9.77</v>
      </c>
      <c r="Y102" s="95">
        <v>85343.23</v>
      </c>
      <c r="Z102" s="94">
        <v>38743.019999999997</v>
      </c>
      <c r="AA102" s="94">
        <v>36237.83</v>
      </c>
      <c r="AB102" s="93">
        <v>4883.1000000000004</v>
      </c>
      <c r="AC102" s="92">
        <v>2505.19</v>
      </c>
      <c r="AD102" s="97">
        <v>52</v>
      </c>
      <c r="AE102" s="96">
        <f t="shared" si="18"/>
        <v>15.56</v>
      </c>
      <c r="AF102" s="95">
        <v>15</v>
      </c>
      <c r="AG102" s="94">
        <v>17</v>
      </c>
      <c r="AH102" s="94">
        <v>7</v>
      </c>
      <c r="AI102" s="93">
        <v>13</v>
      </c>
      <c r="AJ102" s="98">
        <v>10</v>
      </c>
      <c r="AK102" s="97">
        <v>14666.49</v>
      </c>
      <c r="AL102" s="96">
        <f t="shared" si="19"/>
        <v>-8.9700000000000006</v>
      </c>
      <c r="AM102" s="95">
        <v>2675.03</v>
      </c>
      <c r="AN102" s="94">
        <v>6201.87</v>
      </c>
      <c r="AO102" s="94">
        <v>2056.33</v>
      </c>
      <c r="AP102" s="93">
        <v>3733.26</v>
      </c>
      <c r="AQ102" s="92">
        <v>4145.54</v>
      </c>
      <c r="AR102" s="97">
        <v>76</v>
      </c>
      <c r="AS102" s="96">
        <f t="shared" si="20"/>
        <v>-10.59</v>
      </c>
      <c r="AT102" s="95">
        <v>7</v>
      </c>
      <c r="AU102" s="94">
        <v>21</v>
      </c>
      <c r="AV102" s="94">
        <v>11</v>
      </c>
      <c r="AW102" s="93">
        <v>36</v>
      </c>
      <c r="AX102" s="98">
        <v>11</v>
      </c>
      <c r="AY102" s="97">
        <v>53741.99</v>
      </c>
      <c r="AZ102" s="96">
        <f t="shared" si="21"/>
        <v>-18.29</v>
      </c>
      <c r="BA102" s="95">
        <v>813.91</v>
      </c>
      <c r="BB102" s="94">
        <v>11462.45</v>
      </c>
      <c r="BC102" s="94">
        <v>5687.29</v>
      </c>
      <c r="BD102" s="93">
        <v>35343.32</v>
      </c>
      <c r="BE102" s="92">
        <v>6210.18</v>
      </c>
      <c r="BF102" s="97">
        <v>37</v>
      </c>
      <c r="BG102" s="96">
        <f t="shared" si="22"/>
        <v>32.14</v>
      </c>
      <c r="BH102" s="95">
        <v>10</v>
      </c>
      <c r="BI102" s="94">
        <v>7</v>
      </c>
      <c r="BJ102" s="94">
        <v>3</v>
      </c>
      <c r="BK102" s="93">
        <v>17</v>
      </c>
      <c r="BL102" s="98">
        <v>4</v>
      </c>
      <c r="BM102" s="97">
        <v>20828.03</v>
      </c>
      <c r="BN102" s="96">
        <f t="shared" si="23"/>
        <v>-13.32</v>
      </c>
      <c r="BO102" s="95">
        <v>2110.5500000000002</v>
      </c>
      <c r="BP102" s="94">
        <v>1425.57</v>
      </c>
      <c r="BQ102" s="94">
        <v>329.06</v>
      </c>
      <c r="BR102" s="93">
        <v>16962.849999999999</v>
      </c>
      <c r="BS102" s="92">
        <v>1096.51</v>
      </c>
      <c r="BT102" s="97">
        <v>14</v>
      </c>
      <c r="BU102" s="96">
        <f t="shared" si="24"/>
        <v>-36.36</v>
      </c>
      <c r="BV102" s="95">
        <v>4</v>
      </c>
      <c r="BW102" s="94">
        <v>7</v>
      </c>
      <c r="BX102" s="94">
        <v>2</v>
      </c>
      <c r="BY102" s="93">
        <v>1</v>
      </c>
      <c r="BZ102" s="98">
        <v>5</v>
      </c>
      <c r="CA102" s="97">
        <v>8799.64</v>
      </c>
      <c r="CB102" s="96">
        <f t="shared" si="25"/>
        <v>-75.2</v>
      </c>
      <c r="CC102" s="95">
        <v>1065.24</v>
      </c>
      <c r="CD102" s="94">
        <v>3034.88</v>
      </c>
      <c r="CE102" s="94">
        <v>2059.4699999999998</v>
      </c>
      <c r="CF102" s="93">
        <v>2640.05</v>
      </c>
      <c r="CG102" s="92">
        <v>975.41</v>
      </c>
      <c r="CH102" s="97">
        <v>358</v>
      </c>
      <c r="CI102" s="96">
        <f t="shared" si="26"/>
        <v>27.86</v>
      </c>
      <c r="CJ102" s="95">
        <v>43</v>
      </c>
      <c r="CK102" s="94">
        <v>148</v>
      </c>
      <c r="CL102" s="94">
        <v>44</v>
      </c>
      <c r="CM102" s="93">
        <v>123</v>
      </c>
      <c r="CN102" s="98">
        <v>104</v>
      </c>
      <c r="CO102" s="97">
        <v>142836.9</v>
      </c>
      <c r="CP102" s="96">
        <f t="shared" si="27"/>
        <v>46.2</v>
      </c>
      <c r="CQ102" s="95">
        <v>13283.07</v>
      </c>
      <c r="CR102" s="94">
        <v>61794.12</v>
      </c>
      <c r="CS102" s="94">
        <v>13354.59</v>
      </c>
      <c r="CT102" s="93">
        <v>54405.120000000003</v>
      </c>
      <c r="CU102" s="92">
        <v>48439.53</v>
      </c>
    </row>
    <row r="103" spans="1:99" s="4" customFormat="1" ht="24.75" customHeight="1" thickBot="1" x14ac:dyDescent="0.2">
      <c r="A103" s="145">
        <v>42339</v>
      </c>
      <c r="B103" s="90">
        <v>2762</v>
      </c>
      <c r="C103" s="89">
        <f t="shared" si="14"/>
        <v>7.72</v>
      </c>
      <c r="D103" s="88">
        <v>1434</v>
      </c>
      <c r="E103" s="87">
        <v>799</v>
      </c>
      <c r="F103" s="87">
        <v>470</v>
      </c>
      <c r="G103" s="86">
        <v>57</v>
      </c>
      <c r="H103" s="91">
        <v>329</v>
      </c>
      <c r="I103" s="90">
        <v>417275.41</v>
      </c>
      <c r="J103" s="89">
        <f t="shared" si="15"/>
        <v>4.0599999999999996</v>
      </c>
      <c r="K103" s="88">
        <v>211405.99</v>
      </c>
      <c r="L103" s="87">
        <v>129305.25</v>
      </c>
      <c r="M103" s="87">
        <v>63404.21</v>
      </c>
      <c r="N103" s="86">
        <v>13000.94</v>
      </c>
      <c r="O103" s="85">
        <v>65901.039999999994</v>
      </c>
      <c r="P103" s="90">
        <v>3052</v>
      </c>
      <c r="Q103" s="89">
        <f t="shared" si="16"/>
        <v>6.16</v>
      </c>
      <c r="R103" s="88">
        <v>1402</v>
      </c>
      <c r="S103" s="87">
        <v>773</v>
      </c>
      <c r="T103" s="87">
        <v>757</v>
      </c>
      <c r="U103" s="86">
        <v>120</v>
      </c>
      <c r="V103" s="91">
        <v>16</v>
      </c>
      <c r="W103" s="90">
        <v>177620.73</v>
      </c>
      <c r="X103" s="89">
        <f t="shared" si="17"/>
        <v>5.83</v>
      </c>
      <c r="Y103" s="88">
        <v>88464.36</v>
      </c>
      <c r="Z103" s="87">
        <v>43080.04</v>
      </c>
      <c r="AA103" s="87">
        <v>40092.39</v>
      </c>
      <c r="AB103" s="86">
        <v>5983.94</v>
      </c>
      <c r="AC103" s="85">
        <v>2987.65</v>
      </c>
      <c r="AD103" s="90">
        <v>69</v>
      </c>
      <c r="AE103" s="89">
        <f t="shared" si="18"/>
        <v>15</v>
      </c>
      <c r="AF103" s="88">
        <v>15</v>
      </c>
      <c r="AG103" s="87">
        <v>21</v>
      </c>
      <c r="AH103" s="87">
        <v>6</v>
      </c>
      <c r="AI103" s="86">
        <v>27</v>
      </c>
      <c r="AJ103" s="91">
        <v>15</v>
      </c>
      <c r="AK103" s="90">
        <v>24890.080000000002</v>
      </c>
      <c r="AL103" s="89">
        <f t="shared" si="19"/>
        <v>12.71</v>
      </c>
      <c r="AM103" s="88">
        <v>1968.91</v>
      </c>
      <c r="AN103" s="87">
        <v>7008.61</v>
      </c>
      <c r="AO103" s="87">
        <v>2590.48</v>
      </c>
      <c r="AP103" s="86">
        <v>13322.08</v>
      </c>
      <c r="AQ103" s="85">
        <v>4418.13</v>
      </c>
      <c r="AR103" s="90">
        <v>124</v>
      </c>
      <c r="AS103" s="89">
        <f t="shared" si="20"/>
        <v>-3.88</v>
      </c>
      <c r="AT103" s="88">
        <v>8</v>
      </c>
      <c r="AU103" s="87">
        <v>31</v>
      </c>
      <c r="AV103" s="87">
        <v>14</v>
      </c>
      <c r="AW103" s="86">
        <v>71</v>
      </c>
      <c r="AX103" s="91">
        <v>17</v>
      </c>
      <c r="AY103" s="90">
        <v>109387.86</v>
      </c>
      <c r="AZ103" s="89">
        <f t="shared" si="21"/>
        <v>31.41</v>
      </c>
      <c r="BA103" s="88">
        <v>1257.75</v>
      </c>
      <c r="BB103" s="87">
        <v>14766</v>
      </c>
      <c r="BC103" s="87">
        <v>4814.93</v>
      </c>
      <c r="BD103" s="86">
        <v>88549.18</v>
      </c>
      <c r="BE103" s="85">
        <v>9951.07</v>
      </c>
      <c r="BF103" s="90">
        <v>47</v>
      </c>
      <c r="BG103" s="89">
        <f t="shared" si="22"/>
        <v>-14.55</v>
      </c>
      <c r="BH103" s="88">
        <v>6</v>
      </c>
      <c r="BI103" s="87">
        <v>20</v>
      </c>
      <c r="BJ103" s="87">
        <v>6</v>
      </c>
      <c r="BK103" s="86">
        <v>15</v>
      </c>
      <c r="BL103" s="91">
        <v>14</v>
      </c>
      <c r="BM103" s="90">
        <v>41178.9</v>
      </c>
      <c r="BN103" s="89">
        <f t="shared" si="23"/>
        <v>-67.790000000000006</v>
      </c>
      <c r="BO103" s="88">
        <v>4013.51</v>
      </c>
      <c r="BP103" s="87">
        <v>9332.24</v>
      </c>
      <c r="BQ103" s="87">
        <v>4162.6400000000003</v>
      </c>
      <c r="BR103" s="86">
        <v>23670.51</v>
      </c>
      <c r="BS103" s="85">
        <v>5169.6000000000004</v>
      </c>
      <c r="BT103" s="90">
        <v>23</v>
      </c>
      <c r="BU103" s="89">
        <f t="shared" si="24"/>
        <v>-25.81</v>
      </c>
      <c r="BV103" s="88">
        <v>3</v>
      </c>
      <c r="BW103" s="87">
        <v>12</v>
      </c>
      <c r="BX103" s="87">
        <v>0</v>
      </c>
      <c r="BY103" s="86">
        <v>8</v>
      </c>
      <c r="BZ103" s="91">
        <v>12</v>
      </c>
      <c r="CA103" s="90">
        <v>35288.36</v>
      </c>
      <c r="CB103" s="89">
        <f t="shared" si="25"/>
        <v>-45.59</v>
      </c>
      <c r="CC103" s="88">
        <v>3054.67</v>
      </c>
      <c r="CD103" s="87">
        <v>7507.51</v>
      </c>
      <c r="CE103" s="87">
        <v>0</v>
      </c>
      <c r="CF103" s="86">
        <v>24726.18</v>
      </c>
      <c r="CG103" s="85">
        <v>7507.51</v>
      </c>
      <c r="CH103" s="90">
        <v>464</v>
      </c>
      <c r="CI103" s="89">
        <f t="shared" si="26"/>
        <v>9.18</v>
      </c>
      <c r="CJ103" s="88">
        <v>61</v>
      </c>
      <c r="CK103" s="87">
        <v>203</v>
      </c>
      <c r="CL103" s="87">
        <v>54</v>
      </c>
      <c r="CM103" s="86">
        <v>144</v>
      </c>
      <c r="CN103" s="91">
        <v>150</v>
      </c>
      <c r="CO103" s="90">
        <v>210447.72</v>
      </c>
      <c r="CP103" s="89">
        <f t="shared" si="27"/>
        <v>32.83</v>
      </c>
      <c r="CQ103" s="88">
        <v>16160.2</v>
      </c>
      <c r="CR103" s="87">
        <v>91904.25</v>
      </c>
      <c r="CS103" s="87">
        <v>11584.56</v>
      </c>
      <c r="CT103" s="86">
        <v>63751.28</v>
      </c>
      <c r="CU103" s="85">
        <v>105351.44</v>
      </c>
    </row>
    <row r="104" spans="1:99" s="4" customFormat="1" ht="24.75" customHeight="1" x14ac:dyDescent="0.15">
      <c r="A104" s="142">
        <v>42370</v>
      </c>
      <c r="B104" s="82">
        <v>1828</v>
      </c>
      <c r="C104" s="81">
        <f t="shared" si="14"/>
        <v>6.59</v>
      </c>
      <c r="D104" s="80">
        <v>930</v>
      </c>
      <c r="E104" s="79">
        <v>552</v>
      </c>
      <c r="F104" s="79">
        <v>301</v>
      </c>
      <c r="G104" s="78">
        <v>43</v>
      </c>
      <c r="H104" s="83">
        <v>251</v>
      </c>
      <c r="I104" s="82">
        <v>288571.71000000002</v>
      </c>
      <c r="J104" s="81">
        <f t="shared" si="15"/>
        <v>20.65</v>
      </c>
      <c r="K104" s="80">
        <v>146657.45000000001</v>
      </c>
      <c r="L104" s="79">
        <v>90142.76</v>
      </c>
      <c r="M104" s="79">
        <v>44617.14</v>
      </c>
      <c r="N104" s="78">
        <v>6988.42</v>
      </c>
      <c r="O104" s="84">
        <v>45525.62</v>
      </c>
      <c r="P104" s="82">
        <v>2241</v>
      </c>
      <c r="Q104" s="81">
        <f t="shared" si="16"/>
        <v>3.41</v>
      </c>
      <c r="R104" s="80">
        <v>1048</v>
      </c>
      <c r="S104" s="79">
        <v>620</v>
      </c>
      <c r="T104" s="79">
        <v>499</v>
      </c>
      <c r="U104" s="78">
        <v>74</v>
      </c>
      <c r="V104" s="83">
        <v>121</v>
      </c>
      <c r="W104" s="82">
        <v>128996.1</v>
      </c>
      <c r="X104" s="81">
        <f t="shared" si="17"/>
        <v>7.0000000000000007E-2</v>
      </c>
      <c r="Y104" s="80">
        <v>67233.279999999999</v>
      </c>
      <c r="Z104" s="79">
        <v>33213.26</v>
      </c>
      <c r="AA104" s="79">
        <v>24953.39</v>
      </c>
      <c r="AB104" s="78">
        <v>3596.17</v>
      </c>
      <c r="AC104" s="84">
        <v>8259.8700000000008</v>
      </c>
      <c r="AD104" s="82">
        <v>45</v>
      </c>
      <c r="AE104" s="81">
        <f t="shared" si="18"/>
        <v>15.38</v>
      </c>
      <c r="AF104" s="80">
        <v>3</v>
      </c>
      <c r="AG104" s="79">
        <v>21</v>
      </c>
      <c r="AH104" s="79">
        <v>4</v>
      </c>
      <c r="AI104" s="78">
        <v>17</v>
      </c>
      <c r="AJ104" s="83">
        <v>17</v>
      </c>
      <c r="AK104" s="82">
        <v>24836.68</v>
      </c>
      <c r="AL104" s="81">
        <f t="shared" si="19"/>
        <v>132.81</v>
      </c>
      <c r="AM104" s="80">
        <v>579.28</v>
      </c>
      <c r="AN104" s="79">
        <v>8615.32</v>
      </c>
      <c r="AO104" s="79">
        <v>2285.23</v>
      </c>
      <c r="AP104" s="78">
        <v>13356.85</v>
      </c>
      <c r="AQ104" s="84">
        <v>6330.09</v>
      </c>
      <c r="AR104" s="82">
        <v>69</v>
      </c>
      <c r="AS104" s="81">
        <f t="shared" si="20"/>
        <v>-14.81</v>
      </c>
      <c r="AT104" s="80">
        <v>5</v>
      </c>
      <c r="AU104" s="79">
        <v>27</v>
      </c>
      <c r="AV104" s="79">
        <v>4</v>
      </c>
      <c r="AW104" s="78">
        <v>33</v>
      </c>
      <c r="AX104" s="83">
        <v>23</v>
      </c>
      <c r="AY104" s="82">
        <v>54001.71</v>
      </c>
      <c r="AZ104" s="81">
        <f t="shared" si="21"/>
        <v>-18.010000000000002</v>
      </c>
      <c r="BA104" s="80">
        <v>2216.1</v>
      </c>
      <c r="BB104" s="79">
        <v>12905.69</v>
      </c>
      <c r="BC104" s="79">
        <v>968.32</v>
      </c>
      <c r="BD104" s="78">
        <v>37911.599999999999</v>
      </c>
      <c r="BE104" s="84">
        <v>11937.37</v>
      </c>
      <c r="BF104" s="82">
        <v>42</v>
      </c>
      <c r="BG104" s="81">
        <f t="shared" si="22"/>
        <v>200</v>
      </c>
      <c r="BH104" s="80">
        <v>6</v>
      </c>
      <c r="BI104" s="79">
        <v>23</v>
      </c>
      <c r="BJ104" s="79">
        <v>3</v>
      </c>
      <c r="BK104" s="78">
        <v>10</v>
      </c>
      <c r="BL104" s="83">
        <v>20</v>
      </c>
      <c r="BM104" s="82">
        <v>30360.97</v>
      </c>
      <c r="BN104" s="81">
        <f t="shared" si="23"/>
        <v>98.4</v>
      </c>
      <c r="BO104" s="80">
        <v>3755.48</v>
      </c>
      <c r="BP104" s="79">
        <v>11982.41</v>
      </c>
      <c r="BQ104" s="79">
        <v>3451.2</v>
      </c>
      <c r="BR104" s="78">
        <v>11171.88</v>
      </c>
      <c r="BS104" s="84">
        <v>8531.2099999999991</v>
      </c>
      <c r="BT104" s="82">
        <v>26</v>
      </c>
      <c r="BU104" s="81">
        <f t="shared" si="24"/>
        <v>36.840000000000003</v>
      </c>
      <c r="BV104" s="80">
        <v>4</v>
      </c>
      <c r="BW104" s="79">
        <v>9</v>
      </c>
      <c r="BX104" s="79">
        <v>7</v>
      </c>
      <c r="BY104" s="78">
        <v>6</v>
      </c>
      <c r="BZ104" s="83">
        <v>2</v>
      </c>
      <c r="CA104" s="82">
        <v>41604.65</v>
      </c>
      <c r="CB104" s="81">
        <f t="shared" si="25"/>
        <v>-9.19</v>
      </c>
      <c r="CC104" s="80">
        <v>3176.37</v>
      </c>
      <c r="CD104" s="79">
        <v>4935.37</v>
      </c>
      <c r="CE104" s="79">
        <v>19266.189999999999</v>
      </c>
      <c r="CF104" s="78">
        <v>14226.72</v>
      </c>
      <c r="CG104" s="84">
        <v>-14330.82</v>
      </c>
      <c r="CH104" s="82">
        <v>274</v>
      </c>
      <c r="CI104" s="81">
        <f t="shared" si="26"/>
        <v>2.62</v>
      </c>
      <c r="CJ104" s="80">
        <v>35</v>
      </c>
      <c r="CK104" s="79">
        <v>120</v>
      </c>
      <c r="CL104" s="79">
        <v>38</v>
      </c>
      <c r="CM104" s="78">
        <v>80</v>
      </c>
      <c r="CN104" s="83">
        <v>82</v>
      </c>
      <c r="CO104" s="82">
        <v>98761.98</v>
      </c>
      <c r="CP104" s="81">
        <f t="shared" si="27"/>
        <v>1.67</v>
      </c>
      <c r="CQ104" s="80">
        <v>6653.21</v>
      </c>
      <c r="CR104" s="79">
        <v>45335.49</v>
      </c>
      <c r="CS104" s="79">
        <v>12273.9</v>
      </c>
      <c r="CT104" s="78">
        <v>34191.279999999999</v>
      </c>
      <c r="CU104" s="84">
        <v>33061.589999999997</v>
      </c>
    </row>
    <row r="105" spans="1:99" s="4" customFormat="1" ht="24.75" customHeight="1" x14ac:dyDescent="0.15">
      <c r="A105" s="143">
        <v>42401</v>
      </c>
      <c r="B105" s="10">
        <v>2083</v>
      </c>
      <c r="C105" s="9">
        <f t="shared" si="14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5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6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7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8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9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20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1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2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3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4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5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6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7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4.75" customHeight="1" x14ac:dyDescent="0.15">
      <c r="A106" s="143">
        <v>42430</v>
      </c>
      <c r="B106" s="10">
        <v>3091</v>
      </c>
      <c r="C106" s="9">
        <f t="shared" si="14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5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6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7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8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9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20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1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2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3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4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5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6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7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4.75" customHeight="1" x14ac:dyDescent="0.15">
      <c r="A107" s="143">
        <v>42461</v>
      </c>
      <c r="B107" s="10">
        <v>2432</v>
      </c>
      <c r="C107" s="9">
        <f t="shared" si="14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5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6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7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8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9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20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1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2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3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4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5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6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7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12" customFormat="1" ht="24.75" customHeight="1" x14ac:dyDescent="0.15">
      <c r="A108" s="143">
        <v>42491</v>
      </c>
      <c r="B108" s="10">
        <v>2292</v>
      </c>
      <c r="C108" s="9">
        <f t="shared" si="14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5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6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7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8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9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20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1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2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3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4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5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6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7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4.75" customHeight="1" x14ac:dyDescent="0.15">
      <c r="A109" s="143">
        <v>42522</v>
      </c>
      <c r="B109" s="10">
        <v>2592</v>
      </c>
      <c r="C109" s="9">
        <f t="shared" si="14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5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6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7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8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9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20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1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2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3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4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5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6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7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4.75" customHeight="1" x14ac:dyDescent="0.15">
      <c r="A110" s="143">
        <v>42552</v>
      </c>
      <c r="B110" s="10">
        <v>2293</v>
      </c>
      <c r="C110" s="9">
        <f t="shared" si="14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5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6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7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8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9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20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1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2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3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4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5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6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7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4.75" customHeight="1" x14ac:dyDescent="0.15">
      <c r="A111" s="143">
        <v>42583</v>
      </c>
      <c r="B111" s="10">
        <v>2215</v>
      </c>
      <c r="C111" s="9">
        <f t="shared" si="14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5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6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7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8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9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20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1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2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3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4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5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6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7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4.75" customHeight="1" x14ac:dyDescent="0.15">
      <c r="A112" s="143">
        <v>42614</v>
      </c>
      <c r="B112" s="10">
        <v>2252</v>
      </c>
      <c r="C112" s="9">
        <f t="shared" si="14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5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6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7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8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9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20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1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2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3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4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5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6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7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12" customFormat="1" ht="24.75" customHeight="1" x14ac:dyDescent="0.15">
      <c r="A113" s="143">
        <v>42644</v>
      </c>
      <c r="B113" s="10">
        <v>2200</v>
      </c>
      <c r="C113" s="9">
        <f t="shared" si="14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5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6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7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8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9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20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1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2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3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4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5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6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7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4.75" customHeight="1" x14ac:dyDescent="0.15">
      <c r="A114" s="143">
        <v>42675</v>
      </c>
      <c r="B114" s="10">
        <v>2447</v>
      </c>
      <c r="C114" s="9">
        <f t="shared" si="14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5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6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7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8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9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20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1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2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3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4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5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6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7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4.75" customHeight="1" thickBot="1" x14ac:dyDescent="0.2">
      <c r="A115" s="145">
        <v>42705</v>
      </c>
      <c r="B115" s="25">
        <v>2688</v>
      </c>
      <c r="C115" s="24">
        <f t="shared" si="14"/>
        <v>-2.68</v>
      </c>
      <c r="D115" s="23">
        <v>1345</v>
      </c>
      <c r="E115" s="22">
        <v>831</v>
      </c>
      <c r="F115" s="22">
        <v>430</v>
      </c>
      <c r="G115" s="21">
        <v>82</v>
      </c>
      <c r="H115" s="26">
        <v>401</v>
      </c>
      <c r="I115" s="25">
        <v>403328.72</v>
      </c>
      <c r="J115" s="24">
        <f t="shared" si="15"/>
        <v>-3.34</v>
      </c>
      <c r="K115" s="23">
        <v>194470.47</v>
      </c>
      <c r="L115" s="22">
        <v>137182.45000000001</v>
      </c>
      <c r="M115" s="22">
        <v>56555.79</v>
      </c>
      <c r="N115" s="21">
        <v>15120.01</v>
      </c>
      <c r="O115" s="20">
        <v>80626.66</v>
      </c>
      <c r="P115" s="25">
        <v>3158</v>
      </c>
      <c r="Q115" s="24">
        <f t="shared" si="16"/>
        <v>3.47</v>
      </c>
      <c r="R115" s="23">
        <v>1325</v>
      </c>
      <c r="S115" s="22">
        <v>869</v>
      </c>
      <c r="T115" s="22">
        <v>824</v>
      </c>
      <c r="U115" s="21">
        <v>140</v>
      </c>
      <c r="V115" s="26">
        <v>45</v>
      </c>
      <c r="W115" s="25">
        <v>179779.78</v>
      </c>
      <c r="X115" s="24">
        <f t="shared" si="17"/>
        <v>1.22</v>
      </c>
      <c r="Y115" s="23">
        <v>82421.86</v>
      </c>
      <c r="Z115" s="22">
        <v>48250.44</v>
      </c>
      <c r="AA115" s="22">
        <v>42069.36</v>
      </c>
      <c r="AB115" s="21">
        <v>7038.12</v>
      </c>
      <c r="AC115" s="20">
        <v>6181.08</v>
      </c>
      <c r="AD115" s="25">
        <v>65</v>
      </c>
      <c r="AE115" s="24">
        <f t="shared" si="18"/>
        <v>-5.8</v>
      </c>
      <c r="AF115" s="23">
        <v>9</v>
      </c>
      <c r="AG115" s="22">
        <v>24</v>
      </c>
      <c r="AH115" s="22">
        <v>5</v>
      </c>
      <c r="AI115" s="21">
        <v>27</v>
      </c>
      <c r="AJ115" s="26">
        <v>19</v>
      </c>
      <c r="AK115" s="25">
        <v>24534.82</v>
      </c>
      <c r="AL115" s="24">
        <f t="shared" si="19"/>
        <v>-1.43</v>
      </c>
      <c r="AM115" s="23">
        <v>2012.77</v>
      </c>
      <c r="AN115" s="22">
        <v>9217.98</v>
      </c>
      <c r="AO115" s="22">
        <v>1905.69</v>
      </c>
      <c r="AP115" s="21">
        <v>11398.38</v>
      </c>
      <c r="AQ115" s="20">
        <v>7312.29</v>
      </c>
      <c r="AR115" s="25">
        <v>115</v>
      </c>
      <c r="AS115" s="24">
        <f t="shared" si="20"/>
        <v>-7.26</v>
      </c>
      <c r="AT115" s="23">
        <v>8</v>
      </c>
      <c r="AU115" s="22">
        <v>34</v>
      </c>
      <c r="AV115" s="22">
        <v>15</v>
      </c>
      <c r="AW115" s="21">
        <v>58</v>
      </c>
      <c r="AX115" s="26">
        <v>19</v>
      </c>
      <c r="AY115" s="25">
        <v>71541.490000000005</v>
      </c>
      <c r="AZ115" s="24">
        <f t="shared" si="21"/>
        <v>-34.6</v>
      </c>
      <c r="BA115" s="23">
        <v>4087.1</v>
      </c>
      <c r="BB115" s="22">
        <v>14579.87</v>
      </c>
      <c r="BC115" s="22">
        <v>9004.42</v>
      </c>
      <c r="BD115" s="21">
        <v>43870.1</v>
      </c>
      <c r="BE115" s="20">
        <v>5575.45</v>
      </c>
      <c r="BF115" s="25">
        <v>55</v>
      </c>
      <c r="BG115" s="24">
        <f t="shared" si="22"/>
        <v>17.02</v>
      </c>
      <c r="BH115" s="23">
        <v>4</v>
      </c>
      <c r="BI115" s="22">
        <v>33</v>
      </c>
      <c r="BJ115" s="22">
        <v>5</v>
      </c>
      <c r="BK115" s="21">
        <v>13</v>
      </c>
      <c r="BL115" s="26">
        <v>28</v>
      </c>
      <c r="BM115" s="25">
        <v>27981.59</v>
      </c>
      <c r="BN115" s="24">
        <f t="shared" si="23"/>
        <v>-32.049999999999997</v>
      </c>
      <c r="BO115" s="23">
        <v>719.82</v>
      </c>
      <c r="BP115" s="22">
        <v>15684.66</v>
      </c>
      <c r="BQ115" s="22">
        <v>1382.78</v>
      </c>
      <c r="BR115" s="21">
        <v>10194.33</v>
      </c>
      <c r="BS115" s="20">
        <v>14301.88</v>
      </c>
      <c r="BT115" s="25">
        <v>22</v>
      </c>
      <c r="BU115" s="24">
        <f t="shared" si="24"/>
        <v>-4.3499999999999996</v>
      </c>
      <c r="BV115" s="23">
        <v>6</v>
      </c>
      <c r="BW115" s="22">
        <v>8</v>
      </c>
      <c r="BX115" s="22">
        <v>2</v>
      </c>
      <c r="BY115" s="21">
        <v>6</v>
      </c>
      <c r="BZ115" s="26">
        <v>6</v>
      </c>
      <c r="CA115" s="25">
        <v>23237.65</v>
      </c>
      <c r="CB115" s="24">
        <f t="shared" si="25"/>
        <v>-34.15</v>
      </c>
      <c r="CC115" s="23">
        <v>4852.16</v>
      </c>
      <c r="CD115" s="22">
        <v>6445.3</v>
      </c>
      <c r="CE115" s="22">
        <v>4886.25</v>
      </c>
      <c r="CF115" s="21">
        <v>7053.94</v>
      </c>
      <c r="CG115" s="20">
        <v>1559.05</v>
      </c>
      <c r="CH115" s="25">
        <v>467</v>
      </c>
      <c r="CI115" s="24">
        <f t="shared" si="26"/>
        <v>0.65</v>
      </c>
      <c r="CJ115" s="23">
        <v>59</v>
      </c>
      <c r="CK115" s="22">
        <v>195</v>
      </c>
      <c r="CL115" s="22">
        <v>71</v>
      </c>
      <c r="CM115" s="21">
        <v>142</v>
      </c>
      <c r="CN115" s="26">
        <v>124</v>
      </c>
      <c r="CO115" s="25">
        <v>191169.98</v>
      </c>
      <c r="CP115" s="24">
        <f t="shared" si="27"/>
        <v>-9.16</v>
      </c>
      <c r="CQ115" s="23">
        <v>15769.71</v>
      </c>
      <c r="CR115" s="22">
        <v>75731.58</v>
      </c>
      <c r="CS115" s="22">
        <v>24084.13</v>
      </c>
      <c r="CT115" s="21">
        <v>75584.56</v>
      </c>
      <c r="CU115" s="20">
        <v>51647.45</v>
      </c>
    </row>
    <row r="116" spans="1:99" s="4" customFormat="1" ht="24.75" customHeight="1" x14ac:dyDescent="0.15">
      <c r="A116" s="142">
        <v>42736</v>
      </c>
      <c r="B116" s="82">
        <v>1779</v>
      </c>
      <c r="C116" s="81">
        <f t="shared" si="14"/>
        <v>-2.68</v>
      </c>
      <c r="D116" s="80">
        <v>868</v>
      </c>
      <c r="E116" s="79">
        <v>584</v>
      </c>
      <c r="F116" s="79">
        <v>261</v>
      </c>
      <c r="G116" s="78">
        <v>66</v>
      </c>
      <c r="H116" s="83">
        <v>323</v>
      </c>
      <c r="I116" s="82">
        <v>259582.89</v>
      </c>
      <c r="J116" s="81">
        <f t="shared" si="15"/>
        <v>-10.050000000000001</v>
      </c>
      <c r="K116" s="80">
        <v>128290.83</v>
      </c>
      <c r="L116" s="79">
        <v>82811.69</v>
      </c>
      <c r="M116" s="79">
        <v>35886.050000000003</v>
      </c>
      <c r="N116" s="78">
        <v>12594.32</v>
      </c>
      <c r="O116" s="84">
        <v>46925.64</v>
      </c>
      <c r="P116" s="82">
        <v>2377</v>
      </c>
      <c r="Q116" s="81">
        <f t="shared" si="16"/>
        <v>6.07</v>
      </c>
      <c r="R116" s="80">
        <v>1047</v>
      </c>
      <c r="S116" s="79">
        <v>648</v>
      </c>
      <c r="T116" s="79">
        <v>590</v>
      </c>
      <c r="U116" s="78">
        <v>92</v>
      </c>
      <c r="V116" s="83">
        <v>58</v>
      </c>
      <c r="W116" s="82">
        <v>135872.15</v>
      </c>
      <c r="X116" s="81">
        <f t="shared" si="17"/>
        <v>5.33</v>
      </c>
      <c r="Y116" s="80">
        <v>65677.98</v>
      </c>
      <c r="Z116" s="79">
        <v>35728.21</v>
      </c>
      <c r="AA116" s="79">
        <v>29611.99</v>
      </c>
      <c r="AB116" s="78">
        <v>4853.97</v>
      </c>
      <c r="AC116" s="84">
        <v>6116.22</v>
      </c>
      <c r="AD116" s="82">
        <v>41</v>
      </c>
      <c r="AE116" s="81">
        <f t="shared" si="18"/>
        <v>-8.89</v>
      </c>
      <c r="AF116" s="80">
        <v>6</v>
      </c>
      <c r="AG116" s="79">
        <v>17</v>
      </c>
      <c r="AH116" s="79">
        <v>0</v>
      </c>
      <c r="AI116" s="78">
        <v>18</v>
      </c>
      <c r="AJ116" s="83">
        <v>17</v>
      </c>
      <c r="AK116" s="82">
        <v>12661.57</v>
      </c>
      <c r="AL116" s="81">
        <f t="shared" si="19"/>
        <v>-49.02</v>
      </c>
      <c r="AM116" s="80">
        <v>719.96</v>
      </c>
      <c r="AN116" s="79">
        <v>7016.47</v>
      </c>
      <c r="AO116" s="79">
        <v>0</v>
      </c>
      <c r="AP116" s="78">
        <v>4925.1400000000003</v>
      </c>
      <c r="AQ116" s="84">
        <v>7016.47</v>
      </c>
      <c r="AR116" s="82">
        <v>73</v>
      </c>
      <c r="AS116" s="81">
        <f t="shared" si="20"/>
        <v>5.8</v>
      </c>
      <c r="AT116" s="80">
        <v>4</v>
      </c>
      <c r="AU116" s="79">
        <v>20</v>
      </c>
      <c r="AV116" s="79">
        <v>6</v>
      </c>
      <c r="AW116" s="78">
        <v>43</v>
      </c>
      <c r="AX116" s="83">
        <v>14</v>
      </c>
      <c r="AY116" s="82">
        <v>114390.24</v>
      </c>
      <c r="AZ116" s="81">
        <f t="shared" si="21"/>
        <v>111.83</v>
      </c>
      <c r="BA116" s="80">
        <v>702.28</v>
      </c>
      <c r="BB116" s="79">
        <v>14135.63</v>
      </c>
      <c r="BC116" s="79">
        <v>3703.36</v>
      </c>
      <c r="BD116" s="78">
        <v>95848.97</v>
      </c>
      <c r="BE116" s="84">
        <v>10432.27</v>
      </c>
      <c r="BF116" s="82">
        <v>39</v>
      </c>
      <c r="BG116" s="81">
        <f t="shared" si="22"/>
        <v>-7.14</v>
      </c>
      <c r="BH116" s="80">
        <v>10</v>
      </c>
      <c r="BI116" s="79">
        <v>17</v>
      </c>
      <c r="BJ116" s="79">
        <v>3</v>
      </c>
      <c r="BK116" s="78">
        <v>9</v>
      </c>
      <c r="BL116" s="83">
        <v>14</v>
      </c>
      <c r="BM116" s="82">
        <v>18444.82</v>
      </c>
      <c r="BN116" s="81">
        <f t="shared" si="23"/>
        <v>-39.25</v>
      </c>
      <c r="BO116" s="80">
        <v>1872.82</v>
      </c>
      <c r="BP116" s="79">
        <v>9364.74</v>
      </c>
      <c r="BQ116" s="79">
        <v>424.58</v>
      </c>
      <c r="BR116" s="78">
        <v>6782.68</v>
      </c>
      <c r="BS116" s="84">
        <v>8940.16</v>
      </c>
      <c r="BT116" s="82">
        <v>13</v>
      </c>
      <c r="BU116" s="81">
        <f t="shared" si="24"/>
        <v>-50</v>
      </c>
      <c r="BV116" s="80">
        <v>1</v>
      </c>
      <c r="BW116" s="79">
        <v>8</v>
      </c>
      <c r="BX116" s="79">
        <v>1</v>
      </c>
      <c r="BY116" s="78">
        <v>3</v>
      </c>
      <c r="BZ116" s="83">
        <v>7</v>
      </c>
      <c r="CA116" s="82">
        <v>15892.34</v>
      </c>
      <c r="CB116" s="81">
        <f t="shared" si="25"/>
        <v>-61.8</v>
      </c>
      <c r="CC116" s="80">
        <v>198.41</v>
      </c>
      <c r="CD116" s="79">
        <v>5426.34</v>
      </c>
      <c r="CE116" s="79">
        <v>169.08</v>
      </c>
      <c r="CF116" s="78">
        <v>10098.51</v>
      </c>
      <c r="CG116" s="84">
        <v>5257.26</v>
      </c>
      <c r="CH116" s="82">
        <v>287</v>
      </c>
      <c r="CI116" s="81">
        <f t="shared" si="26"/>
        <v>4.74</v>
      </c>
      <c r="CJ116" s="80">
        <v>33</v>
      </c>
      <c r="CK116" s="79">
        <v>125</v>
      </c>
      <c r="CL116" s="79">
        <v>34</v>
      </c>
      <c r="CM116" s="78">
        <v>95</v>
      </c>
      <c r="CN116" s="83">
        <v>91</v>
      </c>
      <c r="CO116" s="82">
        <v>115757.4</v>
      </c>
      <c r="CP116" s="81">
        <f t="shared" si="27"/>
        <v>17.21</v>
      </c>
      <c r="CQ116" s="80">
        <v>9344.91</v>
      </c>
      <c r="CR116" s="79">
        <v>48993.93</v>
      </c>
      <c r="CS116" s="79">
        <v>8535.82</v>
      </c>
      <c r="CT116" s="78">
        <v>48882.74</v>
      </c>
      <c r="CU116" s="77">
        <v>40458.11</v>
      </c>
    </row>
    <row r="117" spans="1:99" s="4" customFormat="1" ht="24.75" customHeight="1" x14ac:dyDescent="0.15">
      <c r="A117" s="143">
        <v>42767</v>
      </c>
      <c r="B117" s="10">
        <v>2097</v>
      </c>
      <c r="C117" s="9">
        <f t="shared" si="14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5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6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7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8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9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20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1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2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3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4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5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6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7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9" customFormat="1" ht="24.75" customHeight="1" x14ac:dyDescent="0.15">
      <c r="A118" s="143">
        <v>42795</v>
      </c>
      <c r="B118" s="10">
        <v>3197</v>
      </c>
      <c r="C118" s="9">
        <f t="shared" si="14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5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6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7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8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9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20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1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2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3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4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5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6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7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9" customFormat="1" ht="24.75" customHeight="1" x14ac:dyDescent="0.15">
      <c r="A119" s="143">
        <v>42826</v>
      </c>
      <c r="B119" s="10">
        <v>2369</v>
      </c>
      <c r="C119" s="9">
        <f t="shared" si="14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5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6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7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8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9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20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1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2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3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4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5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6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7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9" customFormat="1" ht="24.75" customHeight="1" x14ac:dyDescent="0.15">
      <c r="A120" s="143">
        <v>42856</v>
      </c>
      <c r="B120" s="10">
        <v>2288</v>
      </c>
      <c r="C120" s="9">
        <f t="shared" si="14"/>
        <v>-0.17</v>
      </c>
      <c r="D120" s="8">
        <v>1164</v>
      </c>
      <c r="E120" s="7">
        <v>719</v>
      </c>
      <c r="F120" s="7">
        <v>325</v>
      </c>
      <c r="G120" s="6">
        <v>77</v>
      </c>
      <c r="H120" s="11">
        <v>395</v>
      </c>
      <c r="I120" s="10">
        <v>332281.28999999998</v>
      </c>
      <c r="J120" s="9">
        <f t="shared" si="15"/>
        <v>6.05</v>
      </c>
      <c r="K120" s="8">
        <v>168251.11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2965</v>
      </c>
      <c r="Q120" s="9">
        <f t="shared" si="16"/>
        <v>4.22</v>
      </c>
      <c r="R120" s="8">
        <v>1314</v>
      </c>
      <c r="S120" s="7">
        <v>807</v>
      </c>
      <c r="T120" s="7">
        <v>717</v>
      </c>
      <c r="U120" s="6">
        <v>127</v>
      </c>
      <c r="V120" s="11">
        <v>90</v>
      </c>
      <c r="W120" s="10">
        <v>172480.43</v>
      </c>
      <c r="X120" s="9">
        <f t="shared" si="17"/>
        <v>2.11</v>
      </c>
      <c r="Y120" s="8">
        <v>82675.77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8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9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20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1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2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3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4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5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6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7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9" customFormat="1" ht="24.75" customHeight="1" x14ac:dyDescent="0.15">
      <c r="A121" s="143">
        <v>42887</v>
      </c>
      <c r="B121" s="10">
        <v>2607</v>
      </c>
      <c r="C121" s="9">
        <f t="shared" si="14"/>
        <v>0.57999999999999996</v>
      </c>
      <c r="D121" s="8">
        <v>1314</v>
      </c>
      <c r="E121" s="7">
        <v>759</v>
      </c>
      <c r="F121" s="7">
        <v>458</v>
      </c>
      <c r="G121" s="6">
        <v>76</v>
      </c>
      <c r="H121" s="11">
        <v>301</v>
      </c>
      <c r="I121" s="10">
        <v>396649.88</v>
      </c>
      <c r="J121" s="9">
        <f t="shared" si="15"/>
        <v>-2.1800000000000002</v>
      </c>
      <c r="K121" s="8">
        <v>194488.36</v>
      </c>
      <c r="L121" s="7">
        <v>121502.09</v>
      </c>
      <c r="M121" s="7">
        <v>66050.600000000006</v>
      </c>
      <c r="N121" s="6">
        <v>14608.83</v>
      </c>
      <c r="O121" s="5">
        <v>55451.49</v>
      </c>
      <c r="P121" s="10">
        <v>3320</v>
      </c>
      <c r="Q121" s="9">
        <f t="shared" si="16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7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8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9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20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1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2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3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4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5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6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7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1" customFormat="1" ht="25.5" customHeight="1" thickBot="1" x14ac:dyDescent="0.2">
      <c r="A122" s="143">
        <v>42917</v>
      </c>
      <c r="B122" s="10">
        <v>2384</v>
      </c>
      <c r="C122" s="9">
        <f t="shared" si="14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5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3136</v>
      </c>
      <c r="Q122" s="9">
        <f t="shared" si="16"/>
        <v>9.31</v>
      </c>
      <c r="R122" s="8">
        <v>1295</v>
      </c>
      <c r="S122" s="7">
        <v>913</v>
      </c>
      <c r="T122" s="7">
        <v>810</v>
      </c>
      <c r="U122" s="6">
        <v>118</v>
      </c>
      <c r="V122" s="11">
        <v>103</v>
      </c>
      <c r="W122" s="10">
        <v>178534.73</v>
      </c>
      <c r="X122" s="9">
        <f t="shared" si="17"/>
        <v>8.77</v>
      </c>
      <c r="Y122" s="8">
        <v>80389.42</v>
      </c>
      <c r="Z122" s="7">
        <v>50465.49</v>
      </c>
      <c r="AA122" s="7">
        <v>41849.5</v>
      </c>
      <c r="AB122" s="6">
        <v>5830.32</v>
      </c>
      <c r="AC122" s="5">
        <v>8615.99</v>
      </c>
      <c r="AD122" s="10">
        <v>43</v>
      </c>
      <c r="AE122" s="9">
        <f t="shared" si="18"/>
        <v>-24.56</v>
      </c>
      <c r="AF122" s="8">
        <v>5</v>
      </c>
      <c r="AG122" s="7">
        <v>14</v>
      </c>
      <c r="AH122" s="7">
        <v>5</v>
      </c>
      <c r="AI122" s="6">
        <v>19</v>
      </c>
      <c r="AJ122" s="11">
        <v>9</v>
      </c>
      <c r="AK122" s="10">
        <v>19723.7</v>
      </c>
      <c r="AL122" s="9">
        <f t="shared" si="19"/>
        <v>-59.96</v>
      </c>
      <c r="AM122" s="8">
        <v>1464.61</v>
      </c>
      <c r="AN122" s="7">
        <v>2879.97</v>
      </c>
      <c r="AO122" s="7">
        <v>1467.43</v>
      </c>
      <c r="AP122" s="6">
        <v>13911.69</v>
      </c>
      <c r="AQ122" s="5">
        <v>1412.54</v>
      </c>
      <c r="AR122" s="10">
        <v>78</v>
      </c>
      <c r="AS122" s="9">
        <f t="shared" si="20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1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39</v>
      </c>
      <c r="BG122" s="9">
        <f t="shared" si="22"/>
        <v>21.88</v>
      </c>
      <c r="BH122" s="8">
        <v>3</v>
      </c>
      <c r="BI122" s="7">
        <v>13</v>
      </c>
      <c r="BJ122" s="7">
        <v>5</v>
      </c>
      <c r="BK122" s="6">
        <v>18</v>
      </c>
      <c r="BL122" s="11">
        <v>8</v>
      </c>
      <c r="BM122" s="10">
        <v>36043.019999999997</v>
      </c>
      <c r="BN122" s="9">
        <f t="shared" si="23"/>
        <v>120.28</v>
      </c>
      <c r="BO122" s="8">
        <v>3474.73</v>
      </c>
      <c r="BP122" s="7">
        <v>8401.4500000000007</v>
      </c>
      <c r="BQ122" s="7">
        <v>2483.0700000000002</v>
      </c>
      <c r="BR122" s="6">
        <v>21683.77</v>
      </c>
      <c r="BS122" s="5">
        <v>5918.38</v>
      </c>
      <c r="BT122" s="10">
        <v>13</v>
      </c>
      <c r="BU122" s="9">
        <f t="shared" si="24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5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436</v>
      </c>
      <c r="CI122" s="9">
        <f t="shared" si="26"/>
        <v>14.44</v>
      </c>
      <c r="CJ122" s="8">
        <v>45</v>
      </c>
      <c r="CK122" s="7">
        <v>146</v>
      </c>
      <c r="CL122" s="7">
        <v>39</v>
      </c>
      <c r="CM122" s="6">
        <v>205</v>
      </c>
      <c r="CN122" s="11">
        <v>108</v>
      </c>
      <c r="CO122" s="10">
        <v>185765.12</v>
      </c>
      <c r="CP122" s="9">
        <f t="shared" si="27"/>
        <v>22</v>
      </c>
      <c r="CQ122" s="8">
        <v>11909.86</v>
      </c>
      <c r="CR122" s="7">
        <v>52007.23</v>
      </c>
      <c r="CS122" s="7">
        <v>13675.54</v>
      </c>
      <c r="CT122" s="6">
        <v>77462.16</v>
      </c>
      <c r="CU122" s="5">
        <v>69042.02</v>
      </c>
    </row>
    <row r="123" spans="1:99" x14ac:dyDescent="0.15">
      <c r="A123" s="163"/>
      <c r="B123" s="164"/>
      <c r="C123" s="165"/>
      <c r="D123" s="164"/>
      <c r="E123" s="164"/>
      <c r="F123" s="164"/>
      <c r="G123" s="164"/>
      <c r="H123" s="164"/>
      <c r="I123" s="164"/>
      <c r="J123" s="165"/>
      <c r="K123" s="164"/>
      <c r="L123" s="164"/>
      <c r="M123" s="164"/>
      <c r="N123" s="164"/>
      <c r="O123" s="164"/>
      <c r="P123" s="164"/>
      <c r="Q123" s="165"/>
      <c r="R123" s="164"/>
      <c r="S123" s="164"/>
      <c r="T123" s="164"/>
      <c r="U123" s="164"/>
      <c r="V123" s="164"/>
      <c r="W123" s="164"/>
      <c r="X123" s="165"/>
      <c r="Y123" s="164"/>
      <c r="Z123" s="164"/>
      <c r="AA123" s="164"/>
      <c r="AB123" s="164"/>
      <c r="AC123" s="164"/>
      <c r="AD123" s="164"/>
      <c r="AE123" s="165"/>
      <c r="AF123" s="164"/>
      <c r="AG123" s="164"/>
      <c r="AH123" s="164"/>
      <c r="AI123" s="164"/>
      <c r="AJ123" s="164"/>
      <c r="AK123" s="164"/>
      <c r="AL123" s="165"/>
      <c r="AM123" s="164"/>
      <c r="AN123" s="164"/>
      <c r="AO123" s="164"/>
      <c r="AP123" s="164"/>
      <c r="AQ123" s="164"/>
      <c r="AR123" s="164"/>
      <c r="AS123" s="165"/>
      <c r="AT123" s="164"/>
      <c r="AU123" s="164"/>
      <c r="AV123" s="164"/>
      <c r="AW123" s="164"/>
      <c r="AX123" s="164"/>
      <c r="AY123" s="164"/>
      <c r="AZ123" s="165"/>
      <c r="BA123" s="164"/>
      <c r="BB123" s="164"/>
      <c r="BC123" s="164"/>
      <c r="BD123" s="164"/>
      <c r="BE123" s="164"/>
      <c r="BF123" s="164"/>
      <c r="BG123" s="165"/>
      <c r="BH123" s="164"/>
      <c r="BI123" s="164"/>
      <c r="BJ123" s="164"/>
      <c r="BK123" s="164"/>
      <c r="BL123" s="164"/>
      <c r="BM123" s="164"/>
      <c r="BN123" s="165"/>
      <c r="BO123" s="164"/>
      <c r="BP123" s="164"/>
      <c r="BQ123" s="164"/>
      <c r="BR123" s="164"/>
      <c r="BS123" s="164"/>
      <c r="BT123" s="164"/>
      <c r="BU123" s="165"/>
      <c r="BV123" s="164"/>
      <c r="BW123" s="164"/>
      <c r="BX123" s="164"/>
      <c r="BY123" s="164"/>
      <c r="BZ123" s="164"/>
      <c r="CA123" s="164"/>
      <c r="CB123" s="165"/>
      <c r="CC123" s="164"/>
      <c r="CD123" s="164"/>
      <c r="CE123" s="164"/>
      <c r="CF123" s="164"/>
      <c r="CG123" s="164"/>
      <c r="CH123" s="164"/>
      <c r="CI123" s="165"/>
      <c r="CJ123" s="164"/>
      <c r="CK123" s="164"/>
      <c r="CL123" s="164"/>
      <c r="CM123" s="164"/>
      <c r="CN123" s="164"/>
      <c r="CO123" s="164"/>
      <c r="CP123" s="165"/>
      <c r="CQ123" s="164"/>
      <c r="CR123" s="164"/>
      <c r="CS123" s="164"/>
      <c r="CT123" s="164"/>
      <c r="CU123" s="164"/>
    </row>
  </sheetData>
  <phoneticPr fontId="2"/>
  <conditionalFormatting sqref="A1:CJ116 A118:CJ1048576">
    <cfRule type="expression" dxfId="7" priority="2">
      <formula>MATCH(MAX(A:A)+1,A:A, 1)-2&lt;=ROW($A1)=TRUE</formula>
    </cfRule>
  </conditionalFormatting>
  <conditionalFormatting sqref="A117:CJ117">
    <cfRule type="expression" dxfId="6" priority="1">
      <formula>MATCH(MAX(A:A)+1,A:A, 1)-2&lt;=ROW($A117)=TRUE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3"/>
  <sheetViews>
    <sheetView showGridLines="0" view="pageBreakPreview" topLeftCell="A109" zoomScale="60" zoomScaleNormal="60" zoomScalePageLayoutView="50" workbookViewId="0">
      <selection activeCell="A2" sqref="A2"/>
    </sheetView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1"/>
  </cols>
  <sheetData>
    <row r="1" spans="1:99" s="27" customFormat="1" ht="26.25" customHeight="1" x14ac:dyDescent="0.15">
      <c r="A1" s="1"/>
      <c r="B1" s="2"/>
      <c r="C1" s="3"/>
      <c r="D1" s="2"/>
      <c r="E1" s="2"/>
      <c r="F1" s="2"/>
      <c r="G1" s="2"/>
      <c r="H1" s="2"/>
      <c r="I1" s="2"/>
      <c r="J1" s="3"/>
      <c r="K1" s="2"/>
      <c r="L1" s="2"/>
      <c r="M1" s="2"/>
      <c r="N1" s="76"/>
      <c r="O1" s="75"/>
      <c r="P1" s="2"/>
      <c r="Q1" s="3"/>
      <c r="R1" s="2"/>
      <c r="S1" s="2"/>
      <c r="T1" s="2"/>
      <c r="U1" s="2"/>
      <c r="V1" s="2"/>
      <c r="W1" s="2"/>
      <c r="X1" s="3"/>
      <c r="Y1" s="2"/>
      <c r="Z1" s="2"/>
      <c r="AA1" s="2"/>
      <c r="AB1" s="3"/>
      <c r="AC1" s="2"/>
      <c r="AD1" s="2"/>
      <c r="AE1" s="2"/>
      <c r="AF1" s="2"/>
      <c r="AG1" s="2"/>
      <c r="AH1" s="2"/>
      <c r="AI1" s="3"/>
      <c r="AJ1" s="2"/>
      <c r="AK1" s="2"/>
      <c r="AL1" s="2"/>
      <c r="AM1" s="76"/>
      <c r="AN1" s="75"/>
      <c r="AO1" s="2"/>
      <c r="AP1" s="3"/>
      <c r="AQ1" s="2"/>
      <c r="AR1" s="2"/>
      <c r="AS1" s="2"/>
      <c r="AT1" s="2"/>
      <c r="AU1" s="2"/>
      <c r="AV1" s="2"/>
      <c r="AW1" s="3"/>
      <c r="AX1" s="2"/>
      <c r="AY1" s="2"/>
      <c r="AZ1" s="2"/>
      <c r="BA1" s="76"/>
      <c r="BB1" s="75"/>
      <c r="BC1" s="2"/>
      <c r="BD1" s="3"/>
      <c r="BE1" s="2"/>
      <c r="BF1" s="2"/>
      <c r="BG1" s="2"/>
      <c r="BH1" s="2"/>
      <c r="BI1" s="2"/>
      <c r="BJ1" s="2"/>
      <c r="BK1" s="3"/>
      <c r="BL1" s="2"/>
      <c r="BM1" s="2"/>
      <c r="BN1" s="2"/>
      <c r="BO1" s="76"/>
      <c r="BP1" s="75"/>
      <c r="BQ1" s="2"/>
      <c r="BR1" s="3"/>
      <c r="BS1" s="2"/>
      <c r="BT1" s="2"/>
      <c r="BU1" s="2"/>
      <c r="BV1" s="2"/>
      <c r="BW1" s="2"/>
      <c r="BX1" s="2"/>
      <c r="BY1" s="3"/>
      <c r="BZ1" s="2"/>
      <c r="CA1" s="2"/>
      <c r="CB1" s="2"/>
      <c r="CC1" s="76"/>
      <c r="CD1" s="75"/>
      <c r="CE1" s="2"/>
      <c r="CF1" s="3"/>
      <c r="CG1" s="2"/>
      <c r="CH1" s="2"/>
      <c r="CI1" s="2"/>
      <c r="CJ1" s="2"/>
      <c r="CK1" s="2"/>
      <c r="CL1" s="2"/>
      <c r="CM1" s="3"/>
      <c r="CN1" s="2"/>
      <c r="CO1" s="2"/>
      <c r="CP1" s="2"/>
      <c r="CQ1" s="2"/>
      <c r="CR1" s="119" t="s">
        <v>46</v>
      </c>
      <c r="CS1" s="120" t="s">
        <v>45</v>
      </c>
      <c r="CU1" s="121"/>
    </row>
    <row r="2" spans="1:99" s="27" customFormat="1" ht="14.25" customHeight="1" thickBot="1" x14ac:dyDescent="0.2">
      <c r="A2" s="112"/>
      <c r="B2" s="113"/>
      <c r="C2" s="114"/>
      <c r="D2" s="115"/>
      <c r="E2" s="115"/>
      <c r="F2" s="115"/>
      <c r="G2" s="115"/>
      <c r="H2" s="115"/>
      <c r="I2" s="113"/>
      <c r="J2" s="114"/>
      <c r="K2" s="115"/>
      <c r="L2" s="115"/>
      <c r="M2" s="115"/>
      <c r="N2" s="115"/>
      <c r="O2" s="115"/>
      <c r="P2" s="113"/>
      <c r="Q2" s="114"/>
      <c r="R2" s="115"/>
      <c r="S2" s="115"/>
      <c r="T2" s="115"/>
      <c r="U2" s="115"/>
      <c r="V2" s="115"/>
      <c r="W2" s="113"/>
      <c r="X2" s="114"/>
      <c r="Y2" s="115"/>
      <c r="Z2" s="115"/>
      <c r="AA2" s="115"/>
      <c r="AB2" s="115"/>
      <c r="AC2" s="115"/>
      <c r="AD2" s="113"/>
      <c r="AE2" s="114"/>
      <c r="AF2" s="115"/>
      <c r="AG2" s="115"/>
      <c r="AH2" s="115"/>
      <c r="AI2" s="115"/>
      <c r="AJ2" s="115"/>
      <c r="AK2" s="113"/>
      <c r="AL2" s="114"/>
      <c r="AM2" s="115"/>
      <c r="AN2" s="115"/>
      <c r="AO2" s="115"/>
      <c r="AP2" s="115"/>
      <c r="AQ2" s="115"/>
      <c r="AR2" s="113"/>
      <c r="AS2" s="114"/>
      <c r="AT2" s="115"/>
      <c r="AU2" s="115"/>
      <c r="AV2" s="115"/>
      <c r="AW2" s="115"/>
      <c r="AX2" s="115"/>
      <c r="AY2" s="113"/>
      <c r="AZ2" s="114"/>
      <c r="BA2" s="115"/>
      <c r="BB2" s="115"/>
      <c r="BC2" s="115"/>
      <c r="BD2" s="115"/>
      <c r="BE2" s="115"/>
      <c r="BF2" s="113"/>
      <c r="BG2" s="114"/>
      <c r="BH2" s="115"/>
      <c r="BI2" s="115"/>
      <c r="BJ2" s="115"/>
      <c r="BK2" s="115"/>
      <c r="BL2" s="115"/>
      <c r="BM2" s="113"/>
      <c r="BN2" s="114"/>
      <c r="BO2" s="115"/>
      <c r="BP2" s="115"/>
      <c r="BQ2" s="115"/>
      <c r="BR2" s="115"/>
      <c r="BS2" s="115"/>
      <c r="BT2" s="113"/>
      <c r="BU2" s="114"/>
      <c r="BV2" s="115"/>
      <c r="BW2" s="115"/>
      <c r="BX2" s="115"/>
      <c r="BY2" s="115"/>
      <c r="BZ2" s="115"/>
      <c r="CA2" s="113"/>
      <c r="CB2" s="114"/>
      <c r="CC2" s="115"/>
      <c r="CD2" s="115"/>
      <c r="CE2" s="115"/>
      <c r="CF2" s="115"/>
      <c r="CG2" s="115"/>
      <c r="CH2" s="113"/>
      <c r="CI2" s="114"/>
      <c r="CJ2" s="115"/>
      <c r="CK2" s="115"/>
      <c r="CL2" s="115"/>
      <c r="CM2" s="115"/>
      <c r="CN2" s="115"/>
      <c r="CO2" s="113"/>
      <c r="CP2" s="114"/>
      <c r="CQ2" s="115"/>
      <c r="CR2" s="122"/>
      <c r="CS2" s="123" t="s">
        <v>81</v>
      </c>
      <c r="CT2" s="123"/>
      <c r="CU2" s="124"/>
    </row>
    <row r="3" spans="1:99" s="27" customFormat="1" ht="14.25" customHeight="1" thickBot="1" x14ac:dyDescent="0.2">
      <c r="A3" s="74"/>
      <c r="B3" s="73"/>
      <c r="C3" s="72"/>
      <c r="D3" s="71"/>
      <c r="E3" s="71"/>
      <c r="F3" s="71"/>
      <c r="G3" s="71"/>
      <c r="H3" s="71"/>
      <c r="I3" s="73"/>
      <c r="J3" s="72"/>
      <c r="K3" s="71"/>
      <c r="L3" s="71"/>
      <c r="M3" s="71"/>
      <c r="N3" s="71"/>
      <c r="O3" s="71"/>
      <c r="P3" s="73"/>
      <c r="Q3" s="72"/>
      <c r="R3" s="71"/>
      <c r="S3" s="71"/>
      <c r="T3" s="71"/>
      <c r="U3" s="71"/>
      <c r="V3" s="71"/>
      <c r="W3" s="73"/>
      <c r="X3" s="72"/>
      <c r="Y3" s="71"/>
      <c r="Z3" s="71"/>
      <c r="AA3" s="71"/>
      <c r="AB3" s="71"/>
      <c r="AC3" s="71"/>
      <c r="AD3" s="73"/>
      <c r="AE3" s="72"/>
      <c r="AF3" s="71"/>
      <c r="AG3" s="71"/>
      <c r="AH3" s="71"/>
      <c r="AI3" s="71"/>
      <c r="AJ3" s="71"/>
      <c r="AK3" s="73"/>
      <c r="AL3" s="72"/>
      <c r="AM3" s="71"/>
      <c r="AN3" s="71"/>
      <c r="AO3" s="71"/>
      <c r="AP3" s="71"/>
      <c r="AQ3" s="71"/>
      <c r="AR3" s="73"/>
      <c r="AS3" s="72"/>
      <c r="AT3" s="71"/>
      <c r="AU3" s="71"/>
      <c r="AV3" s="71"/>
      <c r="AW3" s="71"/>
      <c r="AX3" s="71"/>
      <c r="AY3" s="73"/>
      <c r="AZ3" s="72"/>
      <c r="BA3" s="71"/>
      <c r="BB3" s="71"/>
      <c r="BC3" s="71"/>
      <c r="BD3" s="71"/>
      <c r="BE3" s="71"/>
      <c r="BF3" s="73"/>
      <c r="BG3" s="72"/>
      <c r="BH3" s="71"/>
      <c r="BI3" s="71"/>
      <c r="BJ3" s="71"/>
      <c r="BK3" s="71"/>
      <c r="BL3" s="71"/>
      <c r="BM3" s="73"/>
      <c r="BN3" s="72"/>
      <c r="BO3" s="71"/>
      <c r="BP3" s="71"/>
      <c r="BQ3" s="71"/>
      <c r="BR3" s="71"/>
      <c r="BS3" s="71"/>
      <c r="BT3" s="73"/>
      <c r="BU3" s="72"/>
      <c r="BV3" s="71"/>
      <c r="BW3" s="71"/>
      <c r="BX3" s="71"/>
      <c r="BY3" s="71"/>
      <c r="BZ3" s="71"/>
      <c r="CA3" s="73"/>
      <c r="CB3" s="72"/>
      <c r="CC3" s="71"/>
      <c r="CD3" s="71"/>
      <c r="CE3" s="71"/>
      <c r="CF3" s="71"/>
      <c r="CG3" s="71"/>
      <c r="CH3" s="73"/>
      <c r="CI3" s="72"/>
      <c r="CJ3" s="71"/>
      <c r="CK3" s="71"/>
      <c r="CL3" s="71"/>
      <c r="CM3" s="71"/>
      <c r="CN3" s="71"/>
      <c r="CO3" s="73"/>
      <c r="CP3" s="72"/>
      <c r="CQ3" s="71"/>
      <c r="CR3" s="115"/>
      <c r="CS3" s="116"/>
      <c r="CT3" s="117"/>
      <c r="CU3" s="118"/>
    </row>
    <row r="4" spans="1:99" s="27" customFormat="1" ht="18.75" x14ac:dyDescent="0.2">
      <c r="A4" s="70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27" customFormat="1" ht="18.75" x14ac:dyDescent="0.2">
      <c r="A5" s="65"/>
      <c r="B5" s="100" t="s">
        <v>19</v>
      </c>
      <c r="C5" s="101"/>
      <c r="D5" s="102"/>
      <c r="E5" s="102"/>
      <c r="F5" s="102"/>
      <c r="G5" s="102"/>
      <c r="H5" s="102"/>
      <c r="I5" s="103"/>
      <c r="J5" s="101"/>
      <c r="K5" s="102"/>
      <c r="L5" s="102"/>
      <c r="M5" s="102"/>
      <c r="N5" s="102"/>
      <c r="O5" s="104"/>
      <c r="P5" s="100" t="s">
        <v>18</v>
      </c>
      <c r="Q5" s="101"/>
      <c r="R5" s="102"/>
      <c r="S5" s="102"/>
      <c r="T5" s="102"/>
      <c r="U5" s="102"/>
      <c r="V5" s="102"/>
      <c r="W5" s="103"/>
      <c r="X5" s="101"/>
      <c r="Y5" s="102"/>
      <c r="Z5" s="102"/>
      <c r="AA5" s="102"/>
      <c r="AB5" s="102"/>
      <c r="AC5" s="104"/>
      <c r="AD5" s="100" t="s">
        <v>17</v>
      </c>
      <c r="AE5" s="101"/>
      <c r="AF5" s="102"/>
      <c r="AG5" s="102"/>
      <c r="AH5" s="102"/>
      <c r="AI5" s="102"/>
      <c r="AJ5" s="102"/>
      <c r="AK5" s="103"/>
      <c r="AL5" s="101"/>
      <c r="AM5" s="102"/>
      <c r="AN5" s="102"/>
      <c r="AO5" s="102"/>
      <c r="AP5" s="102"/>
      <c r="AQ5" s="104"/>
      <c r="AR5" s="100" t="s">
        <v>16</v>
      </c>
      <c r="AS5" s="101"/>
      <c r="AT5" s="102"/>
      <c r="AU5" s="102"/>
      <c r="AV5" s="102"/>
      <c r="AW5" s="102"/>
      <c r="AX5" s="102"/>
      <c r="AY5" s="103"/>
      <c r="AZ5" s="101"/>
      <c r="BA5" s="102"/>
      <c r="BB5" s="102"/>
      <c r="BC5" s="102"/>
      <c r="BD5" s="102"/>
      <c r="BE5" s="104"/>
      <c r="BF5" s="100" t="s">
        <v>15</v>
      </c>
      <c r="BG5" s="101"/>
      <c r="BH5" s="102"/>
      <c r="BI5" s="102"/>
      <c r="BJ5" s="102"/>
      <c r="BK5" s="102"/>
      <c r="BL5" s="102"/>
      <c r="BM5" s="103"/>
      <c r="BN5" s="101"/>
      <c r="BO5" s="102"/>
      <c r="BP5" s="102"/>
      <c r="BQ5" s="102"/>
      <c r="BR5" s="102"/>
      <c r="BS5" s="104"/>
      <c r="BT5" s="100" t="s">
        <v>14</v>
      </c>
      <c r="BU5" s="101"/>
      <c r="BV5" s="102"/>
      <c r="BW5" s="102"/>
      <c r="BX5" s="102"/>
      <c r="BY5" s="102"/>
      <c r="BZ5" s="102"/>
      <c r="CA5" s="103"/>
      <c r="CB5" s="101"/>
      <c r="CC5" s="102"/>
      <c r="CD5" s="102"/>
      <c r="CE5" s="102"/>
      <c r="CF5" s="102"/>
      <c r="CG5" s="104"/>
      <c r="CH5" s="100" t="s">
        <v>13</v>
      </c>
      <c r="CI5" s="101"/>
      <c r="CJ5" s="102"/>
      <c r="CK5" s="102"/>
      <c r="CL5" s="102"/>
      <c r="CM5" s="102"/>
      <c r="CN5" s="102"/>
      <c r="CO5" s="103"/>
      <c r="CP5" s="101"/>
      <c r="CQ5" s="102"/>
      <c r="CR5" s="102"/>
      <c r="CS5" s="102"/>
      <c r="CT5" s="102"/>
      <c r="CU5" s="104"/>
    </row>
    <row r="6" spans="1:99" s="111" customFormat="1" ht="19.5" thickBot="1" x14ac:dyDescent="0.25">
      <c r="A6" s="105"/>
      <c r="B6" s="106" t="s">
        <v>51</v>
      </c>
      <c r="C6" s="107"/>
      <c r="D6" s="108"/>
      <c r="E6" s="108"/>
      <c r="F6" s="108"/>
      <c r="G6" s="108"/>
      <c r="H6" s="108"/>
      <c r="I6" s="109"/>
      <c r="J6" s="107"/>
      <c r="K6" s="108"/>
      <c r="L6" s="108"/>
      <c r="M6" s="108"/>
      <c r="N6" s="108"/>
      <c r="O6" s="110"/>
      <c r="P6" s="106" t="s">
        <v>52</v>
      </c>
      <c r="Q6" s="107"/>
      <c r="R6" s="108"/>
      <c r="S6" s="108"/>
      <c r="T6" s="108"/>
      <c r="U6" s="108"/>
      <c r="V6" s="108"/>
      <c r="W6" s="109"/>
      <c r="X6" s="107"/>
      <c r="Y6" s="108"/>
      <c r="Z6" s="108"/>
      <c r="AA6" s="108"/>
      <c r="AB6" s="108"/>
      <c r="AC6" s="110"/>
      <c r="AD6" s="106" t="s">
        <v>53</v>
      </c>
      <c r="AE6" s="107"/>
      <c r="AF6" s="108"/>
      <c r="AG6" s="108"/>
      <c r="AH6" s="108"/>
      <c r="AI6" s="108"/>
      <c r="AJ6" s="108"/>
      <c r="AK6" s="109"/>
      <c r="AL6" s="107"/>
      <c r="AM6" s="108"/>
      <c r="AN6" s="108"/>
      <c r="AO6" s="108"/>
      <c r="AP6" s="108"/>
      <c r="AQ6" s="110"/>
      <c r="AR6" s="106" t="s">
        <v>54</v>
      </c>
      <c r="AS6" s="107"/>
      <c r="AT6" s="108"/>
      <c r="AU6" s="108"/>
      <c r="AV6" s="108"/>
      <c r="AW6" s="108"/>
      <c r="AX6" s="108"/>
      <c r="AY6" s="109"/>
      <c r="AZ6" s="107"/>
      <c r="BA6" s="108"/>
      <c r="BB6" s="108"/>
      <c r="BC6" s="108"/>
      <c r="BD6" s="108"/>
      <c r="BE6" s="110"/>
      <c r="BF6" s="106" t="s">
        <v>55</v>
      </c>
      <c r="BG6" s="107"/>
      <c r="BH6" s="108"/>
      <c r="BI6" s="108"/>
      <c r="BJ6" s="108"/>
      <c r="BK6" s="108"/>
      <c r="BL6" s="108"/>
      <c r="BM6" s="109"/>
      <c r="BN6" s="107"/>
      <c r="BO6" s="108"/>
      <c r="BP6" s="108"/>
      <c r="BQ6" s="108"/>
      <c r="BR6" s="108"/>
      <c r="BS6" s="110"/>
      <c r="BT6" s="106" t="s">
        <v>56</v>
      </c>
      <c r="BU6" s="107"/>
      <c r="BV6" s="108"/>
      <c r="BW6" s="108"/>
      <c r="BX6" s="108"/>
      <c r="BY6" s="108"/>
      <c r="BZ6" s="108"/>
      <c r="CA6" s="109"/>
      <c r="CB6" s="107"/>
      <c r="CC6" s="108"/>
      <c r="CD6" s="108"/>
      <c r="CE6" s="108"/>
      <c r="CF6" s="108"/>
      <c r="CG6" s="110"/>
      <c r="CH6" s="106" t="s">
        <v>57</v>
      </c>
      <c r="CI6" s="107"/>
      <c r="CJ6" s="108"/>
      <c r="CK6" s="108"/>
      <c r="CL6" s="108"/>
      <c r="CM6" s="108"/>
      <c r="CN6" s="108"/>
      <c r="CO6" s="109"/>
      <c r="CP6" s="107"/>
      <c r="CQ6" s="108"/>
      <c r="CR6" s="108"/>
      <c r="CS6" s="108"/>
      <c r="CT6" s="108"/>
      <c r="CU6" s="110"/>
    </row>
    <row r="7" spans="1:99" s="27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11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27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11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27" customFormat="1" ht="24.75" customHeight="1" x14ac:dyDescent="0.15">
      <c r="A11" s="142">
        <v>39539</v>
      </c>
      <c r="B11" s="47">
        <v>839</v>
      </c>
      <c r="C11" s="51"/>
      <c r="D11" s="45">
        <v>457</v>
      </c>
      <c r="E11" s="44">
        <v>209</v>
      </c>
      <c r="F11" s="44">
        <v>140</v>
      </c>
      <c r="G11" s="43">
        <v>33</v>
      </c>
      <c r="H11" s="48">
        <v>69</v>
      </c>
      <c r="I11" s="47">
        <v>100420.8</v>
      </c>
      <c r="J11" s="51"/>
      <c r="K11" s="45">
        <v>51365.99</v>
      </c>
      <c r="L11" s="44">
        <v>27879.68</v>
      </c>
      <c r="M11" s="44">
        <v>14324.36</v>
      </c>
      <c r="N11" s="43">
        <v>6850.77</v>
      </c>
      <c r="O11" s="42">
        <v>13555.32</v>
      </c>
      <c r="P11" s="47">
        <v>4278</v>
      </c>
      <c r="Q11" s="51"/>
      <c r="R11" s="45">
        <v>1469</v>
      </c>
      <c r="S11" s="44">
        <v>671</v>
      </c>
      <c r="T11" s="44">
        <v>1831</v>
      </c>
      <c r="U11" s="43">
        <v>306</v>
      </c>
      <c r="V11" s="48">
        <v>-1159</v>
      </c>
      <c r="W11" s="47">
        <v>222529.62</v>
      </c>
      <c r="X11" s="51"/>
      <c r="Y11" s="45">
        <v>83365.539999999994</v>
      </c>
      <c r="Z11" s="44">
        <v>27516.77</v>
      </c>
      <c r="AA11" s="44">
        <v>99302</v>
      </c>
      <c r="AB11" s="43">
        <v>12300.04</v>
      </c>
      <c r="AC11" s="42">
        <v>-71739.960000000006</v>
      </c>
      <c r="AD11" s="47">
        <v>96</v>
      </c>
      <c r="AE11" s="51"/>
      <c r="AF11" s="45">
        <v>23</v>
      </c>
      <c r="AG11" s="44">
        <v>35</v>
      </c>
      <c r="AH11" s="44">
        <v>7</v>
      </c>
      <c r="AI11" s="43">
        <v>31</v>
      </c>
      <c r="AJ11" s="48">
        <v>28</v>
      </c>
      <c r="AK11" s="47">
        <v>16394.02</v>
      </c>
      <c r="AL11" s="51"/>
      <c r="AM11" s="45">
        <v>1948.63</v>
      </c>
      <c r="AN11" s="44">
        <v>6939.73</v>
      </c>
      <c r="AO11" s="44">
        <v>1115.44</v>
      </c>
      <c r="AP11" s="43">
        <v>6390.22</v>
      </c>
      <c r="AQ11" s="42">
        <v>5824.29</v>
      </c>
      <c r="AR11" s="47">
        <v>84</v>
      </c>
      <c r="AS11" s="51"/>
      <c r="AT11" s="45">
        <v>6</v>
      </c>
      <c r="AU11" s="44">
        <v>18</v>
      </c>
      <c r="AV11" s="44">
        <v>7</v>
      </c>
      <c r="AW11" s="43">
        <v>53</v>
      </c>
      <c r="AX11" s="48">
        <v>11</v>
      </c>
      <c r="AY11" s="47">
        <v>24479.09</v>
      </c>
      <c r="AZ11" s="51"/>
      <c r="BA11" s="45">
        <v>935.34</v>
      </c>
      <c r="BB11" s="44">
        <v>4762.7299999999996</v>
      </c>
      <c r="BC11" s="44">
        <v>843.71</v>
      </c>
      <c r="BD11" s="43">
        <v>17937.310000000001</v>
      </c>
      <c r="BE11" s="42">
        <v>3919.02</v>
      </c>
      <c r="BF11" s="47">
        <v>14</v>
      </c>
      <c r="BG11" s="51"/>
      <c r="BH11" s="45">
        <v>1</v>
      </c>
      <c r="BI11" s="44">
        <v>5</v>
      </c>
      <c r="BJ11" s="44">
        <v>2</v>
      </c>
      <c r="BK11" s="43">
        <v>6</v>
      </c>
      <c r="BL11" s="48">
        <v>3</v>
      </c>
      <c r="BM11" s="47">
        <v>3672.85</v>
      </c>
      <c r="BN11" s="51"/>
      <c r="BO11" s="45">
        <v>98.93</v>
      </c>
      <c r="BP11" s="44">
        <v>868.11</v>
      </c>
      <c r="BQ11" s="44">
        <v>481.19</v>
      </c>
      <c r="BR11" s="43">
        <v>2224.62</v>
      </c>
      <c r="BS11" s="42">
        <v>386.92</v>
      </c>
      <c r="BT11" s="47">
        <v>13</v>
      </c>
      <c r="BU11" s="51"/>
      <c r="BV11" s="45">
        <v>5</v>
      </c>
      <c r="BW11" s="44">
        <v>4</v>
      </c>
      <c r="BX11" s="44">
        <v>1</v>
      </c>
      <c r="BY11" s="43">
        <v>3</v>
      </c>
      <c r="BZ11" s="48">
        <v>3</v>
      </c>
      <c r="CA11" s="47">
        <v>3230.89</v>
      </c>
      <c r="CB11" s="51"/>
      <c r="CC11" s="45">
        <v>362.57</v>
      </c>
      <c r="CD11" s="44">
        <v>868.4</v>
      </c>
      <c r="CE11" s="44">
        <v>436.37</v>
      </c>
      <c r="CF11" s="43">
        <v>1563.55</v>
      </c>
      <c r="CG11" s="42">
        <v>432.03</v>
      </c>
      <c r="CH11" s="47">
        <v>171</v>
      </c>
      <c r="CI11" s="51"/>
      <c r="CJ11" s="45">
        <v>39</v>
      </c>
      <c r="CK11" s="44">
        <v>45</v>
      </c>
      <c r="CL11" s="44">
        <v>36</v>
      </c>
      <c r="CM11" s="43">
        <v>50</v>
      </c>
      <c r="CN11" s="48">
        <v>10</v>
      </c>
      <c r="CO11" s="47">
        <v>45067.89</v>
      </c>
      <c r="CP11" s="51"/>
      <c r="CQ11" s="45">
        <v>7576.97</v>
      </c>
      <c r="CR11" s="44">
        <v>13958.95</v>
      </c>
      <c r="CS11" s="44">
        <v>7691.51</v>
      </c>
      <c r="CT11" s="43">
        <v>15540.66</v>
      </c>
      <c r="CU11" s="42">
        <v>6567.24</v>
      </c>
    </row>
    <row r="12" spans="1:99" s="27" customFormat="1" ht="24.75" customHeight="1" x14ac:dyDescent="0.15">
      <c r="A12" s="143">
        <v>39569</v>
      </c>
      <c r="B12" s="40">
        <v>791</v>
      </c>
      <c r="C12" s="50"/>
      <c r="D12" s="38">
        <v>449</v>
      </c>
      <c r="E12" s="37">
        <v>156</v>
      </c>
      <c r="F12" s="37">
        <v>162</v>
      </c>
      <c r="G12" s="36">
        <v>24</v>
      </c>
      <c r="H12" s="41">
        <v>-6</v>
      </c>
      <c r="I12" s="40">
        <v>89745.85</v>
      </c>
      <c r="J12" s="50"/>
      <c r="K12" s="38">
        <v>49349.22</v>
      </c>
      <c r="L12" s="37">
        <v>18975.28</v>
      </c>
      <c r="M12" s="37">
        <v>18926</v>
      </c>
      <c r="N12" s="36">
        <v>2495.35</v>
      </c>
      <c r="O12" s="35">
        <v>49.28</v>
      </c>
      <c r="P12" s="40">
        <v>3514</v>
      </c>
      <c r="Q12" s="50"/>
      <c r="R12" s="38">
        <v>1290</v>
      </c>
      <c r="S12" s="37">
        <v>729</v>
      </c>
      <c r="T12" s="37">
        <v>1296</v>
      </c>
      <c r="U12" s="36">
        <v>151</v>
      </c>
      <c r="V12" s="41">
        <v>-567</v>
      </c>
      <c r="W12" s="40">
        <v>159041</v>
      </c>
      <c r="X12" s="50"/>
      <c r="Y12" s="38">
        <v>71890.23</v>
      </c>
      <c r="Z12" s="37">
        <v>28358.93</v>
      </c>
      <c r="AA12" s="37">
        <v>50829.33</v>
      </c>
      <c r="AB12" s="36">
        <v>5456.91</v>
      </c>
      <c r="AC12" s="35">
        <v>-22470.400000000001</v>
      </c>
      <c r="AD12" s="40">
        <v>123</v>
      </c>
      <c r="AE12" s="50"/>
      <c r="AF12" s="38">
        <v>31</v>
      </c>
      <c r="AG12" s="37">
        <v>37</v>
      </c>
      <c r="AH12" s="37">
        <v>16</v>
      </c>
      <c r="AI12" s="36">
        <v>38</v>
      </c>
      <c r="AJ12" s="41">
        <v>21</v>
      </c>
      <c r="AK12" s="40">
        <v>26432.01</v>
      </c>
      <c r="AL12" s="50"/>
      <c r="AM12" s="38">
        <v>2656.67</v>
      </c>
      <c r="AN12" s="37">
        <v>5138.5200000000004</v>
      </c>
      <c r="AO12" s="37">
        <v>2101.21</v>
      </c>
      <c r="AP12" s="36">
        <v>16490.66</v>
      </c>
      <c r="AQ12" s="35">
        <v>3037.31</v>
      </c>
      <c r="AR12" s="40">
        <v>66</v>
      </c>
      <c r="AS12" s="50"/>
      <c r="AT12" s="38">
        <v>4</v>
      </c>
      <c r="AU12" s="37">
        <v>14</v>
      </c>
      <c r="AV12" s="37">
        <v>14</v>
      </c>
      <c r="AW12" s="36">
        <v>34</v>
      </c>
      <c r="AX12" s="41">
        <v>0</v>
      </c>
      <c r="AY12" s="40">
        <v>21995.360000000001</v>
      </c>
      <c r="AZ12" s="50"/>
      <c r="BA12" s="38">
        <v>490.88</v>
      </c>
      <c r="BB12" s="37">
        <v>3099.82</v>
      </c>
      <c r="BC12" s="37">
        <v>2216.89</v>
      </c>
      <c r="BD12" s="36">
        <v>16187.77</v>
      </c>
      <c r="BE12" s="35">
        <v>882.93</v>
      </c>
      <c r="BF12" s="40">
        <v>15</v>
      </c>
      <c r="BG12" s="50"/>
      <c r="BH12" s="38">
        <v>2</v>
      </c>
      <c r="BI12" s="37">
        <v>6</v>
      </c>
      <c r="BJ12" s="37">
        <v>2</v>
      </c>
      <c r="BK12" s="36">
        <v>5</v>
      </c>
      <c r="BL12" s="41">
        <v>4</v>
      </c>
      <c r="BM12" s="40">
        <v>5293.69</v>
      </c>
      <c r="BN12" s="50"/>
      <c r="BO12" s="38">
        <v>127.43</v>
      </c>
      <c r="BP12" s="37">
        <v>2185.4299999999998</v>
      </c>
      <c r="BQ12" s="37">
        <v>136.28</v>
      </c>
      <c r="BR12" s="36">
        <v>2844.55</v>
      </c>
      <c r="BS12" s="35">
        <v>2049.15</v>
      </c>
      <c r="BT12" s="40">
        <v>11</v>
      </c>
      <c r="BU12" s="50"/>
      <c r="BV12" s="38">
        <v>1</v>
      </c>
      <c r="BW12" s="37">
        <v>6</v>
      </c>
      <c r="BX12" s="37">
        <v>1</v>
      </c>
      <c r="BY12" s="36">
        <v>3</v>
      </c>
      <c r="BZ12" s="41">
        <v>5</v>
      </c>
      <c r="CA12" s="40">
        <v>3294.94</v>
      </c>
      <c r="CB12" s="50"/>
      <c r="CC12" s="38">
        <v>198.33</v>
      </c>
      <c r="CD12" s="37">
        <v>1042.51</v>
      </c>
      <c r="CE12" s="37">
        <v>530</v>
      </c>
      <c r="CF12" s="36">
        <v>1524.1</v>
      </c>
      <c r="CG12" s="35">
        <v>512.51</v>
      </c>
      <c r="CH12" s="40">
        <v>195</v>
      </c>
      <c r="CI12" s="50"/>
      <c r="CJ12" s="38">
        <v>45</v>
      </c>
      <c r="CK12" s="37">
        <v>49</v>
      </c>
      <c r="CL12" s="37">
        <v>59</v>
      </c>
      <c r="CM12" s="36">
        <v>42</v>
      </c>
      <c r="CN12" s="41">
        <v>-10</v>
      </c>
      <c r="CO12" s="40">
        <v>49905.45</v>
      </c>
      <c r="CP12" s="50"/>
      <c r="CQ12" s="38">
        <v>10273.73</v>
      </c>
      <c r="CR12" s="37">
        <v>16751.55</v>
      </c>
      <c r="CS12" s="37">
        <v>10074.89</v>
      </c>
      <c r="CT12" s="36">
        <v>12805.28</v>
      </c>
      <c r="CU12" s="35">
        <v>6676.66</v>
      </c>
    </row>
    <row r="13" spans="1:99" s="27" customFormat="1" ht="24.75" customHeight="1" x14ac:dyDescent="0.15">
      <c r="A13" s="143">
        <v>39600</v>
      </c>
      <c r="B13" s="40">
        <v>821</v>
      </c>
      <c r="C13" s="50"/>
      <c r="D13" s="38">
        <v>449</v>
      </c>
      <c r="E13" s="37">
        <v>164</v>
      </c>
      <c r="F13" s="37">
        <v>181</v>
      </c>
      <c r="G13" s="36">
        <v>26</v>
      </c>
      <c r="H13" s="41">
        <v>-16</v>
      </c>
      <c r="I13" s="40">
        <v>96705.08</v>
      </c>
      <c r="J13" s="50"/>
      <c r="K13" s="38">
        <v>50779.35</v>
      </c>
      <c r="L13" s="37">
        <v>21051.5</v>
      </c>
      <c r="M13" s="37">
        <v>20299.990000000002</v>
      </c>
      <c r="N13" s="36">
        <v>4414.8100000000004</v>
      </c>
      <c r="O13" s="35">
        <v>910.94</v>
      </c>
      <c r="P13" s="40">
        <v>3518</v>
      </c>
      <c r="Q13" s="50"/>
      <c r="R13" s="38">
        <v>1411</v>
      </c>
      <c r="S13" s="37">
        <v>597</v>
      </c>
      <c r="T13" s="37">
        <v>1314</v>
      </c>
      <c r="U13" s="36">
        <v>194</v>
      </c>
      <c r="V13" s="41">
        <v>-717</v>
      </c>
      <c r="W13" s="40">
        <v>165749.91</v>
      </c>
      <c r="X13" s="50"/>
      <c r="Y13" s="38">
        <v>79712.41</v>
      </c>
      <c r="Z13" s="37">
        <v>25117.42</v>
      </c>
      <c r="AA13" s="37">
        <v>53255.38</v>
      </c>
      <c r="AB13" s="36">
        <v>7421.25</v>
      </c>
      <c r="AC13" s="35">
        <v>-28137.96</v>
      </c>
      <c r="AD13" s="40">
        <v>114</v>
      </c>
      <c r="AE13" s="50"/>
      <c r="AF13" s="38">
        <v>21</v>
      </c>
      <c r="AG13" s="37">
        <v>34</v>
      </c>
      <c r="AH13" s="37">
        <v>15</v>
      </c>
      <c r="AI13" s="36">
        <v>42</v>
      </c>
      <c r="AJ13" s="41">
        <v>20</v>
      </c>
      <c r="AK13" s="40">
        <v>25936.99</v>
      </c>
      <c r="AL13" s="50"/>
      <c r="AM13" s="38">
        <v>1689.58</v>
      </c>
      <c r="AN13" s="37">
        <v>4776.74</v>
      </c>
      <c r="AO13" s="37">
        <v>2318.4699999999998</v>
      </c>
      <c r="AP13" s="36">
        <v>16966.990000000002</v>
      </c>
      <c r="AQ13" s="35">
        <v>2564.7399999999998</v>
      </c>
      <c r="AR13" s="40">
        <v>85</v>
      </c>
      <c r="AS13" s="50"/>
      <c r="AT13" s="38">
        <v>5</v>
      </c>
      <c r="AU13" s="37">
        <v>15</v>
      </c>
      <c r="AV13" s="37">
        <v>11</v>
      </c>
      <c r="AW13" s="36">
        <v>54</v>
      </c>
      <c r="AX13" s="41">
        <v>4</v>
      </c>
      <c r="AY13" s="40">
        <v>53343.51</v>
      </c>
      <c r="AZ13" s="50"/>
      <c r="BA13" s="38">
        <v>1464.54</v>
      </c>
      <c r="BB13" s="37">
        <v>4520.83</v>
      </c>
      <c r="BC13" s="37">
        <v>1098.8800000000001</v>
      </c>
      <c r="BD13" s="36">
        <v>46259.26</v>
      </c>
      <c r="BE13" s="35">
        <v>3421.95</v>
      </c>
      <c r="BF13" s="40">
        <v>21</v>
      </c>
      <c r="BG13" s="50"/>
      <c r="BH13" s="38">
        <v>3</v>
      </c>
      <c r="BI13" s="37">
        <v>7</v>
      </c>
      <c r="BJ13" s="37">
        <v>6</v>
      </c>
      <c r="BK13" s="36">
        <v>5</v>
      </c>
      <c r="BL13" s="41">
        <v>1</v>
      </c>
      <c r="BM13" s="40">
        <v>5882.32</v>
      </c>
      <c r="BN13" s="50"/>
      <c r="BO13" s="38">
        <v>206.27</v>
      </c>
      <c r="BP13" s="37">
        <v>1937.36</v>
      </c>
      <c r="BQ13" s="37">
        <v>1635.45</v>
      </c>
      <c r="BR13" s="36">
        <v>2103.2399999999998</v>
      </c>
      <c r="BS13" s="35">
        <v>301.91000000000003</v>
      </c>
      <c r="BT13" s="40">
        <v>14</v>
      </c>
      <c r="BU13" s="50"/>
      <c r="BV13" s="38">
        <v>0</v>
      </c>
      <c r="BW13" s="37">
        <v>4</v>
      </c>
      <c r="BX13" s="37">
        <v>3</v>
      </c>
      <c r="BY13" s="36">
        <v>7</v>
      </c>
      <c r="BZ13" s="41">
        <v>1</v>
      </c>
      <c r="CA13" s="40">
        <v>7152.71</v>
      </c>
      <c r="CB13" s="50"/>
      <c r="CC13" s="38">
        <v>0</v>
      </c>
      <c r="CD13" s="37">
        <v>1159.5999999999999</v>
      </c>
      <c r="CE13" s="37">
        <v>660.46</v>
      </c>
      <c r="CF13" s="36">
        <v>5332.65</v>
      </c>
      <c r="CG13" s="35">
        <v>499.14</v>
      </c>
      <c r="CH13" s="40">
        <v>184</v>
      </c>
      <c r="CI13" s="50"/>
      <c r="CJ13" s="38">
        <v>45</v>
      </c>
      <c r="CK13" s="37">
        <v>47</v>
      </c>
      <c r="CL13" s="37">
        <v>41</v>
      </c>
      <c r="CM13" s="36">
        <v>50</v>
      </c>
      <c r="CN13" s="41">
        <v>7</v>
      </c>
      <c r="CO13" s="40">
        <v>50792.14</v>
      </c>
      <c r="CP13" s="50"/>
      <c r="CQ13" s="38">
        <v>7566.25</v>
      </c>
      <c r="CR13" s="37">
        <v>16745.419999999998</v>
      </c>
      <c r="CS13" s="37">
        <v>9960.7999999999993</v>
      </c>
      <c r="CT13" s="36">
        <v>16188.09</v>
      </c>
      <c r="CU13" s="35">
        <v>7116.2</v>
      </c>
    </row>
    <row r="14" spans="1:99" s="27" customFormat="1" ht="24.75" customHeight="1" x14ac:dyDescent="0.15">
      <c r="A14" s="143">
        <v>39630</v>
      </c>
      <c r="B14" s="40">
        <v>863</v>
      </c>
      <c r="C14" s="50"/>
      <c r="D14" s="38">
        <v>471</v>
      </c>
      <c r="E14" s="37">
        <v>187</v>
      </c>
      <c r="F14" s="37">
        <v>175</v>
      </c>
      <c r="G14" s="36">
        <v>29</v>
      </c>
      <c r="H14" s="41">
        <v>12</v>
      </c>
      <c r="I14" s="40">
        <v>107507.76</v>
      </c>
      <c r="J14" s="50"/>
      <c r="K14" s="38">
        <v>55444.54</v>
      </c>
      <c r="L14" s="37">
        <v>23741.93</v>
      </c>
      <c r="M14" s="37">
        <v>18321.78</v>
      </c>
      <c r="N14" s="36">
        <v>9885.4500000000007</v>
      </c>
      <c r="O14" s="35">
        <v>5420.15</v>
      </c>
      <c r="P14" s="40">
        <v>3671</v>
      </c>
      <c r="Q14" s="50"/>
      <c r="R14" s="38">
        <v>1378</v>
      </c>
      <c r="S14" s="37">
        <v>686</v>
      </c>
      <c r="T14" s="37">
        <v>1430</v>
      </c>
      <c r="U14" s="36">
        <v>174</v>
      </c>
      <c r="V14" s="41">
        <v>-744</v>
      </c>
      <c r="W14" s="40">
        <v>173284.13</v>
      </c>
      <c r="X14" s="50"/>
      <c r="Y14" s="38">
        <v>78613.759999999995</v>
      </c>
      <c r="Z14" s="37">
        <v>27360.23</v>
      </c>
      <c r="AA14" s="37">
        <v>60651.14</v>
      </c>
      <c r="AB14" s="36">
        <v>6366.93</v>
      </c>
      <c r="AC14" s="35">
        <v>-33290.910000000003</v>
      </c>
      <c r="AD14" s="40">
        <v>94</v>
      </c>
      <c r="AE14" s="50"/>
      <c r="AF14" s="38">
        <v>16</v>
      </c>
      <c r="AG14" s="37">
        <v>28</v>
      </c>
      <c r="AH14" s="37">
        <v>18</v>
      </c>
      <c r="AI14" s="36">
        <v>32</v>
      </c>
      <c r="AJ14" s="41">
        <v>10</v>
      </c>
      <c r="AK14" s="40">
        <v>17552.88</v>
      </c>
      <c r="AL14" s="50"/>
      <c r="AM14" s="38">
        <v>2138.48</v>
      </c>
      <c r="AN14" s="37">
        <v>5182.28</v>
      </c>
      <c r="AO14" s="37">
        <v>1966.41</v>
      </c>
      <c r="AP14" s="36">
        <v>8265.7099999999991</v>
      </c>
      <c r="AQ14" s="35">
        <v>3215.87</v>
      </c>
      <c r="AR14" s="40">
        <v>90</v>
      </c>
      <c r="AS14" s="50"/>
      <c r="AT14" s="38">
        <v>9</v>
      </c>
      <c r="AU14" s="37">
        <v>11</v>
      </c>
      <c r="AV14" s="37">
        <v>17</v>
      </c>
      <c r="AW14" s="36">
        <v>53</v>
      </c>
      <c r="AX14" s="41">
        <v>-6</v>
      </c>
      <c r="AY14" s="40">
        <v>26430.7</v>
      </c>
      <c r="AZ14" s="50"/>
      <c r="BA14" s="38">
        <v>1999.47</v>
      </c>
      <c r="BB14" s="37">
        <v>1921.91</v>
      </c>
      <c r="BC14" s="37">
        <v>2583.09</v>
      </c>
      <c r="BD14" s="36">
        <v>19926.23</v>
      </c>
      <c r="BE14" s="35">
        <v>-661.18</v>
      </c>
      <c r="BF14" s="40">
        <v>20</v>
      </c>
      <c r="BG14" s="50"/>
      <c r="BH14" s="38">
        <v>2</v>
      </c>
      <c r="BI14" s="37">
        <v>7</v>
      </c>
      <c r="BJ14" s="37">
        <v>3</v>
      </c>
      <c r="BK14" s="36">
        <v>8</v>
      </c>
      <c r="BL14" s="41">
        <v>4</v>
      </c>
      <c r="BM14" s="40">
        <v>7287.94</v>
      </c>
      <c r="BN14" s="50"/>
      <c r="BO14" s="38">
        <v>341.45</v>
      </c>
      <c r="BP14" s="37">
        <v>2013.12</v>
      </c>
      <c r="BQ14" s="37">
        <v>1044.18</v>
      </c>
      <c r="BR14" s="36">
        <v>3889.19</v>
      </c>
      <c r="BS14" s="35">
        <v>968.94</v>
      </c>
      <c r="BT14" s="40">
        <v>17</v>
      </c>
      <c r="BU14" s="50"/>
      <c r="BV14" s="38">
        <v>2</v>
      </c>
      <c r="BW14" s="37">
        <v>6</v>
      </c>
      <c r="BX14" s="37">
        <v>4</v>
      </c>
      <c r="BY14" s="36">
        <v>5</v>
      </c>
      <c r="BZ14" s="41">
        <v>2</v>
      </c>
      <c r="CA14" s="40">
        <v>5032.38</v>
      </c>
      <c r="CB14" s="50"/>
      <c r="CC14" s="38">
        <v>537.07000000000005</v>
      </c>
      <c r="CD14" s="37">
        <v>2157.69</v>
      </c>
      <c r="CE14" s="37">
        <v>413.66</v>
      </c>
      <c r="CF14" s="36">
        <v>1923.96</v>
      </c>
      <c r="CG14" s="35">
        <v>1744.03</v>
      </c>
      <c r="CH14" s="40">
        <v>195</v>
      </c>
      <c r="CI14" s="50"/>
      <c r="CJ14" s="38">
        <v>48</v>
      </c>
      <c r="CK14" s="37">
        <v>43</v>
      </c>
      <c r="CL14" s="37">
        <v>59</v>
      </c>
      <c r="CM14" s="36">
        <v>45</v>
      </c>
      <c r="CN14" s="41">
        <v>-16</v>
      </c>
      <c r="CO14" s="40">
        <v>46344.42</v>
      </c>
      <c r="CP14" s="50"/>
      <c r="CQ14" s="38">
        <v>8175.44</v>
      </c>
      <c r="CR14" s="37">
        <v>12871.32</v>
      </c>
      <c r="CS14" s="37">
        <v>12362.57</v>
      </c>
      <c r="CT14" s="36">
        <v>12935.09</v>
      </c>
      <c r="CU14" s="35">
        <v>508.75</v>
      </c>
    </row>
    <row r="15" spans="1:99" s="27" customFormat="1" ht="24.75" customHeight="1" x14ac:dyDescent="0.15">
      <c r="A15" s="143">
        <v>39661</v>
      </c>
      <c r="B15" s="40">
        <v>764</v>
      </c>
      <c r="C15" s="50"/>
      <c r="D15" s="38">
        <v>420</v>
      </c>
      <c r="E15" s="37">
        <v>157</v>
      </c>
      <c r="F15" s="37">
        <v>160</v>
      </c>
      <c r="G15" s="36">
        <v>26</v>
      </c>
      <c r="H15" s="41">
        <v>-3</v>
      </c>
      <c r="I15" s="40">
        <v>93564.98</v>
      </c>
      <c r="J15" s="50"/>
      <c r="K15" s="38">
        <v>48495.25</v>
      </c>
      <c r="L15" s="37">
        <v>21322.38</v>
      </c>
      <c r="M15" s="37">
        <v>17655.8</v>
      </c>
      <c r="N15" s="36">
        <v>6023.44</v>
      </c>
      <c r="O15" s="35">
        <v>3666.58</v>
      </c>
      <c r="P15" s="40">
        <v>3112</v>
      </c>
      <c r="Q15" s="50"/>
      <c r="R15" s="38">
        <v>1171</v>
      </c>
      <c r="S15" s="37">
        <v>489</v>
      </c>
      <c r="T15" s="37">
        <v>1282</v>
      </c>
      <c r="U15" s="36">
        <v>166</v>
      </c>
      <c r="V15" s="41">
        <v>-793</v>
      </c>
      <c r="W15" s="40">
        <v>148548.91</v>
      </c>
      <c r="X15" s="50"/>
      <c r="Y15" s="38">
        <v>68064.210000000006</v>
      </c>
      <c r="Z15" s="37">
        <v>20895.240000000002</v>
      </c>
      <c r="AA15" s="37">
        <v>52826.93</v>
      </c>
      <c r="AB15" s="36">
        <v>6406.7</v>
      </c>
      <c r="AC15" s="35">
        <v>-31931.69</v>
      </c>
      <c r="AD15" s="40">
        <v>93</v>
      </c>
      <c r="AE15" s="50"/>
      <c r="AF15" s="38">
        <v>18</v>
      </c>
      <c r="AG15" s="37">
        <v>20</v>
      </c>
      <c r="AH15" s="37">
        <v>15</v>
      </c>
      <c r="AI15" s="36">
        <v>40</v>
      </c>
      <c r="AJ15" s="41">
        <v>5</v>
      </c>
      <c r="AK15" s="40">
        <v>17925.95</v>
      </c>
      <c r="AL15" s="50"/>
      <c r="AM15" s="38">
        <v>2399.58</v>
      </c>
      <c r="AN15" s="37">
        <v>2686.69</v>
      </c>
      <c r="AO15" s="37">
        <v>2091.33</v>
      </c>
      <c r="AP15" s="36">
        <v>10748.35</v>
      </c>
      <c r="AQ15" s="35">
        <v>595.36</v>
      </c>
      <c r="AR15" s="40">
        <v>75</v>
      </c>
      <c r="AS15" s="50"/>
      <c r="AT15" s="38">
        <v>10</v>
      </c>
      <c r="AU15" s="37">
        <v>17</v>
      </c>
      <c r="AV15" s="37">
        <v>12</v>
      </c>
      <c r="AW15" s="36">
        <v>36</v>
      </c>
      <c r="AX15" s="41">
        <v>5</v>
      </c>
      <c r="AY15" s="40">
        <v>18836.21</v>
      </c>
      <c r="AZ15" s="50"/>
      <c r="BA15" s="38">
        <v>1227.75</v>
      </c>
      <c r="BB15" s="37">
        <v>3471.71</v>
      </c>
      <c r="BC15" s="37">
        <v>4139.1400000000003</v>
      </c>
      <c r="BD15" s="36">
        <v>9997.61</v>
      </c>
      <c r="BE15" s="35">
        <v>-667.43</v>
      </c>
      <c r="BF15" s="40">
        <v>9</v>
      </c>
      <c r="BG15" s="50"/>
      <c r="BH15" s="38">
        <v>2</v>
      </c>
      <c r="BI15" s="37">
        <v>1</v>
      </c>
      <c r="BJ15" s="37">
        <v>3</v>
      </c>
      <c r="BK15" s="36">
        <v>3</v>
      </c>
      <c r="BL15" s="41">
        <v>-2</v>
      </c>
      <c r="BM15" s="40">
        <v>1642.63</v>
      </c>
      <c r="BN15" s="50"/>
      <c r="BO15" s="38">
        <v>213.24</v>
      </c>
      <c r="BP15" s="37">
        <v>330.58</v>
      </c>
      <c r="BQ15" s="37">
        <v>232.73</v>
      </c>
      <c r="BR15" s="36">
        <v>866.08</v>
      </c>
      <c r="BS15" s="35">
        <v>97.85</v>
      </c>
      <c r="BT15" s="40">
        <v>14</v>
      </c>
      <c r="BU15" s="50"/>
      <c r="BV15" s="38">
        <v>2</v>
      </c>
      <c r="BW15" s="37">
        <v>3</v>
      </c>
      <c r="BX15" s="37">
        <v>2</v>
      </c>
      <c r="BY15" s="36">
        <v>7</v>
      </c>
      <c r="BZ15" s="41">
        <v>1</v>
      </c>
      <c r="CA15" s="40">
        <v>10484.26</v>
      </c>
      <c r="CB15" s="50"/>
      <c r="CC15" s="38">
        <v>669.11</v>
      </c>
      <c r="CD15" s="37">
        <v>1142.1300000000001</v>
      </c>
      <c r="CE15" s="37">
        <v>430.26</v>
      </c>
      <c r="CF15" s="36">
        <v>8242.76</v>
      </c>
      <c r="CG15" s="35">
        <v>711.87</v>
      </c>
      <c r="CH15" s="40">
        <v>164</v>
      </c>
      <c r="CI15" s="50"/>
      <c r="CJ15" s="38">
        <v>59</v>
      </c>
      <c r="CK15" s="37">
        <v>29</v>
      </c>
      <c r="CL15" s="37">
        <v>47</v>
      </c>
      <c r="CM15" s="36">
        <v>29</v>
      </c>
      <c r="CN15" s="41">
        <v>-18</v>
      </c>
      <c r="CO15" s="40">
        <v>42762.14</v>
      </c>
      <c r="CP15" s="50"/>
      <c r="CQ15" s="38">
        <v>9974.0300000000007</v>
      </c>
      <c r="CR15" s="37">
        <v>10480.64</v>
      </c>
      <c r="CS15" s="37">
        <v>8802.9699999999993</v>
      </c>
      <c r="CT15" s="36">
        <v>13504.5</v>
      </c>
      <c r="CU15" s="35">
        <v>1677.67</v>
      </c>
    </row>
    <row r="16" spans="1:99" s="27" customFormat="1" ht="24.75" customHeight="1" x14ac:dyDescent="0.15">
      <c r="A16" s="143">
        <v>39692</v>
      </c>
      <c r="B16" s="40">
        <v>749</v>
      </c>
      <c r="C16" s="50"/>
      <c r="D16" s="38">
        <v>432</v>
      </c>
      <c r="E16" s="37">
        <v>149</v>
      </c>
      <c r="F16" s="37">
        <v>148</v>
      </c>
      <c r="G16" s="36">
        <v>19</v>
      </c>
      <c r="H16" s="41">
        <v>2</v>
      </c>
      <c r="I16" s="40">
        <v>99682.4</v>
      </c>
      <c r="J16" s="50"/>
      <c r="K16" s="38">
        <v>50863.13</v>
      </c>
      <c r="L16" s="37">
        <v>24721.01</v>
      </c>
      <c r="M16" s="37">
        <v>17717.560000000001</v>
      </c>
      <c r="N16" s="36">
        <v>5676.66</v>
      </c>
      <c r="O16" s="35">
        <v>7707.49</v>
      </c>
      <c r="P16" s="40">
        <v>3498</v>
      </c>
      <c r="Q16" s="50"/>
      <c r="R16" s="38">
        <v>1200</v>
      </c>
      <c r="S16" s="37">
        <v>605</v>
      </c>
      <c r="T16" s="37">
        <v>1480</v>
      </c>
      <c r="U16" s="36">
        <v>207</v>
      </c>
      <c r="V16" s="41">
        <v>-875</v>
      </c>
      <c r="W16" s="40">
        <v>160695.65</v>
      </c>
      <c r="X16" s="50"/>
      <c r="Y16" s="38">
        <v>67541.88</v>
      </c>
      <c r="Z16" s="37">
        <v>25461.040000000001</v>
      </c>
      <c r="AA16" s="37">
        <v>59407.19</v>
      </c>
      <c r="AB16" s="36">
        <v>7785.69</v>
      </c>
      <c r="AC16" s="35">
        <v>-33946.15</v>
      </c>
      <c r="AD16" s="40">
        <v>88</v>
      </c>
      <c r="AE16" s="50"/>
      <c r="AF16" s="38">
        <v>26</v>
      </c>
      <c r="AG16" s="37">
        <v>17</v>
      </c>
      <c r="AH16" s="37">
        <v>14</v>
      </c>
      <c r="AI16" s="36">
        <v>30</v>
      </c>
      <c r="AJ16" s="41">
        <v>2</v>
      </c>
      <c r="AK16" s="40">
        <v>45285.52</v>
      </c>
      <c r="AL16" s="50"/>
      <c r="AM16" s="38">
        <v>5291.42</v>
      </c>
      <c r="AN16" s="37">
        <v>4403</v>
      </c>
      <c r="AO16" s="37">
        <v>1999.13</v>
      </c>
      <c r="AP16" s="36">
        <v>33204.81</v>
      </c>
      <c r="AQ16" s="35">
        <v>2016.71</v>
      </c>
      <c r="AR16" s="40">
        <v>97</v>
      </c>
      <c r="AS16" s="50"/>
      <c r="AT16" s="38">
        <v>11</v>
      </c>
      <c r="AU16" s="37">
        <v>20</v>
      </c>
      <c r="AV16" s="37">
        <v>16</v>
      </c>
      <c r="AW16" s="36">
        <v>50</v>
      </c>
      <c r="AX16" s="41">
        <v>4</v>
      </c>
      <c r="AY16" s="40">
        <v>25499.9</v>
      </c>
      <c r="AZ16" s="50"/>
      <c r="BA16" s="38">
        <v>1766.02</v>
      </c>
      <c r="BB16" s="37">
        <v>3952.09</v>
      </c>
      <c r="BC16" s="37">
        <v>2476.7399999999998</v>
      </c>
      <c r="BD16" s="36">
        <v>17305.05</v>
      </c>
      <c r="BE16" s="35">
        <v>1475.35</v>
      </c>
      <c r="BF16" s="40">
        <v>16</v>
      </c>
      <c r="BG16" s="50"/>
      <c r="BH16" s="38">
        <v>2</v>
      </c>
      <c r="BI16" s="37">
        <v>4</v>
      </c>
      <c r="BJ16" s="37">
        <v>1</v>
      </c>
      <c r="BK16" s="36">
        <v>9</v>
      </c>
      <c r="BL16" s="41">
        <v>3</v>
      </c>
      <c r="BM16" s="40">
        <v>6132.26</v>
      </c>
      <c r="BN16" s="50"/>
      <c r="BO16" s="38">
        <v>206.36</v>
      </c>
      <c r="BP16" s="37">
        <v>267.02999999999997</v>
      </c>
      <c r="BQ16" s="37">
        <v>134.52000000000001</v>
      </c>
      <c r="BR16" s="36">
        <v>5524.35</v>
      </c>
      <c r="BS16" s="35">
        <v>132.51</v>
      </c>
      <c r="BT16" s="40">
        <v>10</v>
      </c>
      <c r="BU16" s="50"/>
      <c r="BV16" s="38">
        <v>1</v>
      </c>
      <c r="BW16" s="37">
        <v>2</v>
      </c>
      <c r="BX16" s="37">
        <v>0</v>
      </c>
      <c r="BY16" s="36">
        <v>7</v>
      </c>
      <c r="BZ16" s="41">
        <v>2</v>
      </c>
      <c r="CA16" s="40">
        <v>7888.63</v>
      </c>
      <c r="CB16" s="50"/>
      <c r="CC16" s="38">
        <v>479.7</v>
      </c>
      <c r="CD16" s="37">
        <v>1563.77</v>
      </c>
      <c r="CE16" s="37">
        <v>0</v>
      </c>
      <c r="CF16" s="36">
        <v>5845.16</v>
      </c>
      <c r="CG16" s="35">
        <v>1563.77</v>
      </c>
      <c r="CH16" s="40">
        <v>195</v>
      </c>
      <c r="CI16" s="50"/>
      <c r="CJ16" s="38">
        <v>50</v>
      </c>
      <c r="CK16" s="37">
        <v>39</v>
      </c>
      <c r="CL16" s="37">
        <v>55</v>
      </c>
      <c r="CM16" s="36">
        <v>50</v>
      </c>
      <c r="CN16" s="41">
        <v>-15</v>
      </c>
      <c r="CO16" s="40">
        <v>49395.3</v>
      </c>
      <c r="CP16" s="50"/>
      <c r="CQ16" s="38">
        <v>7878.07</v>
      </c>
      <c r="CR16" s="37">
        <v>12667.91</v>
      </c>
      <c r="CS16" s="37">
        <v>10671.04</v>
      </c>
      <c r="CT16" s="36">
        <v>17909.02</v>
      </c>
      <c r="CU16" s="35">
        <v>2266.13</v>
      </c>
    </row>
    <row r="17" spans="1:99" s="27" customFormat="1" ht="24.75" customHeight="1" x14ac:dyDescent="0.15">
      <c r="A17" s="143">
        <v>39722</v>
      </c>
      <c r="B17" s="40">
        <v>737</v>
      </c>
      <c r="C17" s="50"/>
      <c r="D17" s="38">
        <v>416</v>
      </c>
      <c r="E17" s="37">
        <v>144</v>
      </c>
      <c r="F17" s="37">
        <v>150</v>
      </c>
      <c r="G17" s="36">
        <v>26</v>
      </c>
      <c r="H17" s="41">
        <v>-7</v>
      </c>
      <c r="I17" s="40">
        <v>88494.01</v>
      </c>
      <c r="J17" s="50"/>
      <c r="K17" s="38">
        <v>47079.77</v>
      </c>
      <c r="L17" s="37">
        <v>21359.59</v>
      </c>
      <c r="M17" s="37">
        <v>16175.51</v>
      </c>
      <c r="N17" s="36">
        <v>3566.03</v>
      </c>
      <c r="O17" s="35">
        <v>4870.97</v>
      </c>
      <c r="P17" s="40">
        <v>3521</v>
      </c>
      <c r="Q17" s="50"/>
      <c r="R17" s="38">
        <v>1233</v>
      </c>
      <c r="S17" s="37">
        <v>626</v>
      </c>
      <c r="T17" s="37">
        <v>1449</v>
      </c>
      <c r="U17" s="36">
        <v>212</v>
      </c>
      <c r="V17" s="41">
        <v>-823</v>
      </c>
      <c r="W17" s="40">
        <v>160760.06</v>
      </c>
      <c r="X17" s="50"/>
      <c r="Y17" s="38">
        <v>69410.600000000006</v>
      </c>
      <c r="Z17" s="37">
        <v>27116.26</v>
      </c>
      <c r="AA17" s="37">
        <v>56927.77</v>
      </c>
      <c r="AB17" s="36">
        <v>7255.52</v>
      </c>
      <c r="AC17" s="35">
        <v>-29811.51</v>
      </c>
      <c r="AD17" s="40">
        <v>92</v>
      </c>
      <c r="AE17" s="50"/>
      <c r="AF17" s="38">
        <v>22</v>
      </c>
      <c r="AG17" s="37">
        <v>22</v>
      </c>
      <c r="AH17" s="37">
        <v>23</v>
      </c>
      <c r="AI17" s="36">
        <v>25</v>
      </c>
      <c r="AJ17" s="41">
        <v>-1</v>
      </c>
      <c r="AK17" s="40">
        <v>21096.66</v>
      </c>
      <c r="AL17" s="50"/>
      <c r="AM17" s="38">
        <v>3424.15</v>
      </c>
      <c r="AN17" s="37">
        <v>7212.37</v>
      </c>
      <c r="AO17" s="37">
        <v>3462.4</v>
      </c>
      <c r="AP17" s="36">
        <v>6997.74</v>
      </c>
      <c r="AQ17" s="35">
        <v>3749.97</v>
      </c>
      <c r="AR17" s="40">
        <v>70</v>
      </c>
      <c r="AS17" s="50"/>
      <c r="AT17" s="38">
        <v>12</v>
      </c>
      <c r="AU17" s="37">
        <v>6</v>
      </c>
      <c r="AV17" s="37">
        <v>19</v>
      </c>
      <c r="AW17" s="36">
        <v>33</v>
      </c>
      <c r="AX17" s="41">
        <v>-13</v>
      </c>
      <c r="AY17" s="40">
        <v>17211.78</v>
      </c>
      <c r="AZ17" s="50"/>
      <c r="BA17" s="38">
        <v>1287.47</v>
      </c>
      <c r="BB17" s="37">
        <v>636.52</v>
      </c>
      <c r="BC17" s="37">
        <v>3335.13</v>
      </c>
      <c r="BD17" s="36">
        <v>11952.66</v>
      </c>
      <c r="BE17" s="35">
        <v>-2698.61</v>
      </c>
      <c r="BF17" s="40">
        <v>9</v>
      </c>
      <c r="BG17" s="50"/>
      <c r="BH17" s="38">
        <v>2</v>
      </c>
      <c r="BI17" s="37">
        <v>2</v>
      </c>
      <c r="BJ17" s="37">
        <v>1</v>
      </c>
      <c r="BK17" s="36">
        <v>4</v>
      </c>
      <c r="BL17" s="41">
        <v>1</v>
      </c>
      <c r="BM17" s="40">
        <v>3453.88</v>
      </c>
      <c r="BN17" s="50"/>
      <c r="BO17" s="38">
        <v>221.14</v>
      </c>
      <c r="BP17" s="37">
        <v>1340.25</v>
      </c>
      <c r="BQ17" s="37">
        <v>660</v>
      </c>
      <c r="BR17" s="36">
        <v>1232.49</v>
      </c>
      <c r="BS17" s="35">
        <v>680.25</v>
      </c>
      <c r="BT17" s="40">
        <v>12</v>
      </c>
      <c r="BU17" s="50"/>
      <c r="BV17" s="38">
        <v>1</v>
      </c>
      <c r="BW17" s="37">
        <v>1</v>
      </c>
      <c r="BX17" s="37">
        <v>2</v>
      </c>
      <c r="BY17" s="36">
        <v>8</v>
      </c>
      <c r="BZ17" s="41">
        <v>-1</v>
      </c>
      <c r="CA17" s="40">
        <v>10224.23</v>
      </c>
      <c r="CB17" s="50"/>
      <c r="CC17" s="38">
        <v>355.22</v>
      </c>
      <c r="CD17" s="37">
        <v>99.47</v>
      </c>
      <c r="CE17" s="37">
        <v>1100.6600000000001</v>
      </c>
      <c r="CF17" s="36">
        <v>8668.8799999999992</v>
      </c>
      <c r="CG17" s="35">
        <v>-1001.19</v>
      </c>
      <c r="CH17" s="40">
        <v>192</v>
      </c>
      <c r="CI17" s="50"/>
      <c r="CJ17" s="38">
        <v>54</v>
      </c>
      <c r="CK17" s="37">
        <v>48</v>
      </c>
      <c r="CL17" s="37">
        <v>48</v>
      </c>
      <c r="CM17" s="36">
        <v>41</v>
      </c>
      <c r="CN17" s="41">
        <v>1</v>
      </c>
      <c r="CO17" s="40">
        <v>55286.44</v>
      </c>
      <c r="CP17" s="50"/>
      <c r="CQ17" s="38">
        <v>9366.07</v>
      </c>
      <c r="CR17" s="37">
        <v>16872.400000000001</v>
      </c>
      <c r="CS17" s="37">
        <v>15818.2</v>
      </c>
      <c r="CT17" s="36">
        <v>12997.91</v>
      </c>
      <c r="CU17" s="35">
        <v>1286.06</v>
      </c>
    </row>
    <row r="18" spans="1:99" s="27" customFormat="1" ht="24.75" customHeight="1" x14ac:dyDescent="0.15">
      <c r="A18" s="143">
        <v>39753</v>
      </c>
      <c r="B18" s="40">
        <v>711</v>
      </c>
      <c r="C18" s="50"/>
      <c r="D18" s="38">
        <v>417</v>
      </c>
      <c r="E18" s="37">
        <v>120</v>
      </c>
      <c r="F18" s="37">
        <v>136</v>
      </c>
      <c r="G18" s="36">
        <v>38</v>
      </c>
      <c r="H18" s="41">
        <v>-16</v>
      </c>
      <c r="I18" s="40">
        <v>84597.68</v>
      </c>
      <c r="J18" s="50"/>
      <c r="K18" s="38">
        <v>44321.72</v>
      </c>
      <c r="L18" s="37">
        <v>14925.4</v>
      </c>
      <c r="M18" s="37">
        <v>16140.39</v>
      </c>
      <c r="N18" s="36">
        <v>9210.17</v>
      </c>
      <c r="O18" s="35">
        <v>-1214.99</v>
      </c>
      <c r="P18" s="40">
        <v>3062</v>
      </c>
      <c r="Q18" s="50"/>
      <c r="R18" s="38">
        <v>1118</v>
      </c>
      <c r="S18" s="37">
        <v>518</v>
      </c>
      <c r="T18" s="37">
        <v>1238</v>
      </c>
      <c r="U18" s="36">
        <v>173</v>
      </c>
      <c r="V18" s="41">
        <v>-720</v>
      </c>
      <c r="W18" s="40">
        <v>147556.85</v>
      </c>
      <c r="X18" s="50"/>
      <c r="Y18" s="38">
        <v>64267.51</v>
      </c>
      <c r="Z18" s="37">
        <v>22974.94</v>
      </c>
      <c r="AA18" s="37">
        <v>52869.17</v>
      </c>
      <c r="AB18" s="36">
        <v>6742.05</v>
      </c>
      <c r="AC18" s="35">
        <v>-29894.23</v>
      </c>
      <c r="AD18" s="40">
        <v>67</v>
      </c>
      <c r="AE18" s="50"/>
      <c r="AF18" s="38">
        <v>15</v>
      </c>
      <c r="AG18" s="37">
        <v>18</v>
      </c>
      <c r="AH18" s="37">
        <v>13</v>
      </c>
      <c r="AI18" s="36">
        <v>21</v>
      </c>
      <c r="AJ18" s="41">
        <v>5</v>
      </c>
      <c r="AK18" s="40">
        <v>11598.75</v>
      </c>
      <c r="AL18" s="50"/>
      <c r="AM18" s="38">
        <v>2409.8000000000002</v>
      </c>
      <c r="AN18" s="37">
        <v>2228.58</v>
      </c>
      <c r="AO18" s="37">
        <v>2861.25</v>
      </c>
      <c r="AP18" s="36">
        <v>4099.12</v>
      </c>
      <c r="AQ18" s="35">
        <v>-632.66999999999996</v>
      </c>
      <c r="AR18" s="40">
        <v>59</v>
      </c>
      <c r="AS18" s="50"/>
      <c r="AT18" s="38">
        <v>2</v>
      </c>
      <c r="AU18" s="37">
        <v>11</v>
      </c>
      <c r="AV18" s="37">
        <v>15</v>
      </c>
      <c r="AW18" s="36">
        <v>31</v>
      </c>
      <c r="AX18" s="41">
        <v>-4</v>
      </c>
      <c r="AY18" s="40">
        <v>19738.400000000001</v>
      </c>
      <c r="AZ18" s="50"/>
      <c r="BA18" s="38">
        <v>197.55</v>
      </c>
      <c r="BB18" s="37">
        <v>1610.85</v>
      </c>
      <c r="BC18" s="37">
        <v>2545.0300000000002</v>
      </c>
      <c r="BD18" s="36">
        <v>15384.97</v>
      </c>
      <c r="BE18" s="35">
        <v>-934.18</v>
      </c>
      <c r="BF18" s="40">
        <v>18</v>
      </c>
      <c r="BG18" s="50"/>
      <c r="BH18" s="38">
        <v>3</v>
      </c>
      <c r="BI18" s="37">
        <v>6</v>
      </c>
      <c r="BJ18" s="37">
        <v>2</v>
      </c>
      <c r="BK18" s="36">
        <v>7</v>
      </c>
      <c r="BL18" s="41">
        <v>4</v>
      </c>
      <c r="BM18" s="40">
        <v>5367.83</v>
      </c>
      <c r="BN18" s="50"/>
      <c r="BO18" s="38">
        <v>435.8</v>
      </c>
      <c r="BP18" s="37">
        <v>2435.83</v>
      </c>
      <c r="BQ18" s="37">
        <v>332.09</v>
      </c>
      <c r="BR18" s="36">
        <v>2164.11</v>
      </c>
      <c r="BS18" s="35">
        <v>2103.7399999999998</v>
      </c>
      <c r="BT18" s="40">
        <v>8</v>
      </c>
      <c r="BU18" s="50"/>
      <c r="BV18" s="38">
        <v>0</v>
      </c>
      <c r="BW18" s="37">
        <v>4</v>
      </c>
      <c r="BX18" s="37">
        <v>3</v>
      </c>
      <c r="BY18" s="36">
        <v>1</v>
      </c>
      <c r="BZ18" s="41">
        <v>1</v>
      </c>
      <c r="CA18" s="40">
        <v>1873.38</v>
      </c>
      <c r="CB18" s="50"/>
      <c r="CC18" s="38">
        <v>0</v>
      </c>
      <c r="CD18" s="37">
        <v>739.81</v>
      </c>
      <c r="CE18" s="37">
        <v>629.57000000000005</v>
      </c>
      <c r="CF18" s="36">
        <v>504</v>
      </c>
      <c r="CG18" s="35">
        <v>110.24</v>
      </c>
      <c r="CH18" s="40">
        <v>146</v>
      </c>
      <c r="CI18" s="50"/>
      <c r="CJ18" s="38">
        <v>34</v>
      </c>
      <c r="CK18" s="37">
        <v>26</v>
      </c>
      <c r="CL18" s="37">
        <v>44</v>
      </c>
      <c r="CM18" s="36">
        <v>42</v>
      </c>
      <c r="CN18" s="41">
        <v>-18</v>
      </c>
      <c r="CO18" s="40">
        <v>47995.199999999997</v>
      </c>
      <c r="CP18" s="50"/>
      <c r="CQ18" s="38">
        <v>6504.79</v>
      </c>
      <c r="CR18" s="37">
        <v>7880.89</v>
      </c>
      <c r="CS18" s="37">
        <v>12908.54</v>
      </c>
      <c r="CT18" s="36">
        <v>20700.98</v>
      </c>
      <c r="CU18" s="35">
        <v>-5027.6499999999996</v>
      </c>
    </row>
    <row r="19" spans="1:99" s="27" customFormat="1" ht="24.75" customHeight="1" thickBot="1" x14ac:dyDescent="0.2">
      <c r="A19" s="144">
        <v>39783</v>
      </c>
      <c r="B19" s="10">
        <v>814</v>
      </c>
      <c r="C19" s="49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9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9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9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9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9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9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9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9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9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9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9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9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9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s="27" customFormat="1" ht="24.75" customHeight="1" x14ac:dyDescent="0.15">
      <c r="A20" s="142">
        <v>39814</v>
      </c>
      <c r="B20" s="47">
        <v>614</v>
      </c>
      <c r="C20" s="51"/>
      <c r="D20" s="45">
        <v>355</v>
      </c>
      <c r="E20" s="44">
        <v>115</v>
      </c>
      <c r="F20" s="44">
        <v>125</v>
      </c>
      <c r="G20" s="43">
        <v>19</v>
      </c>
      <c r="H20" s="48">
        <v>-10</v>
      </c>
      <c r="I20" s="47">
        <v>75079.570000000007</v>
      </c>
      <c r="J20" s="51"/>
      <c r="K20" s="45">
        <v>42666.99</v>
      </c>
      <c r="L20" s="44">
        <v>14467.43</v>
      </c>
      <c r="M20" s="44">
        <v>14136.65</v>
      </c>
      <c r="N20" s="43">
        <v>3808.5</v>
      </c>
      <c r="O20" s="42">
        <v>330.78</v>
      </c>
      <c r="P20" s="47">
        <v>2863</v>
      </c>
      <c r="Q20" s="51"/>
      <c r="R20" s="45">
        <v>1026</v>
      </c>
      <c r="S20" s="44">
        <v>479</v>
      </c>
      <c r="T20" s="44">
        <v>1093</v>
      </c>
      <c r="U20" s="43">
        <v>258</v>
      </c>
      <c r="V20" s="48">
        <v>-614</v>
      </c>
      <c r="W20" s="47">
        <v>145603.60999999999</v>
      </c>
      <c r="X20" s="51"/>
      <c r="Y20" s="45">
        <v>60193.81</v>
      </c>
      <c r="Z20" s="44">
        <v>22637.31</v>
      </c>
      <c r="AA20" s="44">
        <v>47770.400000000001</v>
      </c>
      <c r="AB20" s="43">
        <v>14441.33</v>
      </c>
      <c r="AC20" s="42">
        <v>-25133.09</v>
      </c>
      <c r="AD20" s="47">
        <v>70</v>
      </c>
      <c r="AE20" s="51"/>
      <c r="AF20" s="45">
        <v>14</v>
      </c>
      <c r="AG20" s="44">
        <v>25</v>
      </c>
      <c r="AH20" s="44">
        <v>7</v>
      </c>
      <c r="AI20" s="43">
        <v>24</v>
      </c>
      <c r="AJ20" s="48">
        <v>18</v>
      </c>
      <c r="AK20" s="47">
        <v>12634.48</v>
      </c>
      <c r="AL20" s="51"/>
      <c r="AM20" s="45">
        <v>1459.8</v>
      </c>
      <c r="AN20" s="44">
        <v>3651.17</v>
      </c>
      <c r="AO20" s="44">
        <v>994.03</v>
      </c>
      <c r="AP20" s="43">
        <v>6529.48</v>
      </c>
      <c r="AQ20" s="42">
        <v>2657.14</v>
      </c>
      <c r="AR20" s="47">
        <v>58</v>
      </c>
      <c r="AS20" s="51"/>
      <c r="AT20" s="45">
        <v>4</v>
      </c>
      <c r="AU20" s="44">
        <v>12</v>
      </c>
      <c r="AV20" s="44">
        <v>14</v>
      </c>
      <c r="AW20" s="43">
        <v>28</v>
      </c>
      <c r="AX20" s="48">
        <v>-2</v>
      </c>
      <c r="AY20" s="47">
        <v>24917.84</v>
      </c>
      <c r="AZ20" s="51"/>
      <c r="BA20" s="45">
        <v>362.99</v>
      </c>
      <c r="BB20" s="44">
        <v>2146</v>
      </c>
      <c r="BC20" s="44">
        <v>1884.65</v>
      </c>
      <c r="BD20" s="43">
        <v>20524.2</v>
      </c>
      <c r="BE20" s="42">
        <v>261.35000000000002</v>
      </c>
      <c r="BF20" s="47">
        <v>12</v>
      </c>
      <c r="BG20" s="51"/>
      <c r="BH20" s="45">
        <v>0</v>
      </c>
      <c r="BI20" s="44">
        <v>1</v>
      </c>
      <c r="BJ20" s="44">
        <v>2</v>
      </c>
      <c r="BK20" s="43">
        <v>9</v>
      </c>
      <c r="BL20" s="48">
        <v>-1</v>
      </c>
      <c r="BM20" s="47">
        <v>4045.75</v>
      </c>
      <c r="BN20" s="51"/>
      <c r="BO20" s="45">
        <v>0</v>
      </c>
      <c r="BP20" s="44">
        <v>164.43</v>
      </c>
      <c r="BQ20" s="44">
        <v>508.31</v>
      </c>
      <c r="BR20" s="43">
        <v>3373.01</v>
      </c>
      <c r="BS20" s="42">
        <v>-343.88</v>
      </c>
      <c r="BT20" s="47">
        <v>10</v>
      </c>
      <c r="BU20" s="51"/>
      <c r="BV20" s="45">
        <v>3</v>
      </c>
      <c r="BW20" s="44">
        <v>2</v>
      </c>
      <c r="BX20" s="44">
        <v>2</v>
      </c>
      <c r="BY20" s="43">
        <v>3</v>
      </c>
      <c r="BZ20" s="48">
        <v>0</v>
      </c>
      <c r="CA20" s="47">
        <v>8234.2199999999993</v>
      </c>
      <c r="CB20" s="51"/>
      <c r="CC20" s="45">
        <v>522.09</v>
      </c>
      <c r="CD20" s="44">
        <v>249.55</v>
      </c>
      <c r="CE20" s="44">
        <v>289.79000000000002</v>
      </c>
      <c r="CF20" s="43">
        <v>7172.79</v>
      </c>
      <c r="CG20" s="42">
        <v>-40.24</v>
      </c>
      <c r="CH20" s="47">
        <v>114</v>
      </c>
      <c r="CI20" s="51"/>
      <c r="CJ20" s="45">
        <v>27</v>
      </c>
      <c r="CK20" s="44">
        <v>26</v>
      </c>
      <c r="CL20" s="44">
        <v>37</v>
      </c>
      <c r="CM20" s="43">
        <v>24</v>
      </c>
      <c r="CN20" s="48">
        <v>-11</v>
      </c>
      <c r="CO20" s="47">
        <v>28317.29</v>
      </c>
      <c r="CP20" s="51"/>
      <c r="CQ20" s="45">
        <v>5466.15</v>
      </c>
      <c r="CR20" s="44">
        <v>5826.95</v>
      </c>
      <c r="CS20" s="44">
        <v>7481.33</v>
      </c>
      <c r="CT20" s="43">
        <v>9542.86</v>
      </c>
      <c r="CU20" s="42">
        <v>-1654.38</v>
      </c>
    </row>
    <row r="21" spans="1:99" s="27" customFormat="1" ht="24.75" customHeight="1" x14ac:dyDescent="0.15">
      <c r="A21" s="143">
        <v>39845</v>
      </c>
      <c r="B21" s="40">
        <v>616</v>
      </c>
      <c r="C21" s="50"/>
      <c r="D21" s="38">
        <v>362</v>
      </c>
      <c r="E21" s="37">
        <v>90</v>
      </c>
      <c r="F21" s="37">
        <v>139</v>
      </c>
      <c r="G21" s="36">
        <v>24</v>
      </c>
      <c r="H21" s="41">
        <v>-49</v>
      </c>
      <c r="I21" s="40">
        <v>71248.72</v>
      </c>
      <c r="J21" s="50"/>
      <c r="K21" s="38">
        <v>43782.69</v>
      </c>
      <c r="L21" s="37">
        <v>11467.05</v>
      </c>
      <c r="M21" s="37">
        <v>13191.94</v>
      </c>
      <c r="N21" s="36">
        <v>2625.18</v>
      </c>
      <c r="O21" s="35">
        <v>-1724.89</v>
      </c>
      <c r="P21" s="40">
        <v>3221</v>
      </c>
      <c r="Q21" s="50"/>
      <c r="R21" s="38">
        <v>1140</v>
      </c>
      <c r="S21" s="37">
        <v>413</v>
      </c>
      <c r="T21" s="37">
        <v>1466</v>
      </c>
      <c r="U21" s="36">
        <v>193</v>
      </c>
      <c r="V21" s="41">
        <v>-1052</v>
      </c>
      <c r="W21" s="40">
        <v>157188.23000000001</v>
      </c>
      <c r="X21" s="50"/>
      <c r="Y21" s="38">
        <v>64535.64</v>
      </c>
      <c r="Z21" s="37">
        <v>17685.669999999998</v>
      </c>
      <c r="AA21" s="37">
        <v>66159.210000000006</v>
      </c>
      <c r="AB21" s="36">
        <v>8077.22</v>
      </c>
      <c r="AC21" s="35">
        <v>-48443.35</v>
      </c>
      <c r="AD21" s="40">
        <v>55</v>
      </c>
      <c r="AE21" s="50"/>
      <c r="AF21" s="38">
        <v>9</v>
      </c>
      <c r="AG21" s="37">
        <v>13</v>
      </c>
      <c r="AH21" s="37">
        <v>10</v>
      </c>
      <c r="AI21" s="36">
        <v>22</v>
      </c>
      <c r="AJ21" s="41">
        <v>3</v>
      </c>
      <c r="AK21" s="40">
        <v>8506.3799999999992</v>
      </c>
      <c r="AL21" s="50"/>
      <c r="AM21" s="38">
        <v>1069.71</v>
      </c>
      <c r="AN21" s="37">
        <v>1977.53</v>
      </c>
      <c r="AO21" s="37">
        <v>1040.0899999999999</v>
      </c>
      <c r="AP21" s="36">
        <v>3606.62</v>
      </c>
      <c r="AQ21" s="35">
        <v>937.44</v>
      </c>
      <c r="AR21" s="40">
        <v>53</v>
      </c>
      <c r="AS21" s="50"/>
      <c r="AT21" s="38">
        <v>4</v>
      </c>
      <c r="AU21" s="37">
        <v>7</v>
      </c>
      <c r="AV21" s="37">
        <v>10</v>
      </c>
      <c r="AW21" s="36">
        <v>32</v>
      </c>
      <c r="AX21" s="41">
        <v>-3</v>
      </c>
      <c r="AY21" s="40">
        <v>14986.23</v>
      </c>
      <c r="AZ21" s="50"/>
      <c r="BA21" s="38">
        <v>500.44</v>
      </c>
      <c r="BB21" s="37">
        <v>1182.51</v>
      </c>
      <c r="BC21" s="37">
        <v>1034.22</v>
      </c>
      <c r="BD21" s="36">
        <v>12269.06</v>
      </c>
      <c r="BE21" s="35">
        <v>148.29</v>
      </c>
      <c r="BF21" s="40">
        <v>16</v>
      </c>
      <c r="BG21" s="50"/>
      <c r="BH21" s="38">
        <v>2</v>
      </c>
      <c r="BI21" s="37">
        <v>3</v>
      </c>
      <c r="BJ21" s="37">
        <v>4</v>
      </c>
      <c r="BK21" s="36">
        <v>7</v>
      </c>
      <c r="BL21" s="41">
        <v>-1</v>
      </c>
      <c r="BM21" s="40">
        <v>4034.74</v>
      </c>
      <c r="BN21" s="50"/>
      <c r="BO21" s="38">
        <v>174.53</v>
      </c>
      <c r="BP21" s="37">
        <v>1162.54</v>
      </c>
      <c r="BQ21" s="37">
        <v>556.97</v>
      </c>
      <c r="BR21" s="36">
        <v>2140.6999999999998</v>
      </c>
      <c r="BS21" s="35">
        <v>605.57000000000005</v>
      </c>
      <c r="BT21" s="40">
        <v>7</v>
      </c>
      <c r="BU21" s="50"/>
      <c r="BV21" s="38">
        <v>3</v>
      </c>
      <c r="BW21" s="37">
        <v>0</v>
      </c>
      <c r="BX21" s="37">
        <v>1</v>
      </c>
      <c r="BY21" s="36">
        <v>3</v>
      </c>
      <c r="BZ21" s="41">
        <v>-1</v>
      </c>
      <c r="CA21" s="40">
        <v>2195.75</v>
      </c>
      <c r="CB21" s="50"/>
      <c r="CC21" s="38">
        <v>660.18</v>
      </c>
      <c r="CD21" s="37">
        <v>0</v>
      </c>
      <c r="CE21" s="37">
        <v>132.25</v>
      </c>
      <c r="CF21" s="36">
        <v>1403.32</v>
      </c>
      <c r="CG21" s="35">
        <v>-132.25</v>
      </c>
      <c r="CH21" s="40">
        <v>122</v>
      </c>
      <c r="CI21" s="50"/>
      <c r="CJ21" s="38">
        <v>32</v>
      </c>
      <c r="CK21" s="37">
        <v>27</v>
      </c>
      <c r="CL21" s="37">
        <v>36</v>
      </c>
      <c r="CM21" s="36">
        <v>26</v>
      </c>
      <c r="CN21" s="41">
        <v>-10</v>
      </c>
      <c r="CO21" s="40">
        <v>28563.17</v>
      </c>
      <c r="CP21" s="50"/>
      <c r="CQ21" s="38">
        <v>5930.75</v>
      </c>
      <c r="CR21" s="37">
        <v>6644.81</v>
      </c>
      <c r="CS21" s="37">
        <v>7944.86</v>
      </c>
      <c r="CT21" s="36">
        <v>7542.59</v>
      </c>
      <c r="CU21" s="35">
        <v>-1800.21</v>
      </c>
    </row>
    <row r="22" spans="1:99" s="27" customFormat="1" ht="24.75" customHeight="1" x14ac:dyDescent="0.15">
      <c r="A22" s="143">
        <v>39873</v>
      </c>
      <c r="B22" s="40">
        <v>1066</v>
      </c>
      <c r="C22" s="50"/>
      <c r="D22" s="38">
        <v>655</v>
      </c>
      <c r="E22" s="37">
        <v>168</v>
      </c>
      <c r="F22" s="37">
        <v>210</v>
      </c>
      <c r="G22" s="36">
        <v>33</v>
      </c>
      <c r="H22" s="41">
        <v>-42</v>
      </c>
      <c r="I22" s="40">
        <v>138984.95999999999</v>
      </c>
      <c r="J22" s="50"/>
      <c r="K22" s="38">
        <v>77891.710000000006</v>
      </c>
      <c r="L22" s="37">
        <v>28147.64</v>
      </c>
      <c r="M22" s="37">
        <v>23740.5</v>
      </c>
      <c r="N22" s="36">
        <v>9205.11</v>
      </c>
      <c r="O22" s="35">
        <v>4407.1400000000003</v>
      </c>
      <c r="P22" s="40">
        <v>5203</v>
      </c>
      <c r="Q22" s="50"/>
      <c r="R22" s="38">
        <v>2041</v>
      </c>
      <c r="S22" s="37">
        <v>579</v>
      </c>
      <c r="T22" s="37">
        <v>2182</v>
      </c>
      <c r="U22" s="36">
        <v>375</v>
      </c>
      <c r="V22" s="41">
        <v>-1603</v>
      </c>
      <c r="W22" s="40">
        <v>268197.14</v>
      </c>
      <c r="X22" s="50"/>
      <c r="Y22" s="38">
        <v>121564.94</v>
      </c>
      <c r="Z22" s="37">
        <v>25919.54</v>
      </c>
      <c r="AA22" s="37">
        <v>102950.53</v>
      </c>
      <c r="AB22" s="36">
        <v>16259.53</v>
      </c>
      <c r="AC22" s="35">
        <v>-77030.990000000005</v>
      </c>
      <c r="AD22" s="40">
        <v>123</v>
      </c>
      <c r="AE22" s="50"/>
      <c r="AF22" s="38">
        <v>24</v>
      </c>
      <c r="AG22" s="37">
        <v>20</v>
      </c>
      <c r="AH22" s="37">
        <v>25</v>
      </c>
      <c r="AI22" s="36">
        <v>54</v>
      </c>
      <c r="AJ22" s="41">
        <v>-5</v>
      </c>
      <c r="AK22" s="40">
        <v>47990.07</v>
      </c>
      <c r="AL22" s="50"/>
      <c r="AM22" s="38">
        <v>3415.27</v>
      </c>
      <c r="AN22" s="37">
        <v>2271.39</v>
      </c>
      <c r="AO22" s="37">
        <v>4915.24</v>
      </c>
      <c r="AP22" s="36">
        <v>37388.17</v>
      </c>
      <c r="AQ22" s="35">
        <v>-2643.85</v>
      </c>
      <c r="AR22" s="40">
        <v>104</v>
      </c>
      <c r="AS22" s="50"/>
      <c r="AT22" s="38">
        <v>9</v>
      </c>
      <c r="AU22" s="37">
        <v>20</v>
      </c>
      <c r="AV22" s="37">
        <v>14</v>
      </c>
      <c r="AW22" s="36">
        <v>61</v>
      </c>
      <c r="AX22" s="41">
        <v>6</v>
      </c>
      <c r="AY22" s="40">
        <v>38958.03</v>
      </c>
      <c r="AZ22" s="50"/>
      <c r="BA22" s="38">
        <v>1297.25</v>
      </c>
      <c r="BB22" s="37">
        <v>4105.7700000000004</v>
      </c>
      <c r="BC22" s="37">
        <v>3657.08</v>
      </c>
      <c r="BD22" s="36">
        <v>29897.93</v>
      </c>
      <c r="BE22" s="35">
        <v>448.69</v>
      </c>
      <c r="BF22" s="40">
        <v>13</v>
      </c>
      <c r="BG22" s="50"/>
      <c r="BH22" s="38">
        <v>1</v>
      </c>
      <c r="BI22" s="37">
        <v>2</v>
      </c>
      <c r="BJ22" s="37">
        <v>7</v>
      </c>
      <c r="BK22" s="36">
        <v>2</v>
      </c>
      <c r="BL22" s="41">
        <v>-6</v>
      </c>
      <c r="BM22" s="40">
        <v>4060.17</v>
      </c>
      <c r="BN22" s="50"/>
      <c r="BO22" s="38">
        <v>280</v>
      </c>
      <c r="BP22" s="37">
        <v>542.65</v>
      </c>
      <c r="BQ22" s="37">
        <v>1939.12</v>
      </c>
      <c r="BR22" s="36">
        <v>580.88</v>
      </c>
      <c r="BS22" s="35">
        <v>-2113.9899999999998</v>
      </c>
      <c r="BT22" s="40">
        <v>8</v>
      </c>
      <c r="BU22" s="50"/>
      <c r="BV22" s="38">
        <v>2</v>
      </c>
      <c r="BW22" s="37">
        <v>1</v>
      </c>
      <c r="BX22" s="37">
        <v>2</v>
      </c>
      <c r="BY22" s="36">
        <v>3</v>
      </c>
      <c r="BZ22" s="41">
        <v>-1</v>
      </c>
      <c r="CA22" s="40">
        <v>1292.51</v>
      </c>
      <c r="CB22" s="50"/>
      <c r="CC22" s="38">
        <v>166.75</v>
      </c>
      <c r="CD22" s="37">
        <v>231.28</v>
      </c>
      <c r="CE22" s="37">
        <v>196.3</v>
      </c>
      <c r="CF22" s="36">
        <v>698.18</v>
      </c>
      <c r="CG22" s="35">
        <v>34.979999999999997</v>
      </c>
      <c r="CH22" s="40">
        <v>214</v>
      </c>
      <c r="CI22" s="50"/>
      <c r="CJ22" s="38">
        <v>52</v>
      </c>
      <c r="CK22" s="37">
        <v>39</v>
      </c>
      <c r="CL22" s="37">
        <v>55</v>
      </c>
      <c r="CM22" s="36">
        <v>68</v>
      </c>
      <c r="CN22" s="41">
        <v>-16</v>
      </c>
      <c r="CO22" s="40">
        <v>63253.55</v>
      </c>
      <c r="CP22" s="50"/>
      <c r="CQ22" s="38">
        <v>9220.51</v>
      </c>
      <c r="CR22" s="37">
        <v>10639.63</v>
      </c>
      <c r="CS22" s="37">
        <v>12832.61</v>
      </c>
      <c r="CT22" s="36">
        <v>30560.799999999999</v>
      </c>
      <c r="CU22" s="35">
        <v>-2192.98</v>
      </c>
    </row>
    <row r="23" spans="1:99" s="27" customFormat="1" ht="24.75" customHeight="1" x14ac:dyDescent="0.15">
      <c r="A23" s="143">
        <v>39904</v>
      </c>
      <c r="B23" s="40">
        <v>791</v>
      </c>
      <c r="C23" s="50">
        <f t="shared" ref="C23:C86" si="0">ROUND((B23-B11)/B11*100,2)</f>
        <v>-5.72</v>
      </c>
      <c r="D23" s="38">
        <v>478</v>
      </c>
      <c r="E23" s="37">
        <v>140</v>
      </c>
      <c r="F23" s="37">
        <v>146</v>
      </c>
      <c r="G23" s="36">
        <v>26</v>
      </c>
      <c r="H23" s="41">
        <v>-6</v>
      </c>
      <c r="I23" s="40">
        <v>98012.4</v>
      </c>
      <c r="J23" s="50">
        <f t="shared" ref="J23:J86" si="1">ROUND((I23-I11)/I11*100,2)</f>
        <v>-2.4</v>
      </c>
      <c r="K23" s="38">
        <v>58692.99</v>
      </c>
      <c r="L23" s="37">
        <v>17322.95</v>
      </c>
      <c r="M23" s="37">
        <v>15547.27</v>
      </c>
      <c r="N23" s="36">
        <v>6303.28</v>
      </c>
      <c r="O23" s="35">
        <v>1775.68</v>
      </c>
      <c r="P23" s="40">
        <v>3694</v>
      </c>
      <c r="Q23" s="50">
        <f t="shared" ref="Q23:Q86" si="2">ROUND((P23-P11)/P11*100,2)</f>
        <v>-13.65</v>
      </c>
      <c r="R23" s="38">
        <v>1438</v>
      </c>
      <c r="S23" s="37">
        <v>555</v>
      </c>
      <c r="T23" s="37">
        <v>1499</v>
      </c>
      <c r="U23" s="36">
        <v>180</v>
      </c>
      <c r="V23" s="41">
        <v>-940</v>
      </c>
      <c r="W23" s="40">
        <v>182171.97</v>
      </c>
      <c r="X23" s="50">
        <f t="shared" ref="X23:X86" si="3">ROUND((W23-W11)/W11*100,2)</f>
        <v>-18.14</v>
      </c>
      <c r="Y23" s="38">
        <v>84570.63</v>
      </c>
      <c r="Z23" s="37">
        <v>24180.18</v>
      </c>
      <c r="AA23" s="37">
        <v>65073.47</v>
      </c>
      <c r="AB23" s="36">
        <v>6931.6</v>
      </c>
      <c r="AC23" s="35">
        <v>-40719.839999999997</v>
      </c>
      <c r="AD23" s="40">
        <v>74</v>
      </c>
      <c r="AE23" s="50">
        <f t="shared" ref="AE23:AE86" si="4">ROUND((AD23-AD11)/AD11*100,2)</f>
        <v>-22.92</v>
      </c>
      <c r="AF23" s="38">
        <v>22</v>
      </c>
      <c r="AG23" s="37">
        <v>18</v>
      </c>
      <c r="AH23" s="37">
        <v>13</v>
      </c>
      <c r="AI23" s="36">
        <v>21</v>
      </c>
      <c r="AJ23" s="41">
        <v>5</v>
      </c>
      <c r="AK23" s="40">
        <v>15335.99</v>
      </c>
      <c r="AL23" s="50">
        <f t="shared" ref="AL23:AL86" si="5">ROUND((AK23-AK11)/AK11*100,2)</f>
        <v>-6.45</v>
      </c>
      <c r="AM23" s="38">
        <v>1829.18</v>
      </c>
      <c r="AN23" s="37">
        <v>5539.63</v>
      </c>
      <c r="AO23" s="37">
        <v>2854.19</v>
      </c>
      <c r="AP23" s="36">
        <v>5112.99</v>
      </c>
      <c r="AQ23" s="35">
        <v>2685.44</v>
      </c>
      <c r="AR23" s="40">
        <v>73</v>
      </c>
      <c r="AS23" s="50">
        <f t="shared" ref="AS23:AS86" si="6">ROUND((AR23-AR11)/AR11*100,2)</f>
        <v>-13.1</v>
      </c>
      <c r="AT23" s="38">
        <v>10</v>
      </c>
      <c r="AU23" s="37">
        <v>11</v>
      </c>
      <c r="AV23" s="37">
        <v>15</v>
      </c>
      <c r="AW23" s="36">
        <v>36</v>
      </c>
      <c r="AX23" s="41">
        <v>-3</v>
      </c>
      <c r="AY23" s="40">
        <v>21396.35</v>
      </c>
      <c r="AZ23" s="50">
        <f t="shared" ref="AZ23:AZ86" si="7">ROUND((AY23-AY11)/AY11*100,2)</f>
        <v>-12.59</v>
      </c>
      <c r="BA23" s="38">
        <v>1173.08</v>
      </c>
      <c r="BB23" s="37">
        <v>2716.54</v>
      </c>
      <c r="BC23" s="37">
        <v>2376.09</v>
      </c>
      <c r="BD23" s="36">
        <v>15057.27</v>
      </c>
      <c r="BE23" s="35">
        <v>413.82</v>
      </c>
      <c r="BF23" s="40">
        <v>14</v>
      </c>
      <c r="BG23" s="50">
        <f t="shared" ref="BG23:BG86" si="8">ROUND((BF23-BF11)/BF11*100,2)</f>
        <v>0</v>
      </c>
      <c r="BH23" s="38">
        <v>3</v>
      </c>
      <c r="BI23" s="37">
        <v>2</v>
      </c>
      <c r="BJ23" s="37">
        <v>3</v>
      </c>
      <c r="BK23" s="36">
        <v>6</v>
      </c>
      <c r="BL23" s="41">
        <v>-1</v>
      </c>
      <c r="BM23" s="40">
        <v>1977.27</v>
      </c>
      <c r="BN23" s="50">
        <f t="shared" ref="BN23:BN86" si="9">ROUND((BM23-BM11)/BM11*100,2)</f>
        <v>-46.17</v>
      </c>
      <c r="BO23" s="38">
        <v>429.11</v>
      </c>
      <c r="BP23" s="37">
        <v>262.01</v>
      </c>
      <c r="BQ23" s="37">
        <v>204.68</v>
      </c>
      <c r="BR23" s="36">
        <v>1081.47</v>
      </c>
      <c r="BS23" s="35">
        <v>57.33</v>
      </c>
      <c r="BT23" s="40">
        <v>9</v>
      </c>
      <c r="BU23" s="50">
        <f t="shared" ref="BU23:BU86" si="10">ROUND((BT23-BT11)/BT11*100,2)</f>
        <v>-30.77</v>
      </c>
      <c r="BV23" s="38">
        <v>3</v>
      </c>
      <c r="BW23" s="37">
        <v>3</v>
      </c>
      <c r="BX23" s="37">
        <v>1</v>
      </c>
      <c r="BY23" s="36">
        <v>2</v>
      </c>
      <c r="BZ23" s="41">
        <v>2</v>
      </c>
      <c r="CA23" s="40">
        <v>2890.28</v>
      </c>
      <c r="CB23" s="50">
        <f t="shared" ref="CB23:CB86" si="11">ROUND((CA23-CA11)/CA11*100,2)</f>
        <v>-10.54</v>
      </c>
      <c r="CC23" s="38">
        <v>476.46</v>
      </c>
      <c r="CD23" s="37">
        <v>609.08000000000004</v>
      </c>
      <c r="CE23" s="37">
        <v>164.81</v>
      </c>
      <c r="CF23" s="36">
        <v>1639.93</v>
      </c>
      <c r="CG23" s="35">
        <v>444.27</v>
      </c>
      <c r="CH23" s="40">
        <v>129</v>
      </c>
      <c r="CI23" s="50">
        <f t="shared" ref="CI23:CI86" si="12">ROUND((CH23-CH11)/CH11*100,2)</f>
        <v>-24.56</v>
      </c>
      <c r="CJ23" s="38">
        <v>44</v>
      </c>
      <c r="CK23" s="37">
        <v>25</v>
      </c>
      <c r="CL23" s="37">
        <v>35</v>
      </c>
      <c r="CM23" s="36">
        <v>23</v>
      </c>
      <c r="CN23" s="41">
        <v>-9</v>
      </c>
      <c r="CO23" s="40">
        <v>33006.14</v>
      </c>
      <c r="CP23" s="50">
        <f t="shared" ref="CP23:CP86" si="13">ROUND((CO23-CO11)/CO11*100,2)</f>
        <v>-26.76</v>
      </c>
      <c r="CQ23" s="38">
        <v>8467.08</v>
      </c>
      <c r="CR23" s="37">
        <v>5025.58</v>
      </c>
      <c r="CS23" s="37">
        <v>10036.69</v>
      </c>
      <c r="CT23" s="36">
        <v>8986.39</v>
      </c>
      <c r="CU23" s="35">
        <v>-4898.1400000000003</v>
      </c>
    </row>
    <row r="24" spans="1:99" s="27" customFormat="1" ht="24.75" customHeight="1" x14ac:dyDescent="0.15">
      <c r="A24" s="143">
        <v>39934</v>
      </c>
      <c r="B24" s="40">
        <v>747</v>
      </c>
      <c r="C24" s="50">
        <f t="shared" si="0"/>
        <v>-5.56</v>
      </c>
      <c r="D24" s="38">
        <v>459</v>
      </c>
      <c r="E24" s="37">
        <v>114</v>
      </c>
      <c r="F24" s="37">
        <v>155</v>
      </c>
      <c r="G24" s="36">
        <v>17</v>
      </c>
      <c r="H24" s="41">
        <v>-41</v>
      </c>
      <c r="I24" s="40">
        <v>91184.15</v>
      </c>
      <c r="J24" s="50">
        <f t="shared" si="1"/>
        <v>1.6</v>
      </c>
      <c r="K24" s="38">
        <v>55400.75</v>
      </c>
      <c r="L24" s="37">
        <v>14763.3</v>
      </c>
      <c r="M24" s="37">
        <v>17265.04</v>
      </c>
      <c r="N24" s="36">
        <v>3520.09</v>
      </c>
      <c r="O24" s="35">
        <v>-2501.7399999999998</v>
      </c>
      <c r="P24" s="40">
        <v>3165</v>
      </c>
      <c r="Q24" s="50">
        <f t="shared" si="2"/>
        <v>-9.93</v>
      </c>
      <c r="R24" s="38">
        <v>1269</v>
      </c>
      <c r="S24" s="37">
        <v>431</v>
      </c>
      <c r="T24" s="37">
        <v>1307</v>
      </c>
      <c r="U24" s="36">
        <v>155</v>
      </c>
      <c r="V24" s="41">
        <v>-876</v>
      </c>
      <c r="W24" s="40">
        <v>156905.75</v>
      </c>
      <c r="X24" s="50">
        <f t="shared" si="3"/>
        <v>-1.34</v>
      </c>
      <c r="Y24" s="38">
        <v>73412.92</v>
      </c>
      <c r="Z24" s="37">
        <v>19283.79</v>
      </c>
      <c r="AA24" s="37">
        <v>58190.15</v>
      </c>
      <c r="AB24" s="36">
        <v>5782.21</v>
      </c>
      <c r="AC24" s="35">
        <v>-38906.36</v>
      </c>
      <c r="AD24" s="40">
        <v>67</v>
      </c>
      <c r="AE24" s="50">
        <f t="shared" si="4"/>
        <v>-45.53</v>
      </c>
      <c r="AF24" s="38">
        <v>17</v>
      </c>
      <c r="AG24" s="37">
        <v>13</v>
      </c>
      <c r="AH24" s="37">
        <v>9</v>
      </c>
      <c r="AI24" s="36">
        <v>27</v>
      </c>
      <c r="AJ24" s="41">
        <v>4</v>
      </c>
      <c r="AK24" s="40">
        <v>14320.34</v>
      </c>
      <c r="AL24" s="50">
        <f t="shared" si="5"/>
        <v>-45.82</v>
      </c>
      <c r="AM24" s="38">
        <v>1594.67</v>
      </c>
      <c r="AN24" s="37">
        <v>3157.62</v>
      </c>
      <c r="AO24" s="37">
        <v>1079.81</v>
      </c>
      <c r="AP24" s="36">
        <v>8428.84</v>
      </c>
      <c r="AQ24" s="35">
        <v>2077.81</v>
      </c>
      <c r="AR24" s="40">
        <v>47</v>
      </c>
      <c r="AS24" s="50">
        <f t="shared" si="6"/>
        <v>-28.79</v>
      </c>
      <c r="AT24" s="38">
        <v>11</v>
      </c>
      <c r="AU24" s="37">
        <v>5</v>
      </c>
      <c r="AV24" s="37">
        <v>7</v>
      </c>
      <c r="AW24" s="36">
        <v>24</v>
      </c>
      <c r="AX24" s="41">
        <v>-2</v>
      </c>
      <c r="AY24" s="40">
        <v>10905.03</v>
      </c>
      <c r="AZ24" s="50">
        <f t="shared" si="7"/>
        <v>-50.42</v>
      </c>
      <c r="BA24" s="38">
        <v>2293.12</v>
      </c>
      <c r="BB24" s="37">
        <v>617.88</v>
      </c>
      <c r="BC24" s="37">
        <v>1079.22</v>
      </c>
      <c r="BD24" s="36">
        <v>6914.81</v>
      </c>
      <c r="BE24" s="35">
        <v>-461.34</v>
      </c>
      <c r="BF24" s="40">
        <v>6</v>
      </c>
      <c r="BG24" s="50">
        <f t="shared" si="8"/>
        <v>-60</v>
      </c>
      <c r="BH24" s="38">
        <v>2</v>
      </c>
      <c r="BI24" s="37">
        <v>2</v>
      </c>
      <c r="BJ24" s="37">
        <v>0</v>
      </c>
      <c r="BK24" s="36">
        <v>2</v>
      </c>
      <c r="BL24" s="41">
        <v>2</v>
      </c>
      <c r="BM24" s="40">
        <v>1183.6099999999999</v>
      </c>
      <c r="BN24" s="50">
        <f t="shared" si="9"/>
        <v>-77.64</v>
      </c>
      <c r="BO24" s="38">
        <v>190.8</v>
      </c>
      <c r="BP24" s="37">
        <v>457.5</v>
      </c>
      <c r="BQ24" s="37">
        <v>0</v>
      </c>
      <c r="BR24" s="36">
        <v>535.30999999999995</v>
      </c>
      <c r="BS24" s="35">
        <v>457.5</v>
      </c>
      <c r="BT24" s="40">
        <v>9</v>
      </c>
      <c r="BU24" s="50">
        <f t="shared" si="10"/>
        <v>-18.18</v>
      </c>
      <c r="BV24" s="38">
        <v>1</v>
      </c>
      <c r="BW24" s="37">
        <v>3</v>
      </c>
      <c r="BX24" s="37">
        <v>2</v>
      </c>
      <c r="BY24" s="36">
        <v>3</v>
      </c>
      <c r="BZ24" s="41">
        <v>1</v>
      </c>
      <c r="CA24" s="40">
        <v>1790.43</v>
      </c>
      <c r="CB24" s="50">
        <f t="shared" si="11"/>
        <v>-45.66</v>
      </c>
      <c r="CC24" s="38">
        <v>100.26</v>
      </c>
      <c r="CD24" s="37">
        <v>509.22</v>
      </c>
      <c r="CE24" s="37">
        <v>114.66</v>
      </c>
      <c r="CF24" s="36">
        <v>1066.29</v>
      </c>
      <c r="CG24" s="35">
        <v>394.56</v>
      </c>
      <c r="CH24" s="40">
        <v>134</v>
      </c>
      <c r="CI24" s="50">
        <f t="shared" si="12"/>
        <v>-31.28</v>
      </c>
      <c r="CJ24" s="38">
        <v>35</v>
      </c>
      <c r="CK24" s="37">
        <v>28</v>
      </c>
      <c r="CL24" s="37">
        <v>40</v>
      </c>
      <c r="CM24" s="36">
        <v>31</v>
      </c>
      <c r="CN24" s="41">
        <v>-12</v>
      </c>
      <c r="CO24" s="40">
        <v>30965.8</v>
      </c>
      <c r="CP24" s="50">
        <f t="shared" si="13"/>
        <v>-37.950000000000003</v>
      </c>
      <c r="CQ24" s="38">
        <v>5672.83</v>
      </c>
      <c r="CR24" s="37">
        <v>4761.03</v>
      </c>
      <c r="CS24" s="37">
        <v>9523.41</v>
      </c>
      <c r="CT24" s="36">
        <v>11008.53</v>
      </c>
      <c r="CU24" s="35">
        <v>-4762.38</v>
      </c>
    </row>
    <row r="25" spans="1:99" s="27" customFormat="1" ht="24.75" customHeight="1" x14ac:dyDescent="0.15">
      <c r="A25" s="143">
        <v>39965</v>
      </c>
      <c r="B25" s="40">
        <v>855</v>
      </c>
      <c r="C25" s="50">
        <f t="shared" si="0"/>
        <v>4.1399999999999997</v>
      </c>
      <c r="D25" s="38">
        <v>544</v>
      </c>
      <c r="E25" s="37">
        <v>141</v>
      </c>
      <c r="F25" s="37">
        <v>148</v>
      </c>
      <c r="G25" s="36">
        <v>21</v>
      </c>
      <c r="H25" s="41">
        <v>-7</v>
      </c>
      <c r="I25" s="40">
        <v>104312.88</v>
      </c>
      <c r="J25" s="50">
        <f t="shared" si="1"/>
        <v>7.87</v>
      </c>
      <c r="K25" s="38">
        <v>65440.71</v>
      </c>
      <c r="L25" s="37">
        <v>18443.009999999998</v>
      </c>
      <c r="M25" s="37">
        <v>16380.88</v>
      </c>
      <c r="N25" s="36">
        <v>2519.64</v>
      </c>
      <c r="O25" s="35">
        <v>2062.13</v>
      </c>
      <c r="P25" s="40">
        <v>4257</v>
      </c>
      <c r="Q25" s="50">
        <f t="shared" si="2"/>
        <v>21.01</v>
      </c>
      <c r="R25" s="38">
        <v>1443</v>
      </c>
      <c r="S25" s="37">
        <v>574</v>
      </c>
      <c r="T25" s="37">
        <v>2037</v>
      </c>
      <c r="U25" s="36">
        <v>202</v>
      </c>
      <c r="V25" s="41">
        <v>-1463</v>
      </c>
      <c r="W25" s="40">
        <v>212002.05</v>
      </c>
      <c r="X25" s="50">
        <f t="shared" si="3"/>
        <v>27.9</v>
      </c>
      <c r="Y25" s="38">
        <v>81476.490000000005</v>
      </c>
      <c r="Z25" s="37">
        <v>23756.68</v>
      </c>
      <c r="AA25" s="37">
        <v>98473.67</v>
      </c>
      <c r="AB25" s="36">
        <v>8195.93</v>
      </c>
      <c r="AC25" s="35">
        <v>-74716.990000000005</v>
      </c>
      <c r="AD25" s="40">
        <v>98</v>
      </c>
      <c r="AE25" s="50">
        <f t="shared" si="4"/>
        <v>-14.04</v>
      </c>
      <c r="AF25" s="38">
        <v>30</v>
      </c>
      <c r="AG25" s="37">
        <v>21</v>
      </c>
      <c r="AH25" s="37">
        <v>18</v>
      </c>
      <c r="AI25" s="36">
        <v>29</v>
      </c>
      <c r="AJ25" s="41">
        <v>3</v>
      </c>
      <c r="AK25" s="40">
        <v>14343.62</v>
      </c>
      <c r="AL25" s="50">
        <f t="shared" si="5"/>
        <v>-44.7</v>
      </c>
      <c r="AM25" s="38">
        <v>2902.32</v>
      </c>
      <c r="AN25" s="37">
        <v>4048.83</v>
      </c>
      <c r="AO25" s="37">
        <v>2288.77</v>
      </c>
      <c r="AP25" s="36">
        <v>5103.7</v>
      </c>
      <c r="AQ25" s="35">
        <v>1760.06</v>
      </c>
      <c r="AR25" s="40">
        <v>56</v>
      </c>
      <c r="AS25" s="50">
        <f t="shared" si="6"/>
        <v>-34.119999999999997</v>
      </c>
      <c r="AT25" s="38">
        <v>2</v>
      </c>
      <c r="AU25" s="37">
        <v>8</v>
      </c>
      <c r="AV25" s="37">
        <v>12</v>
      </c>
      <c r="AW25" s="36">
        <v>34</v>
      </c>
      <c r="AX25" s="41">
        <v>-4</v>
      </c>
      <c r="AY25" s="40">
        <v>16066.98</v>
      </c>
      <c r="AZ25" s="50">
        <f t="shared" si="7"/>
        <v>-69.88</v>
      </c>
      <c r="BA25" s="38">
        <v>359.53</v>
      </c>
      <c r="BB25" s="37">
        <v>851.59</v>
      </c>
      <c r="BC25" s="37">
        <v>1977.68</v>
      </c>
      <c r="BD25" s="36">
        <v>12878.18</v>
      </c>
      <c r="BE25" s="35">
        <v>-1126.0899999999999</v>
      </c>
      <c r="BF25" s="40">
        <v>9</v>
      </c>
      <c r="BG25" s="50">
        <f t="shared" si="8"/>
        <v>-57.14</v>
      </c>
      <c r="BH25" s="38">
        <v>2</v>
      </c>
      <c r="BI25" s="37">
        <v>0</v>
      </c>
      <c r="BJ25" s="37">
        <v>3</v>
      </c>
      <c r="BK25" s="36">
        <v>4</v>
      </c>
      <c r="BL25" s="41">
        <v>-3</v>
      </c>
      <c r="BM25" s="40">
        <v>3311.15</v>
      </c>
      <c r="BN25" s="50">
        <f t="shared" si="9"/>
        <v>-43.71</v>
      </c>
      <c r="BO25" s="38">
        <v>256.98</v>
      </c>
      <c r="BP25" s="37">
        <v>0</v>
      </c>
      <c r="BQ25" s="37">
        <v>916.3</v>
      </c>
      <c r="BR25" s="36">
        <v>2137.87</v>
      </c>
      <c r="BS25" s="35">
        <v>-916.3</v>
      </c>
      <c r="BT25" s="40">
        <v>14</v>
      </c>
      <c r="BU25" s="50">
        <f t="shared" si="10"/>
        <v>0</v>
      </c>
      <c r="BV25" s="38">
        <v>2</v>
      </c>
      <c r="BW25" s="37">
        <v>5</v>
      </c>
      <c r="BX25" s="37">
        <v>2</v>
      </c>
      <c r="BY25" s="36">
        <v>5</v>
      </c>
      <c r="BZ25" s="41">
        <v>3</v>
      </c>
      <c r="CA25" s="40">
        <v>5742.14</v>
      </c>
      <c r="CB25" s="50">
        <f t="shared" si="11"/>
        <v>-19.72</v>
      </c>
      <c r="CC25" s="38">
        <v>391.96</v>
      </c>
      <c r="CD25" s="37">
        <v>2980.25</v>
      </c>
      <c r="CE25" s="37">
        <v>281.18</v>
      </c>
      <c r="CF25" s="36">
        <v>2088.75</v>
      </c>
      <c r="CG25" s="35">
        <v>2699.07</v>
      </c>
      <c r="CH25" s="40">
        <v>162</v>
      </c>
      <c r="CI25" s="50">
        <f t="shared" si="12"/>
        <v>-11.96</v>
      </c>
      <c r="CJ25" s="38">
        <v>33</v>
      </c>
      <c r="CK25" s="37">
        <v>39</v>
      </c>
      <c r="CL25" s="37">
        <v>41</v>
      </c>
      <c r="CM25" s="36">
        <v>48</v>
      </c>
      <c r="CN25" s="41">
        <v>-2</v>
      </c>
      <c r="CO25" s="40">
        <v>37760.910000000003</v>
      </c>
      <c r="CP25" s="50">
        <f t="shared" si="13"/>
        <v>-25.66</v>
      </c>
      <c r="CQ25" s="38">
        <v>7065.06</v>
      </c>
      <c r="CR25" s="37">
        <v>9389.94</v>
      </c>
      <c r="CS25" s="37">
        <v>8772.85</v>
      </c>
      <c r="CT25" s="36">
        <v>12421.09</v>
      </c>
      <c r="CU25" s="35">
        <v>617.09</v>
      </c>
    </row>
    <row r="26" spans="1:99" s="27" customFormat="1" ht="24.75" customHeight="1" x14ac:dyDescent="0.15">
      <c r="A26" s="143">
        <v>39995</v>
      </c>
      <c r="B26" s="40">
        <v>924</v>
      </c>
      <c r="C26" s="50">
        <f t="shared" si="0"/>
        <v>7.07</v>
      </c>
      <c r="D26" s="38">
        <v>588</v>
      </c>
      <c r="E26" s="37">
        <v>157</v>
      </c>
      <c r="F26" s="37">
        <v>157</v>
      </c>
      <c r="G26" s="36">
        <v>21</v>
      </c>
      <c r="H26" s="41">
        <v>1</v>
      </c>
      <c r="I26" s="40">
        <v>115370.48</v>
      </c>
      <c r="J26" s="50">
        <f t="shared" si="1"/>
        <v>7.31</v>
      </c>
      <c r="K26" s="38">
        <v>68534.38</v>
      </c>
      <c r="L26" s="37">
        <v>24158.97</v>
      </c>
      <c r="M26" s="37">
        <v>18239.080000000002</v>
      </c>
      <c r="N26" s="36">
        <v>4325.43</v>
      </c>
      <c r="O26" s="35">
        <v>6032.51</v>
      </c>
      <c r="P26" s="40">
        <v>4034</v>
      </c>
      <c r="Q26" s="50">
        <f t="shared" si="2"/>
        <v>9.89</v>
      </c>
      <c r="R26" s="38">
        <v>1572</v>
      </c>
      <c r="S26" s="37">
        <v>569</v>
      </c>
      <c r="T26" s="37">
        <v>1661</v>
      </c>
      <c r="U26" s="36">
        <v>232</v>
      </c>
      <c r="V26" s="41">
        <v>-1092</v>
      </c>
      <c r="W26" s="40">
        <v>195948.14</v>
      </c>
      <c r="X26" s="50">
        <f t="shared" si="3"/>
        <v>13.08</v>
      </c>
      <c r="Y26" s="38">
        <v>90791.62</v>
      </c>
      <c r="Z26" s="37">
        <v>24850.1</v>
      </c>
      <c r="AA26" s="37">
        <v>71427.91</v>
      </c>
      <c r="AB26" s="36">
        <v>8878.51</v>
      </c>
      <c r="AC26" s="35">
        <v>-46577.81</v>
      </c>
      <c r="AD26" s="40">
        <v>117</v>
      </c>
      <c r="AE26" s="50">
        <f t="shared" si="4"/>
        <v>24.47</v>
      </c>
      <c r="AF26" s="38">
        <v>29</v>
      </c>
      <c r="AG26" s="37">
        <v>36</v>
      </c>
      <c r="AH26" s="37">
        <v>24</v>
      </c>
      <c r="AI26" s="36">
        <v>24</v>
      </c>
      <c r="AJ26" s="41">
        <v>12</v>
      </c>
      <c r="AK26" s="40">
        <v>19034.75</v>
      </c>
      <c r="AL26" s="50">
        <f t="shared" si="5"/>
        <v>8.44</v>
      </c>
      <c r="AM26" s="38">
        <v>2947.62</v>
      </c>
      <c r="AN26" s="37">
        <v>6030.11</v>
      </c>
      <c r="AO26" s="37">
        <v>2349.7600000000002</v>
      </c>
      <c r="AP26" s="36">
        <v>7306.41</v>
      </c>
      <c r="AQ26" s="35">
        <v>3833.08</v>
      </c>
      <c r="AR26" s="40">
        <v>74</v>
      </c>
      <c r="AS26" s="50">
        <f t="shared" si="6"/>
        <v>-17.78</v>
      </c>
      <c r="AT26" s="38">
        <v>5</v>
      </c>
      <c r="AU26" s="37">
        <v>20</v>
      </c>
      <c r="AV26" s="37">
        <v>14</v>
      </c>
      <c r="AW26" s="36">
        <v>34</v>
      </c>
      <c r="AX26" s="41">
        <v>5</v>
      </c>
      <c r="AY26" s="40">
        <v>25896.49</v>
      </c>
      <c r="AZ26" s="50">
        <f t="shared" si="7"/>
        <v>-2.02</v>
      </c>
      <c r="BA26" s="38">
        <v>1228.1500000000001</v>
      </c>
      <c r="BB26" s="37">
        <v>4705.4399999999996</v>
      </c>
      <c r="BC26" s="37">
        <v>2179.2399999999998</v>
      </c>
      <c r="BD26" s="36">
        <v>17347.88</v>
      </c>
      <c r="BE26" s="35">
        <v>2090.42</v>
      </c>
      <c r="BF26" s="40">
        <v>10</v>
      </c>
      <c r="BG26" s="50">
        <f t="shared" si="8"/>
        <v>-50</v>
      </c>
      <c r="BH26" s="38">
        <v>1</v>
      </c>
      <c r="BI26" s="37">
        <v>1</v>
      </c>
      <c r="BJ26" s="37">
        <v>4</v>
      </c>
      <c r="BK26" s="36">
        <v>4</v>
      </c>
      <c r="BL26" s="41">
        <v>-3</v>
      </c>
      <c r="BM26" s="40">
        <v>4005.07</v>
      </c>
      <c r="BN26" s="50">
        <f t="shared" si="9"/>
        <v>-45.05</v>
      </c>
      <c r="BO26" s="38">
        <v>165.28</v>
      </c>
      <c r="BP26" s="37">
        <v>57.73</v>
      </c>
      <c r="BQ26" s="37">
        <v>366.65</v>
      </c>
      <c r="BR26" s="36">
        <v>3415.41</v>
      </c>
      <c r="BS26" s="35">
        <v>-308.92</v>
      </c>
      <c r="BT26" s="40">
        <v>12</v>
      </c>
      <c r="BU26" s="50">
        <f t="shared" si="10"/>
        <v>-29.41</v>
      </c>
      <c r="BV26" s="38">
        <v>3</v>
      </c>
      <c r="BW26" s="37">
        <v>6</v>
      </c>
      <c r="BX26" s="37">
        <v>1</v>
      </c>
      <c r="BY26" s="36">
        <v>2</v>
      </c>
      <c r="BZ26" s="41">
        <v>5</v>
      </c>
      <c r="CA26" s="40">
        <v>3547.05</v>
      </c>
      <c r="CB26" s="50">
        <f t="shared" si="11"/>
        <v>-29.52</v>
      </c>
      <c r="CC26" s="38">
        <v>188.88</v>
      </c>
      <c r="CD26" s="37">
        <v>1872.37</v>
      </c>
      <c r="CE26" s="37">
        <v>1082.5</v>
      </c>
      <c r="CF26" s="36">
        <v>403.3</v>
      </c>
      <c r="CG26" s="35">
        <v>789.87</v>
      </c>
      <c r="CH26" s="40">
        <v>141</v>
      </c>
      <c r="CI26" s="50">
        <f t="shared" si="12"/>
        <v>-27.69</v>
      </c>
      <c r="CJ26" s="38">
        <v>45</v>
      </c>
      <c r="CK26" s="37">
        <v>24</v>
      </c>
      <c r="CL26" s="37">
        <v>42</v>
      </c>
      <c r="CM26" s="36">
        <v>29</v>
      </c>
      <c r="CN26" s="41">
        <v>-17</v>
      </c>
      <c r="CO26" s="40">
        <v>36718.949999999997</v>
      </c>
      <c r="CP26" s="50">
        <f t="shared" si="13"/>
        <v>-20.77</v>
      </c>
      <c r="CQ26" s="38">
        <v>10518.8</v>
      </c>
      <c r="CR26" s="37">
        <v>7172.82</v>
      </c>
      <c r="CS26" s="37">
        <v>10011.35</v>
      </c>
      <c r="CT26" s="36">
        <v>8594.81</v>
      </c>
      <c r="CU26" s="35">
        <v>-2417.36</v>
      </c>
    </row>
    <row r="27" spans="1:99" s="27" customFormat="1" ht="24.75" customHeight="1" x14ac:dyDescent="0.15">
      <c r="A27" s="143">
        <v>40026</v>
      </c>
      <c r="B27" s="40">
        <v>785</v>
      </c>
      <c r="C27" s="50">
        <f t="shared" si="0"/>
        <v>2.75</v>
      </c>
      <c r="D27" s="38">
        <v>487</v>
      </c>
      <c r="E27" s="37">
        <v>147</v>
      </c>
      <c r="F27" s="37">
        <v>124</v>
      </c>
      <c r="G27" s="36">
        <v>24</v>
      </c>
      <c r="H27" s="41">
        <v>23</v>
      </c>
      <c r="I27" s="40">
        <v>96320.06</v>
      </c>
      <c r="J27" s="50">
        <f t="shared" si="1"/>
        <v>2.94</v>
      </c>
      <c r="K27" s="38">
        <v>57870.27</v>
      </c>
      <c r="L27" s="37">
        <v>20178.05</v>
      </c>
      <c r="M27" s="37">
        <v>13806.31</v>
      </c>
      <c r="N27" s="36">
        <v>4003.82</v>
      </c>
      <c r="O27" s="35">
        <v>6371.74</v>
      </c>
      <c r="P27" s="40">
        <v>3661</v>
      </c>
      <c r="Q27" s="50">
        <f t="shared" si="2"/>
        <v>17.64</v>
      </c>
      <c r="R27" s="38">
        <v>1301</v>
      </c>
      <c r="S27" s="37">
        <v>495</v>
      </c>
      <c r="T27" s="37">
        <v>1690</v>
      </c>
      <c r="U27" s="36">
        <v>174</v>
      </c>
      <c r="V27" s="41">
        <v>-1195</v>
      </c>
      <c r="W27" s="40">
        <v>183818.03</v>
      </c>
      <c r="X27" s="50">
        <f t="shared" si="3"/>
        <v>23.74</v>
      </c>
      <c r="Y27" s="38">
        <v>74749.34</v>
      </c>
      <c r="Z27" s="37">
        <v>22360.43</v>
      </c>
      <c r="AA27" s="37">
        <v>79454.17</v>
      </c>
      <c r="AB27" s="36">
        <v>7156.57</v>
      </c>
      <c r="AC27" s="35">
        <v>-57093.74</v>
      </c>
      <c r="AD27" s="40">
        <v>75</v>
      </c>
      <c r="AE27" s="50">
        <f t="shared" si="4"/>
        <v>-19.350000000000001</v>
      </c>
      <c r="AF27" s="38">
        <v>19</v>
      </c>
      <c r="AG27" s="37">
        <v>18</v>
      </c>
      <c r="AH27" s="37">
        <v>14</v>
      </c>
      <c r="AI27" s="36">
        <v>24</v>
      </c>
      <c r="AJ27" s="41">
        <v>4</v>
      </c>
      <c r="AK27" s="40">
        <v>13675.2</v>
      </c>
      <c r="AL27" s="50">
        <f t="shared" si="5"/>
        <v>-23.71</v>
      </c>
      <c r="AM27" s="38">
        <v>3177.82</v>
      </c>
      <c r="AN27" s="37">
        <v>2602.3000000000002</v>
      </c>
      <c r="AO27" s="37">
        <v>2675.06</v>
      </c>
      <c r="AP27" s="36">
        <v>5220.0200000000004</v>
      </c>
      <c r="AQ27" s="35">
        <v>-72.760000000000005</v>
      </c>
      <c r="AR27" s="40">
        <v>62</v>
      </c>
      <c r="AS27" s="50">
        <f t="shared" si="6"/>
        <v>-17.329999999999998</v>
      </c>
      <c r="AT27" s="38">
        <v>5</v>
      </c>
      <c r="AU27" s="37">
        <v>12</v>
      </c>
      <c r="AV27" s="37">
        <v>13</v>
      </c>
      <c r="AW27" s="36">
        <v>32</v>
      </c>
      <c r="AX27" s="41">
        <v>-1</v>
      </c>
      <c r="AY27" s="40">
        <v>16124.34</v>
      </c>
      <c r="AZ27" s="50">
        <f t="shared" si="7"/>
        <v>-14.4</v>
      </c>
      <c r="BA27" s="38">
        <v>585.97</v>
      </c>
      <c r="BB27" s="37">
        <v>2008.76</v>
      </c>
      <c r="BC27" s="37">
        <v>4483.12</v>
      </c>
      <c r="BD27" s="36">
        <v>9046.49</v>
      </c>
      <c r="BE27" s="35">
        <v>-2474.36</v>
      </c>
      <c r="BF27" s="40">
        <v>10</v>
      </c>
      <c r="BG27" s="50">
        <f t="shared" si="8"/>
        <v>11.11</v>
      </c>
      <c r="BH27" s="38">
        <v>1</v>
      </c>
      <c r="BI27" s="37">
        <v>4</v>
      </c>
      <c r="BJ27" s="37">
        <v>2</v>
      </c>
      <c r="BK27" s="36">
        <v>3</v>
      </c>
      <c r="BL27" s="41">
        <v>2</v>
      </c>
      <c r="BM27" s="40">
        <v>3212.77</v>
      </c>
      <c r="BN27" s="50">
        <f t="shared" si="9"/>
        <v>95.59</v>
      </c>
      <c r="BO27" s="38">
        <v>30.77</v>
      </c>
      <c r="BP27" s="37">
        <v>665.29</v>
      </c>
      <c r="BQ27" s="37">
        <v>697.53</v>
      </c>
      <c r="BR27" s="36">
        <v>1819.18</v>
      </c>
      <c r="BS27" s="35">
        <v>-32.24</v>
      </c>
      <c r="BT27" s="40">
        <v>8</v>
      </c>
      <c r="BU27" s="50">
        <f t="shared" si="10"/>
        <v>-42.86</v>
      </c>
      <c r="BV27" s="38">
        <v>3</v>
      </c>
      <c r="BW27" s="37">
        <v>1</v>
      </c>
      <c r="BX27" s="37">
        <v>0</v>
      </c>
      <c r="BY27" s="36">
        <v>4</v>
      </c>
      <c r="BZ27" s="41">
        <v>1</v>
      </c>
      <c r="CA27" s="40">
        <v>3331.34</v>
      </c>
      <c r="CB27" s="50">
        <f t="shared" si="11"/>
        <v>-68.23</v>
      </c>
      <c r="CC27" s="38">
        <v>311.05</v>
      </c>
      <c r="CD27" s="37">
        <v>82.68</v>
      </c>
      <c r="CE27" s="37">
        <v>0</v>
      </c>
      <c r="CF27" s="36">
        <v>2937.61</v>
      </c>
      <c r="CG27" s="35">
        <v>82.68</v>
      </c>
      <c r="CH27" s="40">
        <v>130</v>
      </c>
      <c r="CI27" s="50">
        <f t="shared" si="12"/>
        <v>-20.73</v>
      </c>
      <c r="CJ27" s="38">
        <v>28</v>
      </c>
      <c r="CK27" s="37">
        <v>35</v>
      </c>
      <c r="CL27" s="37">
        <v>32</v>
      </c>
      <c r="CM27" s="36">
        <v>33</v>
      </c>
      <c r="CN27" s="41">
        <v>4</v>
      </c>
      <c r="CO27" s="40">
        <v>28898.9</v>
      </c>
      <c r="CP27" s="50">
        <f t="shared" si="13"/>
        <v>-32.42</v>
      </c>
      <c r="CQ27" s="38">
        <v>4610.4399999999996</v>
      </c>
      <c r="CR27" s="37">
        <v>7583.14</v>
      </c>
      <c r="CS27" s="37">
        <v>6492.04</v>
      </c>
      <c r="CT27" s="36">
        <v>9984.24</v>
      </c>
      <c r="CU27" s="35">
        <v>1209.04</v>
      </c>
    </row>
    <row r="28" spans="1:99" s="27" customFormat="1" ht="24.75" customHeight="1" x14ac:dyDescent="0.15">
      <c r="A28" s="143">
        <v>40057</v>
      </c>
      <c r="B28" s="40">
        <v>808</v>
      </c>
      <c r="C28" s="50">
        <f t="shared" si="0"/>
        <v>7.88</v>
      </c>
      <c r="D28" s="38">
        <v>481</v>
      </c>
      <c r="E28" s="37">
        <v>165</v>
      </c>
      <c r="F28" s="37">
        <v>133</v>
      </c>
      <c r="G28" s="36">
        <v>24</v>
      </c>
      <c r="H28" s="41">
        <v>35</v>
      </c>
      <c r="I28" s="40">
        <v>102338.3</v>
      </c>
      <c r="J28" s="50">
        <f t="shared" si="1"/>
        <v>2.66</v>
      </c>
      <c r="K28" s="38">
        <v>57699.46</v>
      </c>
      <c r="L28" s="37">
        <v>22014.41</v>
      </c>
      <c r="M28" s="37">
        <v>15060.35</v>
      </c>
      <c r="N28" s="36">
        <v>6474.27</v>
      </c>
      <c r="O28" s="35">
        <v>7723.26</v>
      </c>
      <c r="P28" s="40">
        <v>3680</v>
      </c>
      <c r="Q28" s="50">
        <f t="shared" si="2"/>
        <v>5.2</v>
      </c>
      <c r="R28" s="38">
        <v>1334</v>
      </c>
      <c r="S28" s="37">
        <v>572</v>
      </c>
      <c r="T28" s="37">
        <v>1610</v>
      </c>
      <c r="U28" s="36">
        <v>162</v>
      </c>
      <c r="V28" s="41">
        <v>-1036</v>
      </c>
      <c r="W28" s="40">
        <v>177034.51</v>
      </c>
      <c r="X28" s="50">
        <f t="shared" si="3"/>
        <v>10.17</v>
      </c>
      <c r="Y28" s="38">
        <v>74977.42</v>
      </c>
      <c r="Z28" s="37">
        <v>24249.46</v>
      </c>
      <c r="AA28" s="37">
        <v>70352.91</v>
      </c>
      <c r="AB28" s="36">
        <v>7356.7</v>
      </c>
      <c r="AC28" s="35">
        <v>-46005.43</v>
      </c>
      <c r="AD28" s="40">
        <v>104</v>
      </c>
      <c r="AE28" s="50">
        <f t="shared" si="4"/>
        <v>18.18</v>
      </c>
      <c r="AF28" s="38">
        <v>28</v>
      </c>
      <c r="AG28" s="37">
        <v>33</v>
      </c>
      <c r="AH28" s="37">
        <v>15</v>
      </c>
      <c r="AI28" s="36">
        <v>27</v>
      </c>
      <c r="AJ28" s="41">
        <v>18</v>
      </c>
      <c r="AK28" s="40">
        <v>17963.490000000002</v>
      </c>
      <c r="AL28" s="50">
        <f t="shared" si="5"/>
        <v>-60.33</v>
      </c>
      <c r="AM28" s="38">
        <v>3439.44</v>
      </c>
      <c r="AN28" s="37">
        <v>4540.57</v>
      </c>
      <c r="AO28" s="37">
        <v>3953.97</v>
      </c>
      <c r="AP28" s="36">
        <v>5916.6</v>
      </c>
      <c r="AQ28" s="35">
        <v>586.6</v>
      </c>
      <c r="AR28" s="40">
        <v>85</v>
      </c>
      <c r="AS28" s="50">
        <f t="shared" si="6"/>
        <v>-12.37</v>
      </c>
      <c r="AT28" s="38">
        <v>6</v>
      </c>
      <c r="AU28" s="37">
        <v>10</v>
      </c>
      <c r="AV28" s="37">
        <v>20</v>
      </c>
      <c r="AW28" s="36">
        <v>48</v>
      </c>
      <c r="AX28" s="41">
        <v>-11</v>
      </c>
      <c r="AY28" s="40">
        <v>25045.38</v>
      </c>
      <c r="AZ28" s="50">
        <f t="shared" si="7"/>
        <v>-1.78</v>
      </c>
      <c r="BA28" s="38">
        <v>1461.57</v>
      </c>
      <c r="BB28" s="37">
        <v>2042.16</v>
      </c>
      <c r="BC28" s="37">
        <v>2857.78</v>
      </c>
      <c r="BD28" s="36">
        <v>18607.54</v>
      </c>
      <c r="BE28" s="35">
        <v>-891.95</v>
      </c>
      <c r="BF28" s="40">
        <v>19</v>
      </c>
      <c r="BG28" s="50">
        <f t="shared" si="8"/>
        <v>18.75</v>
      </c>
      <c r="BH28" s="38">
        <v>4</v>
      </c>
      <c r="BI28" s="37">
        <v>5</v>
      </c>
      <c r="BJ28" s="37">
        <v>2</v>
      </c>
      <c r="BK28" s="36">
        <v>7</v>
      </c>
      <c r="BL28" s="41">
        <v>4</v>
      </c>
      <c r="BM28" s="40">
        <v>7991.51</v>
      </c>
      <c r="BN28" s="50">
        <f t="shared" si="9"/>
        <v>30.32</v>
      </c>
      <c r="BO28" s="38">
        <v>620.62</v>
      </c>
      <c r="BP28" s="37">
        <v>634.73</v>
      </c>
      <c r="BQ28" s="37">
        <v>576.78</v>
      </c>
      <c r="BR28" s="36">
        <v>5502.38</v>
      </c>
      <c r="BS28" s="35">
        <v>714.95</v>
      </c>
      <c r="BT28" s="40">
        <v>15</v>
      </c>
      <c r="BU28" s="50">
        <f t="shared" si="10"/>
        <v>50</v>
      </c>
      <c r="BV28" s="38">
        <v>3</v>
      </c>
      <c r="BW28" s="37">
        <v>5</v>
      </c>
      <c r="BX28" s="37">
        <v>3</v>
      </c>
      <c r="BY28" s="36">
        <v>4</v>
      </c>
      <c r="BZ28" s="41">
        <v>2</v>
      </c>
      <c r="CA28" s="40">
        <v>7268.84</v>
      </c>
      <c r="CB28" s="50">
        <f t="shared" si="11"/>
        <v>-7.86</v>
      </c>
      <c r="CC28" s="38">
        <v>655.99</v>
      </c>
      <c r="CD28" s="37">
        <v>1059.97</v>
      </c>
      <c r="CE28" s="37">
        <v>1889.26</v>
      </c>
      <c r="CF28" s="36">
        <v>3663.62</v>
      </c>
      <c r="CG28" s="35">
        <v>-829.29</v>
      </c>
      <c r="CH28" s="40">
        <v>177</v>
      </c>
      <c r="CI28" s="50">
        <f t="shared" si="12"/>
        <v>-9.23</v>
      </c>
      <c r="CJ28" s="38">
        <v>36</v>
      </c>
      <c r="CK28" s="37">
        <v>37</v>
      </c>
      <c r="CL28" s="37">
        <v>44</v>
      </c>
      <c r="CM28" s="36">
        <v>58</v>
      </c>
      <c r="CN28" s="41">
        <v>-5</v>
      </c>
      <c r="CO28" s="40">
        <v>61233.41</v>
      </c>
      <c r="CP28" s="50">
        <f t="shared" si="13"/>
        <v>23.97</v>
      </c>
      <c r="CQ28" s="38">
        <v>8443.75</v>
      </c>
      <c r="CR28" s="37">
        <v>9997.08</v>
      </c>
      <c r="CS28" s="37">
        <v>8699.75</v>
      </c>
      <c r="CT28" s="36">
        <v>33142.82</v>
      </c>
      <c r="CU28" s="35">
        <v>2247.34</v>
      </c>
    </row>
    <row r="29" spans="1:99" s="27" customFormat="1" ht="24.75" customHeight="1" x14ac:dyDescent="0.15">
      <c r="A29" s="143">
        <v>40087</v>
      </c>
      <c r="B29" s="40">
        <v>866</v>
      </c>
      <c r="C29" s="50">
        <f t="shared" si="0"/>
        <v>17.5</v>
      </c>
      <c r="D29" s="38">
        <v>503</v>
      </c>
      <c r="E29" s="37">
        <v>174</v>
      </c>
      <c r="F29" s="37">
        <v>159</v>
      </c>
      <c r="G29" s="36">
        <v>28</v>
      </c>
      <c r="H29" s="41">
        <v>16</v>
      </c>
      <c r="I29" s="40">
        <v>109024.33</v>
      </c>
      <c r="J29" s="50">
        <f t="shared" si="1"/>
        <v>23.2</v>
      </c>
      <c r="K29" s="38">
        <v>58646.879999999997</v>
      </c>
      <c r="L29" s="37">
        <v>23800.6</v>
      </c>
      <c r="M29" s="37">
        <v>19497.55</v>
      </c>
      <c r="N29" s="36">
        <v>6868.29</v>
      </c>
      <c r="O29" s="35">
        <v>4483.0600000000004</v>
      </c>
      <c r="P29" s="40">
        <v>3914</v>
      </c>
      <c r="Q29" s="50">
        <f t="shared" si="2"/>
        <v>11.16</v>
      </c>
      <c r="R29" s="38">
        <v>1351</v>
      </c>
      <c r="S29" s="37">
        <v>621</v>
      </c>
      <c r="T29" s="37">
        <v>1793</v>
      </c>
      <c r="U29" s="36">
        <v>149</v>
      </c>
      <c r="V29" s="41">
        <v>-1172</v>
      </c>
      <c r="W29" s="40">
        <v>189994.31</v>
      </c>
      <c r="X29" s="50">
        <f t="shared" si="3"/>
        <v>18.190000000000001</v>
      </c>
      <c r="Y29" s="38">
        <v>75548.59</v>
      </c>
      <c r="Z29" s="37">
        <v>27746.7</v>
      </c>
      <c r="AA29" s="37">
        <v>80699.19</v>
      </c>
      <c r="AB29" s="36">
        <v>5999.83</v>
      </c>
      <c r="AC29" s="35">
        <v>-52952.49</v>
      </c>
      <c r="AD29" s="40">
        <v>67</v>
      </c>
      <c r="AE29" s="50">
        <f t="shared" si="4"/>
        <v>-27.17</v>
      </c>
      <c r="AF29" s="38">
        <v>20</v>
      </c>
      <c r="AG29" s="37">
        <v>12</v>
      </c>
      <c r="AH29" s="37">
        <v>13</v>
      </c>
      <c r="AI29" s="36">
        <v>22</v>
      </c>
      <c r="AJ29" s="41">
        <v>-1</v>
      </c>
      <c r="AK29" s="40">
        <v>10276.74</v>
      </c>
      <c r="AL29" s="50">
        <f t="shared" si="5"/>
        <v>-51.29</v>
      </c>
      <c r="AM29" s="38">
        <v>2185.7199999999998</v>
      </c>
      <c r="AN29" s="37">
        <v>1308</v>
      </c>
      <c r="AO29" s="37">
        <v>1266.69</v>
      </c>
      <c r="AP29" s="36">
        <v>5516.33</v>
      </c>
      <c r="AQ29" s="35">
        <v>41.31</v>
      </c>
      <c r="AR29" s="40">
        <v>63</v>
      </c>
      <c r="AS29" s="50">
        <f t="shared" si="6"/>
        <v>-10</v>
      </c>
      <c r="AT29" s="38">
        <v>14</v>
      </c>
      <c r="AU29" s="37">
        <v>13</v>
      </c>
      <c r="AV29" s="37">
        <v>8</v>
      </c>
      <c r="AW29" s="36">
        <v>28</v>
      </c>
      <c r="AX29" s="41">
        <v>5</v>
      </c>
      <c r="AY29" s="40">
        <v>14243.19</v>
      </c>
      <c r="AZ29" s="50">
        <f t="shared" si="7"/>
        <v>-17.25</v>
      </c>
      <c r="BA29" s="38">
        <v>1761.6</v>
      </c>
      <c r="BB29" s="37">
        <v>1675.98</v>
      </c>
      <c r="BC29" s="37">
        <v>2024.69</v>
      </c>
      <c r="BD29" s="36">
        <v>8780.92</v>
      </c>
      <c r="BE29" s="35">
        <v>-348.71</v>
      </c>
      <c r="BF29" s="40">
        <v>9</v>
      </c>
      <c r="BG29" s="50">
        <f t="shared" si="8"/>
        <v>0</v>
      </c>
      <c r="BH29" s="38">
        <v>1</v>
      </c>
      <c r="BI29" s="37">
        <v>2</v>
      </c>
      <c r="BJ29" s="37">
        <v>0</v>
      </c>
      <c r="BK29" s="36">
        <v>6</v>
      </c>
      <c r="BL29" s="41">
        <v>2</v>
      </c>
      <c r="BM29" s="40">
        <v>2871.33</v>
      </c>
      <c r="BN29" s="50">
        <f t="shared" si="9"/>
        <v>-16.87</v>
      </c>
      <c r="BO29" s="38">
        <v>165.3</v>
      </c>
      <c r="BP29" s="37">
        <v>619.04999999999995</v>
      </c>
      <c r="BQ29" s="37">
        <v>0</v>
      </c>
      <c r="BR29" s="36">
        <v>2086.98</v>
      </c>
      <c r="BS29" s="35">
        <v>619.04999999999995</v>
      </c>
      <c r="BT29" s="40">
        <v>7</v>
      </c>
      <c r="BU29" s="50">
        <f t="shared" si="10"/>
        <v>-41.67</v>
      </c>
      <c r="BV29" s="38">
        <v>1</v>
      </c>
      <c r="BW29" s="37">
        <v>3</v>
      </c>
      <c r="BX29" s="37">
        <v>0</v>
      </c>
      <c r="BY29" s="36">
        <v>3</v>
      </c>
      <c r="BZ29" s="41">
        <v>3</v>
      </c>
      <c r="CA29" s="40">
        <v>6712.55</v>
      </c>
      <c r="CB29" s="50">
        <f t="shared" si="11"/>
        <v>-34.35</v>
      </c>
      <c r="CC29" s="38">
        <v>134.05000000000001</v>
      </c>
      <c r="CD29" s="37">
        <v>2056.08</v>
      </c>
      <c r="CE29" s="37">
        <v>0</v>
      </c>
      <c r="CF29" s="36">
        <v>4522.42</v>
      </c>
      <c r="CG29" s="35">
        <v>2056.08</v>
      </c>
      <c r="CH29" s="40">
        <v>149</v>
      </c>
      <c r="CI29" s="50">
        <f t="shared" si="12"/>
        <v>-22.4</v>
      </c>
      <c r="CJ29" s="38">
        <v>41</v>
      </c>
      <c r="CK29" s="37">
        <v>35</v>
      </c>
      <c r="CL29" s="37">
        <v>40</v>
      </c>
      <c r="CM29" s="36">
        <v>32</v>
      </c>
      <c r="CN29" s="41">
        <v>-5</v>
      </c>
      <c r="CO29" s="40">
        <v>42140.87</v>
      </c>
      <c r="CP29" s="50">
        <f t="shared" si="13"/>
        <v>-23.78</v>
      </c>
      <c r="CQ29" s="38">
        <v>8496.17</v>
      </c>
      <c r="CR29" s="37">
        <v>13289.33</v>
      </c>
      <c r="CS29" s="37">
        <v>9321.18</v>
      </c>
      <c r="CT29" s="36">
        <v>10943.63</v>
      </c>
      <c r="CU29" s="35">
        <v>3968.15</v>
      </c>
    </row>
    <row r="30" spans="1:99" s="27" customFormat="1" ht="24.75" customHeight="1" x14ac:dyDescent="0.15">
      <c r="A30" s="143">
        <v>40118</v>
      </c>
      <c r="B30" s="40">
        <v>846</v>
      </c>
      <c r="C30" s="50">
        <f t="shared" si="0"/>
        <v>18.989999999999998</v>
      </c>
      <c r="D30" s="38">
        <v>521</v>
      </c>
      <c r="E30" s="37">
        <v>167</v>
      </c>
      <c r="F30" s="37">
        <v>131</v>
      </c>
      <c r="G30" s="36">
        <v>26</v>
      </c>
      <c r="H30" s="41">
        <v>36</v>
      </c>
      <c r="I30" s="40">
        <v>107137.96</v>
      </c>
      <c r="J30" s="50">
        <f t="shared" si="1"/>
        <v>26.64</v>
      </c>
      <c r="K30" s="38">
        <v>61288.12</v>
      </c>
      <c r="L30" s="37">
        <v>24606.66</v>
      </c>
      <c r="M30" s="37">
        <v>15763.55</v>
      </c>
      <c r="N30" s="36">
        <v>4362.29</v>
      </c>
      <c r="O30" s="35">
        <v>8843.11</v>
      </c>
      <c r="P30" s="40">
        <v>3884</v>
      </c>
      <c r="Q30" s="50">
        <f t="shared" si="2"/>
        <v>26.85</v>
      </c>
      <c r="R30" s="38">
        <v>1352</v>
      </c>
      <c r="S30" s="37">
        <v>626</v>
      </c>
      <c r="T30" s="37">
        <v>1740</v>
      </c>
      <c r="U30" s="36">
        <v>163</v>
      </c>
      <c r="V30" s="41">
        <v>-1111</v>
      </c>
      <c r="W30" s="40">
        <v>186357.36</v>
      </c>
      <c r="X30" s="50">
        <f t="shared" si="3"/>
        <v>26.3</v>
      </c>
      <c r="Y30" s="38">
        <v>75799.649999999994</v>
      </c>
      <c r="Z30" s="37">
        <v>26985.63</v>
      </c>
      <c r="AA30" s="37">
        <v>76370.570000000007</v>
      </c>
      <c r="AB30" s="36">
        <v>7035.68</v>
      </c>
      <c r="AC30" s="35">
        <v>-49219.11</v>
      </c>
      <c r="AD30" s="40">
        <v>66</v>
      </c>
      <c r="AE30" s="50">
        <f t="shared" si="4"/>
        <v>-1.49</v>
      </c>
      <c r="AF30" s="38">
        <v>13</v>
      </c>
      <c r="AG30" s="37">
        <v>19</v>
      </c>
      <c r="AH30" s="37">
        <v>11</v>
      </c>
      <c r="AI30" s="36">
        <v>22</v>
      </c>
      <c r="AJ30" s="41">
        <v>9</v>
      </c>
      <c r="AK30" s="40">
        <v>10586.22</v>
      </c>
      <c r="AL30" s="50">
        <f t="shared" si="5"/>
        <v>-8.73</v>
      </c>
      <c r="AM30" s="38">
        <v>1076.9100000000001</v>
      </c>
      <c r="AN30" s="37">
        <v>3699.55</v>
      </c>
      <c r="AO30" s="37">
        <v>1631.63</v>
      </c>
      <c r="AP30" s="36">
        <v>4118.6400000000003</v>
      </c>
      <c r="AQ30" s="35">
        <v>2127.41</v>
      </c>
      <c r="AR30" s="40">
        <v>72</v>
      </c>
      <c r="AS30" s="50">
        <f t="shared" si="6"/>
        <v>22.03</v>
      </c>
      <c r="AT30" s="38">
        <v>10</v>
      </c>
      <c r="AU30" s="37">
        <v>10</v>
      </c>
      <c r="AV30" s="37">
        <v>9</v>
      </c>
      <c r="AW30" s="36">
        <v>43</v>
      </c>
      <c r="AX30" s="41">
        <v>1</v>
      </c>
      <c r="AY30" s="40">
        <v>45412.26</v>
      </c>
      <c r="AZ30" s="50">
        <f t="shared" si="7"/>
        <v>130.07</v>
      </c>
      <c r="BA30" s="38">
        <v>1602.91</v>
      </c>
      <c r="BB30" s="37">
        <v>2196.29</v>
      </c>
      <c r="BC30" s="37">
        <v>1996.91</v>
      </c>
      <c r="BD30" s="36">
        <v>39616.15</v>
      </c>
      <c r="BE30" s="35">
        <v>199.38</v>
      </c>
      <c r="BF30" s="40">
        <v>14</v>
      </c>
      <c r="BG30" s="50">
        <f t="shared" si="8"/>
        <v>-22.22</v>
      </c>
      <c r="BH30" s="38">
        <v>0</v>
      </c>
      <c r="BI30" s="37">
        <v>4</v>
      </c>
      <c r="BJ30" s="37">
        <v>2</v>
      </c>
      <c r="BK30" s="36">
        <v>8</v>
      </c>
      <c r="BL30" s="41">
        <v>2</v>
      </c>
      <c r="BM30" s="40">
        <v>4743.28</v>
      </c>
      <c r="BN30" s="50">
        <f t="shared" si="9"/>
        <v>-11.64</v>
      </c>
      <c r="BO30" s="38">
        <v>0</v>
      </c>
      <c r="BP30" s="37">
        <v>1728.99</v>
      </c>
      <c r="BQ30" s="37">
        <v>450.66</v>
      </c>
      <c r="BR30" s="36">
        <v>2563.63</v>
      </c>
      <c r="BS30" s="35">
        <v>1278.33</v>
      </c>
      <c r="BT30" s="40">
        <v>19</v>
      </c>
      <c r="BU30" s="50">
        <f t="shared" si="10"/>
        <v>137.5</v>
      </c>
      <c r="BV30" s="38">
        <v>2</v>
      </c>
      <c r="BW30" s="37">
        <v>6</v>
      </c>
      <c r="BX30" s="37">
        <v>0</v>
      </c>
      <c r="BY30" s="36">
        <v>11</v>
      </c>
      <c r="BZ30" s="41">
        <v>6</v>
      </c>
      <c r="CA30" s="40">
        <v>34501.69</v>
      </c>
      <c r="CB30" s="50">
        <f t="shared" si="11"/>
        <v>1741.68</v>
      </c>
      <c r="CC30" s="38">
        <v>408.58</v>
      </c>
      <c r="CD30" s="37">
        <v>2220.34</v>
      </c>
      <c r="CE30" s="37">
        <v>0</v>
      </c>
      <c r="CF30" s="36">
        <v>31872.77</v>
      </c>
      <c r="CG30" s="35">
        <v>2220.34</v>
      </c>
      <c r="CH30" s="40">
        <v>142</v>
      </c>
      <c r="CI30" s="50">
        <f t="shared" si="12"/>
        <v>-2.74</v>
      </c>
      <c r="CJ30" s="38">
        <v>41</v>
      </c>
      <c r="CK30" s="37">
        <v>34</v>
      </c>
      <c r="CL30" s="37">
        <v>35</v>
      </c>
      <c r="CM30" s="36">
        <v>32</v>
      </c>
      <c r="CN30" s="41">
        <v>-1</v>
      </c>
      <c r="CO30" s="40">
        <v>34378.99</v>
      </c>
      <c r="CP30" s="50">
        <f t="shared" si="13"/>
        <v>-28.37</v>
      </c>
      <c r="CQ30" s="38">
        <v>7492.54</v>
      </c>
      <c r="CR30" s="37">
        <v>7386.12</v>
      </c>
      <c r="CS30" s="37">
        <v>7184.68</v>
      </c>
      <c r="CT30" s="36">
        <v>12315.65</v>
      </c>
      <c r="CU30" s="35">
        <v>201.44</v>
      </c>
    </row>
    <row r="31" spans="1:99" s="27" customFormat="1" ht="24.75" customHeight="1" thickBot="1" x14ac:dyDescent="0.2">
      <c r="A31" s="145">
        <v>40148</v>
      </c>
      <c r="B31" s="10">
        <v>831</v>
      </c>
      <c r="C31" s="49">
        <f t="shared" si="0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9">
        <f t="shared" si="1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9">
        <f t="shared" si="2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9">
        <f t="shared" si="3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9">
        <f t="shared" si="4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9">
        <f t="shared" si="5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9">
        <f t="shared" si="6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9">
        <f t="shared" si="7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9">
        <f t="shared" si="8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9">
        <f t="shared" si="9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9">
        <f t="shared" si="10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9">
        <f t="shared" si="11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9">
        <f t="shared" si="12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9">
        <f t="shared" si="13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s="27" customFormat="1" ht="24.75" customHeight="1" x14ac:dyDescent="0.15">
      <c r="A32" s="142">
        <v>40179</v>
      </c>
      <c r="B32" s="47">
        <v>593</v>
      </c>
      <c r="C32" s="51">
        <f t="shared" si="0"/>
        <v>-3.42</v>
      </c>
      <c r="D32" s="45">
        <v>357</v>
      </c>
      <c r="E32" s="44">
        <v>137</v>
      </c>
      <c r="F32" s="44">
        <v>82</v>
      </c>
      <c r="G32" s="43">
        <v>14</v>
      </c>
      <c r="H32" s="48">
        <v>58</v>
      </c>
      <c r="I32" s="47">
        <v>72123.59</v>
      </c>
      <c r="J32" s="51">
        <f t="shared" si="1"/>
        <v>-3.94</v>
      </c>
      <c r="K32" s="45">
        <v>40421.370000000003</v>
      </c>
      <c r="L32" s="44">
        <v>20211.689999999999</v>
      </c>
      <c r="M32" s="44">
        <v>8439.24</v>
      </c>
      <c r="N32" s="43">
        <v>1720.3</v>
      </c>
      <c r="O32" s="42">
        <v>13103.44</v>
      </c>
      <c r="P32" s="47">
        <v>3153</v>
      </c>
      <c r="Q32" s="51">
        <f t="shared" si="2"/>
        <v>10.130000000000001</v>
      </c>
      <c r="R32" s="45">
        <v>1127</v>
      </c>
      <c r="S32" s="44">
        <v>548</v>
      </c>
      <c r="T32" s="44">
        <v>1272</v>
      </c>
      <c r="U32" s="43">
        <v>205</v>
      </c>
      <c r="V32" s="48">
        <v>-723</v>
      </c>
      <c r="W32" s="47">
        <v>154092.57</v>
      </c>
      <c r="X32" s="51">
        <f t="shared" si="3"/>
        <v>5.83</v>
      </c>
      <c r="Y32" s="45">
        <v>63621.66</v>
      </c>
      <c r="Z32" s="44">
        <v>26165.79</v>
      </c>
      <c r="AA32" s="44">
        <v>55843.87</v>
      </c>
      <c r="AB32" s="43">
        <v>8436.66</v>
      </c>
      <c r="AC32" s="42">
        <v>-29653.49</v>
      </c>
      <c r="AD32" s="47">
        <v>66</v>
      </c>
      <c r="AE32" s="51">
        <f t="shared" si="4"/>
        <v>-5.71</v>
      </c>
      <c r="AF32" s="45">
        <v>22</v>
      </c>
      <c r="AG32" s="44">
        <v>20</v>
      </c>
      <c r="AH32" s="44">
        <v>7</v>
      </c>
      <c r="AI32" s="43">
        <v>17</v>
      </c>
      <c r="AJ32" s="48">
        <v>13</v>
      </c>
      <c r="AK32" s="47">
        <v>9516.94</v>
      </c>
      <c r="AL32" s="51">
        <f t="shared" si="5"/>
        <v>-24.67</v>
      </c>
      <c r="AM32" s="45">
        <v>2036.03</v>
      </c>
      <c r="AN32" s="44">
        <v>2178.98</v>
      </c>
      <c r="AO32" s="44">
        <v>1195.33</v>
      </c>
      <c r="AP32" s="43">
        <v>4106.6000000000004</v>
      </c>
      <c r="AQ32" s="42">
        <v>983.65</v>
      </c>
      <c r="AR32" s="47">
        <v>51</v>
      </c>
      <c r="AS32" s="51">
        <f t="shared" si="6"/>
        <v>-12.07</v>
      </c>
      <c r="AT32" s="45">
        <v>9</v>
      </c>
      <c r="AU32" s="44">
        <v>9</v>
      </c>
      <c r="AV32" s="44">
        <v>9</v>
      </c>
      <c r="AW32" s="43">
        <v>24</v>
      </c>
      <c r="AX32" s="48">
        <v>0</v>
      </c>
      <c r="AY32" s="47">
        <v>12345.05</v>
      </c>
      <c r="AZ32" s="51">
        <f t="shared" si="7"/>
        <v>-50.46</v>
      </c>
      <c r="BA32" s="45">
        <v>1528.05</v>
      </c>
      <c r="BB32" s="44">
        <v>2282.8000000000002</v>
      </c>
      <c r="BC32" s="44">
        <v>1955.06</v>
      </c>
      <c r="BD32" s="43">
        <v>6579.14</v>
      </c>
      <c r="BE32" s="42">
        <v>327.74</v>
      </c>
      <c r="BF32" s="47">
        <v>5</v>
      </c>
      <c r="BG32" s="51">
        <f t="shared" si="8"/>
        <v>-58.33</v>
      </c>
      <c r="BH32" s="45">
        <v>0</v>
      </c>
      <c r="BI32" s="44">
        <v>1</v>
      </c>
      <c r="BJ32" s="44">
        <v>0</v>
      </c>
      <c r="BK32" s="43">
        <v>4</v>
      </c>
      <c r="BL32" s="48">
        <v>1</v>
      </c>
      <c r="BM32" s="47">
        <v>4238.42</v>
      </c>
      <c r="BN32" s="51">
        <f t="shared" si="9"/>
        <v>4.76</v>
      </c>
      <c r="BO32" s="45">
        <v>0</v>
      </c>
      <c r="BP32" s="44">
        <v>67.63</v>
      </c>
      <c r="BQ32" s="44">
        <v>0</v>
      </c>
      <c r="BR32" s="43">
        <v>4170.79</v>
      </c>
      <c r="BS32" s="42">
        <v>67.63</v>
      </c>
      <c r="BT32" s="47">
        <v>3</v>
      </c>
      <c r="BU32" s="51">
        <f t="shared" si="10"/>
        <v>-70</v>
      </c>
      <c r="BV32" s="45">
        <v>1</v>
      </c>
      <c r="BW32" s="44">
        <v>0</v>
      </c>
      <c r="BX32" s="44">
        <v>0</v>
      </c>
      <c r="BY32" s="43">
        <v>2</v>
      </c>
      <c r="BZ32" s="48">
        <v>0</v>
      </c>
      <c r="CA32" s="47">
        <v>869.46</v>
      </c>
      <c r="CB32" s="51">
        <f t="shared" si="11"/>
        <v>-89.44</v>
      </c>
      <c r="CC32" s="45">
        <v>95.68</v>
      </c>
      <c r="CD32" s="44">
        <v>0</v>
      </c>
      <c r="CE32" s="44">
        <v>0</v>
      </c>
      <c r="CF32" s="43">
        <v>773.78</v>
      </c>
      <c r="CG32" s="42">
        <v>0</v>
      </c>
      <c r="CH32" s="47">
        <v>111</v>
      </c>
      <c r="CI32" s="51">
        <f t="shared" si="12"/>
        <v>-2.63</v>
      </c>
      <c r="CJ32" s="45">
        <v>35</v>
      </c>
      <c r="CK32" s="44">
        <v>34</v>
      </c>
      <c r="CL32" s="44">
        <v>23</v>
      </c>
      <c r="CM32" s="43">
        <v>19</v>
      </c>
      <c r="CN32" s="48">
        <v>11</v>
      </c>
      <c r="CO32" s="47">
        <v>35416.15</v>
      </c>
      <c r="CP32" s="51">
        <f t="shared" si="13"/>
        <v>25.07</v>
      </c>
      <c r="CQ32" s="45">
        <v>11226.59</v>
      </c>
      <c r="CR32" s="44">
        <v>9905.27</v>
      </c>
      <c r="CS32" s="44">
        <v>5038.51</v>
      </c>
      <c r="CT32" s="43">
        <v>9245.7800000000007</v>
      </c>
      <c r="CU32" s="42">
        <v>4866.76</v>
      </c>
    </row>
    <row r="33" spans="1:99" s="27" customFormat="1" ht="24.75" customHeight="1" x14ac:dyDescent="0.15">
      <c r="A33" s="143">
        <v>40210</v>
      </c>
      <c r="B33" s="40">
        <v>644</v>
      </c>
      <c r="C33" s="50">
        <f t="shared" si="0"/>
        <v>4.55</v>
      </c>
      <c r="D33" s="38">
        <v>374</v>
      </c>
      <c r="E33" s="37">
        <v>112</v>
      </c>
      <c r="F33" s="37">
        <v>141</v>
      </c>
      <c r="G33" s="36">
        <v>17</v>
      </c>
      <c r="H33" s="41">
        <v>-29</v>
      </c>
      <c r="I33" s="40">
        <v>80252.820000000007</v>
      </c>
      <c r="J33" s="50">
        <f t="shared" si="1"/>
        <v>12.64</v>
      </c>
      <c r="K33" s="38">
        <v>45639.01</v>
      </c>
      <c r="L33" s="37">
        <v>17593.18</v>
      </c>
      <c r="M33" s="37">
        <v>14811.65</v>
      </c>
      <c r="N33" s="36">
        <v>2208.98</v>
      </c>
      <c r="O33" s="35">
        <v>2781.53</v>
      </c>
      <c r="P33" s="40">
        <v>3329</v>
      </c>
      <c r="Q33" s="50">
        <f t="shared" si="2"/>
        <v>3.35</v>
      </c>
      <c r="R33" s="38">
        <v>1182</v>
      </c>
      <c r="S33" s="37">
        <v>560</v>
      </c>
      <c r="T33" s="37">
        <v>1395</v>
      </c>
      <c r="U33" s="36">
        <v>191</v>
      </c>
      <c r="V33" s="41">
        <v>-835</v>
      </c>
      <c r="W33" s="40">
        <v>152724.82</v>
      </c>
      <c r="X33" s="50">
        <f t="shared" si="3"/>
        <v>-2.84</v>
      </c>
      <c r="Y33" s="38">
        <v>65026.65</v>
      </c>
      <c r="Z33" s="37">
        <v>24881.61</v>
      </c>
      <c r="AA33" s="37">
        <v>54590.25</v>
      </c>
      <c r="AB33" s="36">
        <v>8170.95</v>
      </c>
      <c r="AC33" s="35">
        <v>-29708.639999999999</v>
      </c>
      <c r="AD33" s="40">
        <v>70</v>
      </c>
      <c r="AE33" s="50">
        <f t="shared" si="4"/>
        <v>27.27</v>
      </c>
      <c r="AF33" s="38">
        <v>19</v>
      </c>
      <c r="AG33" s="37">
        <v>10</v>
      </c>
      <c r="AH33" s="37">
        <v>10</v>
      </c>
      <c r="AI33" s="36">
        <v>31</v>
      </c>
      <c r="AJ33" s="41">
        <v>0</v>
      </c>
      <c r="AK33" s="40">
        <v>10935.07</v>
      </c>
      <c r="AL33" s="50">
        <f t="shared" si="5"/>
        <v>28.55</v>
      </c>
      <c r="AM33" s="38">
        <v>2052.11</v>
      </c>
      <c r="AN33" s="37">
        <v>1345.97</v>
      </c>
      <c r="AO33" s="37">
        <v>1766.23</v>
      </c>
      <c r="AP33" s="36">
        <v>5770.76</v>
      </c>
      <c r="AQ33" s="35">
        <v>-420.26</v>
      </c>
      <c r="AR33" s="40">
        <v>66</v>
      </c>
      <c r="AS33" s="50">
        <f t="shared" si="6"/>
        <v>24.53</v>
      </c>
      <c r="AT33" s="38">
        <v>7</v>
      </c>
      <c r="AU33" s="37">
        <v>11</v>
      </c>
      <c r="AV33" s="37">
        <v>9</v>
      </c>
      <c r="AW33" s="36">
        <v>39</v>
      </c>
      <c r="AX33" s="41">
        <v>2</v>
      </c>
      <c r="AY33" s="40">
        <v>24252.86</v>
      </c>
      <c r="AZ33" s="50">
        <f t="shared" si="7"/>
        <v>61.83</v>
      </c>
      <c r="BA33" s="38">
        <v>2354.31</v>
      </c>
      <c r="BB33" s="37">
        <v>2387.96</v>
      </c>
      <c r="BC33" s="37">
        <v>1156.67</v>
      </c>
      <c r="BD33" s="36">
        <v>18353.919999999998</v>
      </c>
      <c r="BE33" s="35">
        <v>1231.29</v>
      </c>
      <c r="BF33" s="40">
        <v>16</v>
      </c>
      <c r="BG33" s="50">
        <f t="shared" si="8"/>
        <v>0</v>
      </c>
      <c r="BH33" s="38">
        <v>5</v>
      </c>
      <c r="BI33" s="37">
        <v>3</v>
      </c>
      <c r="BJ33" s="37">
        <v>1</v>
      </c>
      <c r="BK33" s="36">
        <v>7</v>
      </c>
      <c r="BL33" s="41">
        <v>2</v>
      </c>
      <c r="BM33" s="40">
        <v>4672.55</v>
      </c>
      <c r="BN33" s="50">
        <f t="shared" si="9"/>
        <v>15.81</v>
      </c>
      <c r="BO33" s="38">
        <v>1321.66</v>
      </c>
      <c r="BP33" s="37">
        <v>1113.72</v>
      </c>
      <c r="BQ33" s="37">
        <v>148.77000000000001</v>
      </c>
      <c r="BR33" s="36">
        <v>2088.4</v>
      </c>
      <c r="BS33" s="35">
        <v>964.95</v>
      </c>
      <c r="BT33" s="40">
        <v>7</v>
      </c>
      <c r="BU33" s="50">
        <f t="shared" si="10"/>
        <v>0</v>
      </c>
      <c r="BV33" s="38">
        <v>4</v>
      </c>
      <c r="BW33" s="37">
        <v>1</v>
      </c>
      <c r="BX33" s="37">
        <v>1</v>
      </c>
      <c r="BY33" s="36">
        <v>1</v>
      </c>
      <c r="BZ33" s="41">
        <v>0</v>
      </c>
      <c r="CA33" s="40">
        <v>3147.74</v>
      </c>
      <c r="CB33" s="50">
        <f t="shared" si="11"/>
        <v>43.36</v>
      </c>
      <c r="CC33" s="38">
        <v>514.52</v>
      </c>
      <c r="CD33" s="37">
        <v>133.61000000000001</v>
      </c>
      <c r="CE33" s="37">
        <v>189.61</v>
      </c>
      <c r="CF33" s="36">
        <v>2310</v>
      </c>
      <c r="CG33" s="35">
        <v>-56</v>
      </c>
      <c r="CH33" s="40">
        <v>142</v>
      </c>
      <c r="CI33" s="50">
        <f t="shared" si="12"/>
        <v>16.39</v>
      </c>
      <c r="CJ33" s="38">
        <v>34</v>
      </c>
      <c r="CK33" s="37">
        <v>37</v>
      </c>
      <c r="CL33" s="37">
        <v>26</v>
      </c>
      <c r="CM33" s="36">
        <v>45</v>
      </c>
      <c r="CN33" s="41">
        <v>11</v>
      </c>
      <c r="CO33" s="40">
        <v>37845.82</v>
      </c>
      <c r="CP33" s="50">
        <f t="shared" si="13"/>
        <v>32.5</v>
      </c>
      <c r="CQ33" s="38">
        <v>6978.3</v>
      </c>
      <c r="CR33" s="37">
        <v>7219.2</v>
      </c>
      <c r="CS33" s="37">
        <v>4874.5600000000004</v>
      </c>
      <c r="CT33" s="36">
        <v>18773.759999999998</v>
      </c>
      <c r="CU33" s="35">
        <v>2344.64</v>
      </c>
    </row>
    <row r="34" spans="1:99" s="27" customFormat="1" ht="24.75" customHeight="1" x14ac:dyDescent="0.15">
      <c r="A34" s="143">
        <v>40238</v>
      </c>
      <c r="B34" s="40">
        <v>1060</v>
      </c>
      <c r="C34" s="50">
        <f t="shared" si="0"/>
        <v>-0.56000000000000005</v>
      </c>
      <c r="D34" s="38">
        <v>656</v>
      </c>
      <c r="E34" s="37">
        <v>194</v>
      </c>
      <c r="F34" s="37">
        <v>166</v>
      </c>
      <c r="G34" s="36">
        <v>41</v>
      </c>
      <c r="H34" s="41">
        <v>30</v>
      </c>
      <c r="I34" s="40">
        <v>138786.03</v>
      </c>
      <c r="J34" s="50">
        <f t="shared" si="1"/>
        <v>-0.14000000000000001</v>
      </c>
      <c r="K34" s="38">
        <v>78301.5</v>
      </c>
      <c r="L34" s="37">
        <v>28222.03</v>
      </c>
      <c r="M34" s="37">
        <v>20705.560000000001</v>
      </c>
      <c r="N34" s="36">
        <v>10816.61</v>
      </c>
      <c r="O34" s="35">
        <v>8062.99</v>
      </c>
      <c r="P34" s="40">
        <v>5037</v>
      </c>
      <c r="Q34" s="50">
        <f t="shared" si="2"/>
        <v>-3.19</v>
      </c>
      <c r="R34" s="38">
        <v>2063</v>
      </c>
      <c r="S34" s="37">
        <v>788</v>
      </c>
      <c r="T34" s="37">
        <v>1932</v>
      </c>
      <c r="U34" s="36">
        <v>252</v>
      </c>
      <c r="V34" s="41">
        <v>-1143</v>
      </c>
      <c r="W34" s="40">
        <v>250582.77</v>
      </c>
      <c r="X34" s="50">
        <f t="shared" si="3"/>
        <v>-6.57</v>
      </c>
      <c r="Y34" s="38">
        <v>119819.99</v>
      </c>
      <c r="Z34" s="37">
        <v>34789.67</v>
      </c>
      <c r="AA34" s="37">
        <v>85291.8</v>
      </c>
      <c r="AB34" s="36">
        <v>10523.65</v>
      </c>
      <c r="AC34" s="35">
        <v>-50445.5</v>
      </c>
      <c r="AD34" s="40">
        <v>126</v>
      </c>
      <c r="AE34" s="50">
        <f t="shared" si="4"/>
        <v>2.44</v>
      </c>
      <c r="AF34" s="38">
        <v>21</v>
      </c>
      <c r="AG34" s="37">
        <v>27</v>
      </c>
      <c r="AH34" s="37">
        <v>19</v>
      </c>
      <c r="AI34" s="36">
        <v>58</v>
      </c>
      <c r="AJ34" s="41">
        <v>9</v>
      </c>
      <c r="AK34" s="40">
        <v>23768.75</v>
      </c>
      <c r="AL34" s="50">
        <f t="shared" si="5"/>
        <v>-50.47</v>
      </c>
      <c r="AM34" s="38">
        <v>1681.42</v>
      </c>
      <c r="AN34" s="37">
        <v>4550.34</v>
      </c>
      <c r="AO34" s="37">
        <v>2844.78</v>
      </c>
      <c r="AP34" s="36">
        <v>14506.66</v>
      </c>
      <c r="AQ34" s="35">
        <v>1891.11</v>
      </c>
      <c r="AR34" s="40">
        <v>127</v>
      </c>
      <c r="AS34" s="50">
        <f t="shared" si="6"/>
        <v>22.12</v>
      </c>
      <c r="AT34" s="38">
        <v>7</v>
      </c>
      <c r="AU34" s="37">
        <v>21</v>
      </c>
      <c r="AV34" s="37">
        <v>19</v>
      </c>
      <c r="AW34" s="36">
        <v>80</v>
      </c>
      <c r="AX34" s="41">
        <v>2</v>
      </c>
      <c r="AY34" s="40">
        <v>39883.279999999999</v>
      </c>
      <c r="AZ34" s="50">
        <f t="shared" si="7"/>
        <v>2.37</v>
      </c>
      <c r="BA34" s="38">
        <v>1349.79</v>
      </c>
      <c r="BB34" s="37">
        <v>4241.54</v>
      </c>
      <c r="BC34" s="37">
        <v>4325.72</v>
      </c>
      <c r="BD34" s="36">
        <v>29966.23</v>
      </c>
      <c r="BE34" s="35">
        <v>-84.18</v>
      </c>
      <c r="BF34" s="40">
        <v>17</v>
      </c>
      <c r="BG34" s="50">
        <f t="shared" si="8"/>
        <v>30.77</v>
      </c>
      <c r="BH34" s="38">
        <v>2</v>
      </c>
      <c r="BI34" s="37">
        <v>1</v>
      </c>
      <c r="BJ34" s="37">
        <v>1</v>
      </c>
      <c r="BK34" s="36">
        <v>13</v>
      </c>
      <c r="BL34" s="41">
        <v>0</v>
      </c>
      <c r="BM34" s="40">
        <v>10284.17</v>
      </c>
      <c r="BN34" s="50">
        <f t="shared" si="9"/>
        <v>153.29</v>
      </c>
      <c r="BO34" s="38">
        <v>600.29</v>
      </c>
      <c r="BP34" s="37">
        <v>3865</v>
      </c>
      <c r="BQ34" s="37">
        <v>82.19</v>
      </c>
      <c r="BR34" s="36">
        <v>5736.69</v>
      </c>
      <c r="BS34" s="35">
        <v>3782.81</v>
      </c>
      <c r="BT34" s="40">
        <v>20</v>
      </c>
      <c r="BU34" s="50">
        <f t="shared" si="10"/>
        <v>150</v>
      </c>
      <c r="BV34" s="38">
        <v>2</v>
      </c>
      <c r="BW34" s="37">
        <v>2</v>
      </c>
      <c r="BX34" s="37">
        <v>5</v>
      </c>
      <c r="BY34" s="36">
        <v>11</v>
      </c>
      <c r="BZ34" s="41">
        <v>-3</v>
      </c>
      <c r="CA34" s="40">
        <v>13715.48</v>
      </c>
      <c r="CB34" s="50">
        <f t="shared" si="11"/>
        <v>961.15</v>
      </c>
      <c r="CC34" s="38">
        <v>1542.59</v>
      </c>
      <c r="CD34" s="37">
        <v>482.58</v>
      </c>
      <c r="CE34" s="37">
        <v>1688.03</v>
      </c>
      <c r="CF34" s="36">
        <v>10002.280000000001</v>
      </c>
      <c r="CG34" s="35">
        <v>-1205.45</v>
      </c>
      <c r="CH34" s="40">
        <v>241</v>
      </c>
      <c r="CI34" s="50">
        <f t="shared" si="12"/>
        <v>12.62</v>
      </c>
      <c r="CJ34" s="38">
        <v>64</v>
      </c>
      <c r="CK34" s="37">
        <v>71</v>
      </c>
      <c r="CL34" s="37">
        <v>49</v>
      </c>
      <c r="CM34" s="36">
        <v>55</v>
      </c>
      <c r="CN34" s="41">
        <v>24</v>
      </c>
      <c r="CO34" s="40">
        <v>71509.56</v>
      </c>
      <c r="CP34" s="50">
        <f t="shared" si="13"/>
        <v>13.05</v>
      </c>
      <c r="CQ34" s="38">
        <v>11404.67</v>
      </c>
      <c r="CR34" s="37">
        <v>19742.37</v>
      </c>
      <c r="CS34" s="37">
        <v>12288.15</v>
      </c>
      <c r="CT34" s="36">
        <v>27005.040000000001</v>
      </c>
      <c r="CU34" s="35">
        <v>8523.5499999999993</v>
      </c>
    </row>
    <row r="35" spans="1:99" s="27" customFormat="1" ht="24.75" customHeight="1" x14ac:dyDescent="0.15">
      <c r="A35" s="143">
        <v>40269</v>
      </c>
      <c r="B35" s="40">
        <v>809</v>
      </c>
      <c r="C35" s="50">
        <f t="shared" si="0"/>
        <v>2.2799999999999998</v>
      </c>
      <c r="D35" s="38">
        <v>497</v>
      </c>
      <c r="E35" s="37">
        <v>163</v>
      </c>
      <c r="F35" s="37">
        <v>130</v>
      </c>
      <c r="G35" s="36">
        <v>18</v>
      </c>
      <c r="H35" s="41">
        <v>34</v>
      </c>
      <c r="I35" s="40">
        <v>104163.06</v>
      </c>
      <c r="J35" s="50">
        <f t="shared" si="1"/>
        <v>6.28</v>
      </c>
      <c r="K35" s="38">
        <v>57584</v>
      </c>
      <c r="L35" s="37">
        <v>23520.17</v>
      </c>
      <c r="M35" s="37">
        <v>17353.419999999998</v>
      </c>
      <c r="N35" s="36">
        <v>5456.2</v>
      </c>
      <c r="O35" s="35">
        <v>6416.02</v>
      </c>
      <c r="P35" s="40">
        <v>3960</v>
      </c>
      <c r="Q35" s="50">
        <f t="shared" si="2"/>
        <v>7.2</v>
      </c>
      <c r="R35" s="38">
        <v>1591</v>
      </c>
      <c r="S35" s="37">
        <v>793</v>
      </c>
      <c r="T35" s="37">
        <v>1370</v>
      </c>
      <c r="U35" s="36">
        <v>203</v>
      </c>
      <c r="V35" s="41">
        <v>-576</v>
      </c>
      <c r="W35" s="40">
        <v>187690.34</v>
      </c>
      <c r="X35" s="50">
        <f t="shared" si="3"/>
        <v>3.03</v>
      </c>
      <c r="Y35" s="38">
        <v>88400.38</v>
      </c>
      <c r="Z35" s="37">
        <v>35457.08</v>
      </c>
      <c r="AA35" s="37">
        <v>55785.55</v>
      </c>
      <c r="AB35" s="36">
        <v>7733.16</v>
      </c>
      <c r="AC35" s="35">
        <v>-20227.439999999999</v>
      </c>
      <c r="AD35" s="40">
        <v>89</v>
      </c>
      <c r="AE35" s="50">
        <f t="shared" si="4"/>
        <v>20.27</v>
      </c>
      <c r="AF35" s="38">
        <v>15</v>
      </c>
      <c r="AG35" s="37">
        <v>29</v>
      </c>
      <c r="AH35" s="37">
        <v>16</v>
      </c>
      <c r="AI35" s="36">
        <v>29</v>
      </c>
      <c r="AJ35" s="41">
        <v>13</v>
      </c>
      <c r="AK35" s="40">
        <v>17916.25</v>
      </c>
      <c r="AL35" s="50">
        <f t="shared" si="5"/>
        <v>16.82</v>
      </c>
      <c r="AM35" s="38">
        <v>1798.02</v>
      </c>
      <c r="AN35" s="37">
        <v>5294.05</v>
      </c>
      <c r="AO35" s="37">
        <v>2503.86</v>
      </c>
      <c r="AP35" s="36">
        <v>8320.32</v>
      </c>
      <c r="AQ35" s="35">
        <v>2790.19</v>
      </c>
      <c r="AR35" s="40">
        <v>64</v>
      </c>
      <c r="AS35" s="50">
        <f t="shared" si="6"/>
        <v>-12.33</v>
      </c>
      <c r="AT35" s="38">
        <v>7</v>
      </c>
      <c r="AU35" s="37">
        <v>16</v>
      </c>
      <c r="AV35" s="37">
        <v>9</v>
      </c>
      <c r="AW35" s="36">
        <v>32</v>
      </c>
      <c r="AX35" s="41">
        <v>7</v>
      </c>
      <c r="AY35" s="40">
        <v>16772.330000000002</v>
      </c>
      <c r="AZ35" s="50">
        <f t="shared" si="7"/>
        <v>-21.61</v>
      </c>
      <c r="BA35" s="38">
        <v>945.92</v>
      </c>
      <c r="BB35" s="37">
        <v>3145.96</v>
      </c>
      <c r="BC35" s="37">
        <v>1162.08</v>
      </c>
      <c r="BD35" s="36">
        <v>11518.37</v>
      </c>
      <c r="BE35" s="35">
        <v>1983.88</v>
      </c>
      <c r="BF35" s="40">
        <v>11</v>
      </c>
      <c r="BG35" s="50">
        <f t="shared" si="8"/>
        <v>-21.43</v>
      </c>
      <c r="BH35" s="38">
        <v>1</v>
      </c>
      <c r="BI35" s="37">
        <v>4</v>
      </c>
      <c r="BJ35" s="37">
        <v>1</v>
      </c>
      <c r="BK35" s="36">
        <v>5</v>
      </c>
      <c r="BL35" s="41">
        <v>3</v>
      </c>
      <c r="BM35" s="40">
        <v>9453.2099999999991</v>
      </c>
      <c r="BN35" s="50">
        <f t="shared" si="9"/>
        <v>378.09</v>
      </c>
      <c r="BO35" s="38">
        <v>422.49</v>
      </c>
      <c r="BP35" s="37">
        <v>608.34</v>
      </c>
      <c r="BQ35" s="37">
        <v>198.36</v>
      </c>
      <c r="BR35" s="36">
        <v>8224.02</v>
      </c>
      <c r="BS35" s="35">
        <v>409.98</v>
      </c>
      <c r="BT35" s="40">
        <v>8</v>
      </c>
      <c r="BU35" s="50">
        <f t="shared" si="10"/>
        <v>-11.11</v>
      </c>
      <c r="BV35" s="38">
        <v>1</v>
      </c>
      <c r="BW35" s="37">
        <v>4</v>
      </c>
      <c r="BX35" s="37">
        <v>0</v>
      </c>
      <c r="BY35" s="36">
        <v>3</v>
      </c>
      <c r="BZ35" s="41">
        <v>4</v>
      </c>
      <c r="CA35" s="40">
        <v>2917.49</v>
      </c>
      <c r="CB35" s="50">
        <f t="shared" si="11"/>
        <v>0.94</v>
      </c>
      <c r="CC35" s="38">
        <v>101.12</v>
      </c>
      <c r="CD35" s="37">
        <v>653.20000000000005</v>
      </c>
      <c r="CE35" s="37">
        <v>0</v>
      </c>
      <c r="CF35" s="36">
        <v>2163.17</v>
      </c>
      <c r="CG35" s="35">
        <v>653.20000000000005</v>
      </c>
      <c r="CH35" s="40">
        <v>152</v>
      </c>
      <c r="CI35" s="50">
        <f t="shared" si="12"/>
        <v>17.829999999999998</v>
      </c>
      <c r="CJ35" s="38">
        <v>47</v>
      </c>
      <c r="CK35" s="37">
        <v>48</v>
      </c>
      <c r="CL35" s="37">
        <v>29</v>
      </c>
      <c r="CM35" s="36">
        <v>27</v>
      </c>
      <c r="CN35" s="41">
        <v>20</v>
      </c>
      <c r="CO35" s="40">
        <v>32553.86</v>
      </c>
      <c r="CP35" s="50">
        <f t="shared" si="13"/>
        <v>-1.37</v>
      </c>
      <c r="CQ35" s="38">
        <v>8022.75</v>
      </c>
      <c r="CR35" s="37">
        <v>9122.0499999999993</v>
      </c>
      <c r="CS35" s="37">
        <v>5920.31</v>
      </c>
      <c r="CT35" s="36">
        <v>9257.35</v>
      </c>
      <c r="CU35" s="35">
        <v>3433.14</v>
      </c>
    </row>
    <row r="36" spans="1:99" s="27" customFormat="1" ht="24.75" customHeight="1" x14ac:dyDescent="0.15">
      <c r="A36" s="143">
        <v>40299</v>
      </c>
      <c r="B36" s="40">
        <v>746</v>
      </c>
      <c r="C36" s="50">
        <f t="shared" si="0"/>
        <v>-0.13</v>
      </c>
      <c r="D36" s="38">
        <v>454</v>
      </c>
      <c r="E36" s="37">
        <v>165</v>
      </c>
      <c r="F36" s="37">
        <v>111</v>
      </c>
      <c r="G36" s="36">
        <v>16</v>
      </c>
      <c r="H36" s="41">
        <v>54</v>
      </c>
      <c r="I36" s="40">
        <v>93001.36</v>
      </c>
      <c r="J36" s="50">
        <f t="shared" si="1"/>
        <v>1.99</v>
      </c>
      <c r="K36" s="38">
        <v>53482.78</v>
      </c>
      <c r="L36" s="37">
        <v>23522.59</v>
      </c>
      <c r="M36" s="37">
        <v>12309.57</v>
      </c>
      <c r="N36" s="36">
        <v>3686.42</v>
      </c>
      <c r="O36" s="35">
        <v>11213.02</v>
      </c>
      <c r="P36" s="40">
        <v>3546</v>
      </c>
      <c r="Q36" s="50">
        <f t="shared" si="2"/>
        <v>12.04</v>
      </c>
      <c r="R36" s="38">
        <v>1340</v>
      </c>
      <c r="S36" s="37">
        <v>617</v>
      </c>
      <c r="T36" s="37">
        <v>1420</v>
      </c>
      <c r="U36" s="36">
        <v>169</v>
      </c>
      <c r="V36" s="41">
        <v>-803</v>
      </c>
      <c r="W36" s="40">
        <v>169395.9</v>
      </c>
      <c r="X36" s="50">
        <f t="shared" si="3"/>
        <v>7.96</v>
      </c>
      <c r="Y36" s="38">
        <v>74687.850000000006</v>
      </c>
      <c r="Z36" s="37">
        <v>26758.81</v>
      </c>
      <c r="AA36" s="37">
        <v>61766.68</v>
      </c>
      <c r="AB36" s="36">
        <v>6182.56</v>
      </c>
      <c r="AC36" s="35">
        <v>-35007.870000000003</v>
      </c>
      <c r="AD36" s="40">
        <v>79</v>
      </c>
      <c r="AE36" s="50">
        <f t="shared" si="4"/>
        <v>17.91</v>
      </c>
      <c r="AF36" s="38">
        <v>13</v>
      </c>
      <c r="AG36" s="37">
        <v>31</v>
      </c>
      <c r="AH36" s="37">
        <v>13</v>
      </c>
      <c r="AI36" s="36">
        <v>22</v>
      </c>
      <c r="AJ36" s="41">
        <v>18</v>
      </c>
      <c r="AK36" s="40">
        <v>15691.81</v>
      </c>
      <c r="AL36" s="50">
        <f t="shared" si="5"/>
        <v>9.58</v>
      </c>
      <c r="AM36" s="38">
        <v>1327.91</v>
      </c>
      <c r="AN36" s="37">
        <v>5242.42</v>
      </c>
      <c r="AO36" s="37">
        <v>3317.78</v>
      </c>
      <c r="AP36" s="36">
        <v>5803.7</v>
      </c>
      <c r="AQ36" s="35">
        <v>1924.64</v>
      </c>
      <c r="AR36" s="40">
        <v>69</v>
      </c>
      <c r="AS36" s="50">
        <f t="shared" si="6"/>
        <v>46.81</v>
      </c>
      <c r="AT36" s="38">
        <v>6</v>
      </c>
      <c r="AU36" s="37">
        <v>12</v>
      </c>
      <c r="AV36" s="37">
        <v>9</v>
      </c>
      <c r="AW36" s="36">
        <v>42</v>
      </c>
      <c r="AX36" s="41">
        <v>3</v>
      </c>
      <c r="AY36" s="40">
        <v>15669.3</v>
      </c>
      <c r="AZ36" s="50">
        <f t="shared" si="7"/>
        <v>43.69</v>
      </c>
      <c r="BA36" s="38">
        <v>931.82</v>
      </c>
      <c r="BB36" s="37">
        <v>1697.67</v>
      </c>
      <c r="BC36" s="37">
        <v>1510</v>
      </c>
      <c r="BD36" s="36">
        <v>11529.81</v>
      </c>
      <c r="BE36" s="35">
        <v>187.67</v>
      </c>
      <c r="BF36" s="40">
        <v>9</v>
      </c>
      <c r="BG36" s="50">
        <f t="shared" si="8"/>
        <v>50</v>
      </c>
      <c r="BH36" s="38">
        <v>1</v>
      </c>
      <c r="BI36" s="37">
        <v>2</v>
      </c>
      <c r="BJ36" s="37">
        <v>0</v>
      </c>
      <c r="BK36" s="36">
        <v>6</v>
      </c>
      <c r="BL36" s="41">
        <v>2</v>
      </c>
      <c r="BM36" s="40">
        <v>1862.16</v>
      </c>
      <c r="BN36" s="50">
        <f t="shared" si="9"/>
        <v>57.33</v>
      </c>
      <c r="BO36" s="38">
        <v>51.07</v>
      </c>
      <c r="BP36" s="37">
        <v>220.04</v>
      </c>
      <c r="BQ36" s="37">
        <v>0</v>
      </c>
      <c r="BR36" s="36">
        <v>1591.05</v>
      </c>
      <c r="BS36" s="35">
        <v>220.04</v>
      </c>
      <c r="BT36" s="40">
        <v>15</v>
      </c>
      <c r="BU36" s="50">
        <f t="shared" si="10"/>
        <v>66.67</v>
      </c>
      <c r="BV36" s="38">
        <v>2</v>
      </c>
      <c r="BW36" s="37">
        <v>3</v>
      </c>
      <c r="BX36" s="37">
        <v>3</v>
      </c>
      <c r="BY36" s="36">
        <v>7</v>
      </c>
      <c r="BZ36" s="41">
        <v>0</v>
      </c>
      <c r="CA36" s="40">
        <v>8782.56</v>
      </c>
      <c r="CB36" s="50">
        <f t="shared" si="11"/>
        <v>390.53</v>
      </c>
      <c r="CC36" s="38">
        <v>173.25</v>
      </c>
      <c r="CD36" s="37">
        <v>1578.13</v>
      </c>
      <c r="CE36" s="37">
        <v>861.77</v>
      </c>
      <c r="CF36" s="36">
        <v>6169.41</v>
      </c>
      <c r="CG36" s="35">
        <v>716.36</v>
      </c>
      <c r="CH36" s="40">
        <v>139</v>
      </c>
      <c r="CI36" s="50">
        <f t="shared" si="12"/>
        <v>3.73</v>
      </c>
      <c r="CJ36" s="38">
        <v>35</v>
      </c>
      <c r="CK36" s="37">
        <v>39</v>
      </c>
      <c r="CL36" s="37">
        <v>30</v>
      </c>
      <c r="CM36" s="36">
        <v>35</v>
      </c>
      <c r="CN36" s="41">
        <v>9</v>
      </c>
      <c r="CO36" s="40">
        <v>37563.58</v>
      </c>
      <c r="CP36" s="50">
        <f t="shared" si="13"/>
        <v>21.31</v>
      </c>
      <c r="CQ36" s="38">
        <v>6184.92</v>
      </c>
      <c r="CR36" s="37">
        <v>14441.29</v>
      </c>
      <c r="CS36" s="37">
        <v>5261.39</v>
      </c>
      <c r="CT36" s="36">
        <v>11675.98</v>
      </c>
      <c r="CU36" s="35">
        <v>9179.9</v>
      </c>
    </row>
    <row r="37" spans="1:99" s="27" customFormat="1" ht="24.75" customHeight="1" x14ac:dyDescent="0.15">
      <c r="A37" s="143">
        <v>40330</v>
      </c>
      <c r="B37" s="40">
        <v>804</v>
      </c>
      <c r="C37" s="50">
        <f t="shared" si="0"/>
        <v>-5.96</v>
      </c>
      <c r="D37" s="38">
        <v>478</v>
      </c>
      <c r="E37" s="37">
        <v>158</v>
      </c>
      <c r="F37" s="37">
        <v>136</v>
      </c>
      <c r="G37" s="36">
        <v>31</v>
      </c>
      <c r="H37" s="41">
        <v>23</v>
      </c>
      <c r="I37" s="40">
        <v>99842</v>
      </c>
      <c r="J37" s="50">
        <f t="shared" si="1"/>
        <v>-4.29</v>
      </c>
      <c r="K37" s="38">
        <v>56934.67</v>
      </c>
      <c r="L37" s="37">
        <v>18811.47</v>
      </c>
      <c r="M37" s="37">
        <v>16111.43</v>
      </c>
      <c r="N37" s="36">
        <v>7832.63</v>
      </c>
      <c r="O37" s="35">
        <v>2851.84</v>
      </c>
      <c r="P37" s="40">
        <v>3912</v>
      </c>
      <c r="Q37" s="50">
        <f t="shared" si="2"/>
        <v>-8.1</v>
      </c>
      <c r="R37" s="38">
        <v>1402</v>
      </c>
      <c r="S37" s="37">
        <v>631</v>
      </c>
      <c r="T37" s="37">
        <v>1702</v>
      </c>
      <c r="U37" s="36">
        <v>175</v>
      </c>
      <c r="V37" s="41">
        <v>-1071</v>
      </c>
      <c r="W37" s="40">
        <v>185467.1</v>
      </c>
      <c r="X37" s="50">
        <f t="shared" si="3"/>
        <v>-12.52</v>
      </c>
      <c r="Y37" s="38">
        <v>75928.259999999995</v>
      </c>
      <c r="Z37" s="37">
        <v>28186.81</v>
      </c>
      <c r="AA37" s="37">
        <v>74023.289999999994</v>
      </c>
      <c r="AB37" s="36">
        <v>7100.23</v>
      </c>
      <c r="AC37" s="35">
        <v>-45836.480000000003</v>
      </c>
      <c r="AD37" s="40">
        <v>103</v>
      </c>
      <c r="AE37" s="50">
        <f t="shared" si="4"/>
        <v>5.0999999999999996</v>
      </c>
      <c r="AF37" s="38">
        <v>32</v>
      </c>
      <c r="AG37" s="37">
        <v>26</v>
      </c>
      <c r="AH37" s="37">
        <v>15</v>
      </c>
      <c r="AI37" s="36">
        <v>30</v>
      </c>
      <c r="AJ37" s="41">
        <v>11</v>
      </c>
      <c r="AK37" s="40">
        <v>19580.64</v>
      </c>
      <c r="AL37" s="50">
        <f t="shared" si="5"/>
        <v>36.51</v>
      </c>
      <c r="AM37" s="38">
        <v>2885.35</v>
      </c>
      <c r="AN37" s="37">
        <v>2739.61</v>
      </c>
      <c r="AO37" s="37">
        <v>1420.97</v>
      </c>
      <c r="AP37" s="36">
        <v>12534.71</v>
      </c>
      <c r="AQ37" s="35">
        <v>1318.64</v>
      </c>
      <c r="AR37" s="40">
        <v>68</v>
      </c>
      <c r="AS37" s="50">
        <f t="shared" si="6"/>
        <v>21.43</v>
      </c>
      <c r="AT37" s="38">
        <v>11</v>
      </c>
      <c r="AU37" s="37">
        <v>10</v>
      </c>
      <c r="AV37" s="37">
        <v>11</v>
      </c>
      <c r="AW37" s="36">
        <v>35</v>
      </c>
      <c r="AX37" s="41">
        <v>0</v>
      </c>
      <c r="AY37" s="40">
        <v>22718.84</v>
      </c>
      <c r="AZ37" s="50">
        <f t="shared" si="7"/>
        <v>41.4</v>
      </c>
      <c r="BA37" s="38">
        <v>1308.3599999999999</v>
      </c>
      <c r="BB37" s="37">
        <v>4026.13</v>
      </c>
      <c r="BC37" s="37">
        <v>1174.92</v>
      </c>
      <c r="BD37" s="36">
        <v>15217.05</v>
      </c>
      <c r="BE37" s="35">
        <v>3843.59</v>
      </c>
      <c r="BF37" s="40">
        <v>16</v>
      </c>
      <c r="BG37" s="50">
        <f t="shared" si="8"/>
        <v>77.78</v>
      </c>
      <c r="BH37" s="38">
        <v>1</v>
      </c>
      <c r="BI37" s="37">
        <v>1</v>
      </c>
      <c r="BJ37" s="37">
        <v>5</v>
      </c>
      <c r="BK37" s="36">
        <v>9</v>
      </c>
      <c r="BL37" s="41">
        <v>-4</v>
      </c>
      <c r="BM37" s="40">
        <v>16960.48</v>
      </c>
      <c r="BN37" s="50">
        <f t="shared" si="9"/>
        <v>412.22</v>
      </c>
      <c r="BO37" s="38">
        <v>71.150000000000006</v>
      </c>
      <c r="BP37" s="37">
        <v>1415.62</v>
      </c>
      <c r="BQ37" s="37">
        <v>3050.92</v>
      </c>
      <c r="BR37" s="36">
        <v>12422.79</v>
      </c>
      <c r="BS37" s="35">
        <v>-1635.3</v>
      </c>
      <c r="BT37" s="40">
        <v>20</v>
      </c>
      <c r="BU37" s="50">
        <f t="shared" si="10"/>
        <v>42.86</v>
      </c>
      <c r="BV37" s="38">
        <v>3</v>
      </c>
      <c r="BW37" s="37">
        <v>7</v>
      </c>
      <c r="BX37" s="37">
        <v>3</v>
      </c>
      <c r="BY37" s="36">
        <v>7</v>
      </c>
      <c r="BZ37" s="41">
        <v>4</v>
      </c>
      <c r="CA37" s="40">
        <v>21482.62</v>
      </c>
      <c r="CB37" s="50">
        <f t="shared" si="11"/>
        <v>274.12</v>
      </c>
      <c r="CC37" s="38">
        <v>353.75</v>
      </c>
      <c r="CD37" s="37">
        <v>6413.8</v>
      </c>
      <c r="CE37" s="37">
        <v>293.27</v>
      </c>
      <c r="CF37" s="36">
        <v>14421.8</v>
      </c>
      <c r="CG37" s="35">
        <v>6120.53</v>
      </c>
      <c r="CH37" s="40">
        <v>170</v>
      </c>
      <c r="CI37" s="50">
        <f t="shared" si="12"/>
        <v>4.9400000000000004</v>
      </c>
      <c r="CJ37" s="38">
        <v>60</v>
      </c>
      <c r="CK37" s="37">
        <v>45</v>
      </c>
      <c r="CL37" s="37">
        <v>36</v>
      </c>
      <c r="CM37" s="36">
        <v>28</v>
      </c>
      <c r="CN37" s="41">
        <v>10</v>
      </c>
      <c r="CO37" s="40">
        <v>46500.99</v>
      </c>
      <c r="CP37" s="50">
        <f t="shared" si="13"/>
        <v>23.15</v>
      </c>
      <c r="CQ37" s="38">
        <v>9429.76</v>
      </c>
      <c r="CR37" s="37">
        <v>11242.73</v>
      </c>
      <c r="CS37" s="37">
        <v>6998.1</v>
      </c>
      <c r="CT37" s="36">
        <v>14786.55</v>
      </c>
      <c r="CU37" s="35">
        <v>8288.48</v>
      </c>
    </row>
    <row r="38" spans="1:99" s="27" customFormat="1" ht="24.75" customHeight="1" x14ac:dyDescent="0.15">
      <c r="A38" s="143">
        <v>40360</v>
      </c>
      <c r="B38" s="40">
        <v>806</v>
      </c>
      <c r="C38" s="50">
        <f t="shared" si="0"/>
        <v>-12.77</v>
      </c>
      <c r="D38" s="38">
        <v>481</v>
      </c>
      <c r="E38" s="37">
        <v>179</v>
      </c>
      <c r="F38" s="37">
        <v>113</v>
      </c>
      <c r="G38" s="36">
        <v>32</v>
      </c>
      <c r="H38" s="41">
        <v>66</v>
      </c>
      <c r="I38" s="40">
        <v>102863.53</v>
      </c>
      <c r="J38" s="50">
        <f t="shared" si="1"/>
        <v>-10.84</v>
      </c>
      <c r="K38" s="38">
        <v>55874.22</v>
      </c>
      <c r="L38" s="37">
        <v>26102.07</v>
      </c>
      <c r="M38" s="37">
        <v>14313.93</v>
      </c>
      <c r="N38" s="36">
        <v>6486.06</v>
      </c>
      <c r="O38" s="35">
        <v>11788.14</v>
      </c>
      <c r="P38" s="40">
        <v>4580</v>
      </c>
      <c r="Q38" s="50">
        <f t="shared" si="2"/>
        <v>13.53</v>
      </c>
      <c r="R38" s="38">
        <v>1462</v>
      </c>
      <c r="S38" s="37">
        <v>703</v>
      </c>
      <c r="T38" s="37">
        <v>2072</v>
      </c>
      <c r="U38" s="36">
        <v>343</v>
      </c>
      <c r="V38" s="41">
        <v>-1369</v>
      </c>
      <c r="W38" s="40">
        <v>235175.34</v>
      </c>
      <c r="X38" s="50">
        <f t="shared" si="3"/>
        <v>20.02</v>
      </c>
      <c r="Y38" s="38">
        <v>80191.210000000006</v>
      </c>
      <c r="Z38" s="37">
        <v>30587.1</v>
      </c>
      <c r="AA38" s="37">
        <v>104223.38</v>
      </c>
      <c r="AB38" s="36">
        <v>20173.650000000001</v>
      </c>
      <c r="AC38" s="35">
        <v>-73636.28</v>
      </c>
      <c r="AD38" s="40">
        <v>90</v>
      </c>
      <c r="AE38" s="50">
        <f t="shared" si="4"/>
        <v>-23.08</v>
      </c>
      <c r="AF38" s="38">
        <v>12</v>
      </c>
      <c r="AG38" s="37">
        <v>27</v>
      </c>
      <c r="AH38" s="37">
        <v>16</v>
      </c>
      <c r="AI38" s="36">
        <v>35</v>
      </c>
      <c r="AJ38" s="41">
        <v>11</v>
      </c>
      <c r="AK38" s="40">
        <v>19437.7</v>
      </c>
      <c r="AL38" s="50">
        <f t="shared" si="5"/>
        <v>2.12</v>
      </c>
      <c r="AM38" s="38">
        <v>4228.97</v>
      </c>
      <c r="AN38" s="37">
        <v>4658.78</v>
      </c>
      <c r="AO38" s="37">
        <v>2728.51</v>
      </c>
      <c r="AP38" s="36">
        <v>7821.44</v>
      </c>
      <c r="AQ38" s="35">
        <v>1930.27</v>
      </c>
      <c r="AR38" s="40">
        <v>74</v>
      </c>
      <c r="AS38" s="50">
        <f t="shared" si="6"/>
        <v>0</v>
      </c>
      <c r="AT38" s="38">
        <v>9</v>
      </c>
      <c r="AU38" s="37">
        <v>15</v>
      </c>
      <c r="AV38" s="37">
        <v>10</v>
      </c>
      <c r="AW38" s="36">
        <v>40</v>
      </c>
      <c r="AX38" s="41">
        <v>5</v>
      </c>
      <c r="AY38" s="40">
        <v>20286.55</v>
      </c>
      <c r="AZ38" s="50">
        <f t="shared" si="7"/>
        <v>-21.66</v>
      </c>
      <c r="BA38" s="38">
        <v>882.12</v>
      </c>
      <c r="BB38" s="37">
        <v>4937.91</v>
      </c>
      <c r="BC38" s="37">
        <v>1945.74</v>
      </c>
      <c r="BD38" s="36">
        <v>12520.78</v>
      </c>
      <c r="BE38" s="35">
        <v>2992.17</v>
      </c>
      <c r="BF38" s="40">
        <v>17</v>
      </c>
      <c r="BG38" s="50">
        <f t="shared" si="8"/>
        <v>70</v>
      </c>
      <c r="BH38" s="38">
        <v>3</v>
      </c>
      <c r="BI38" s="37">
        <v>5</v>
      </c>
      <c r="BJ38" s="37">
        <v>2</v>
      </c>
      <c r="BK38" s="36">
        <v>7</v>
      </c>
      <c r="BL38" s="41">
        <v>3</v>
      </c>
      <c r="BM38" s="40">
        <v>6465.72</v>
      </c>
      <c r="BN38" s="50">
        <f t="shared" si="9"/>
        <v>61.44</v>
      </c>
      <c r="BO38" s="38">
        <v>195.54</v>
      </c>
      <c r="BP38" s="37">
        <v>1295.4000000000001</v>
      </c>
      <c r="BQ38" s="37">
        <v>765.3</v>
      </c>
      <c r="BR38" s="36">
        <v>4209.4799999999996</v>
      </c>
      <c r="BS38" s="35">
        <v>530.1</v>
      </c>
      <c r="BT38" s="40">
        <v>16</v>
      </c>
      <c r="BU38" s="50">
        <f t="shared" si="10"/>
        <v>33.33</v>
      </c>
      <c r="BV38" s="38">
        <v>3</v>
      </c>
      <c r="BW38" s="37">
        <v>6</v>
      </c>
      <c r="BX38" s="37">
        <v>1</v>
      </c>
      <c r="BY38" s="36">
        <v>6</v>
      </c>
      <c r="BZ38" s="41">
        <v>5</v>
      </c>
      <c r="CA38" s="40">
        <v>6850.13</v>
      </c>
      <c r="CB38" s="50">
        <f t="shared" si="11"/>
        <v>93.12</v>
      </c>
      <c r="CC38" s="38">
        <v>458.38</v>
      </c>
      <c r="CD38" s="37">
        <v>920.58</v>
      </c>
      <c r="CE38" s="37">
        <v>543</v>
      </c>
      <c r="CF38" s="36">
        <v>4928.17</v>
      </c>
      <c r="CG38" s="35">
        <v>377.58</v>
      </c>
      <c r="CH38" s="40">
        <v>171</v>
      </c>
      <c r="CI38" s="50">
        <f t="shared" si="12"/>
        <v>21.28</v>
      </c>
      <c r="CJ38" s="38">
        <v>53</v>
      </c>
      <c r="CK38" s="37">
        <v>50</v>
      </c>
      <c r="CL38" s="37">
        <v>25</v>
      </c>
      <c r="CM38" s="36">
        <v>43</v>
      </c>
      <c r="CN38" s="41">
        <v>25</v>
      </c>
      <c r="CO38" s="40">
        <v>51016.07</v>
      </c>
      <c r="CP38" s="50">
        <f t="shared" si="13"/>
        <v>38.94</v>
      </c>
      <c r="CQ38" s="38">
        <v>9079.02</v>
      </c>
      <c r="CR38" s="37">
        <v>20029.48</v>
      </c>
      <c r="CS38" s="37">
        <v>4872.13</v>
      </c>
      <c r="CT38" s="36">
        <v>17035.439999999999</v>
      </c>
      <c r="CU38" s="35">
        <v>15157.35</v>
      </c>
    </row>
    <row r="39" spans="1:99" s="27" customFormat="1" ht="24.75" customHeight="1" x14ac:dyDescent="0.15">
      <c r="A39" s="143">
        <v>40391</v>
      </c>
      <c r="B39" s="40">
        <v>771</v>
      </c>
      <c r="C39" s="50">
        <f t="shared" si="0"/>
        <v>-1.78</v>
      </c>
      <c r="D39" s="38">
        <v>488</v>
      </c>
      <c r="E39" s="37">
        <v>155</v>
      </c>
      <c r="F39" s="37">
        <v>108</v>
      </c>
      <c r="G39" s="36">
        <v>20</v>
      </c>
      <c r="H39" s="41">
        <v>47</v>
      </c>
      <c r="I39" s="40">
        <v>89048.97</v>
      </c>
      <c r="J39" s="50">
        <f t="shared" si="1"/>
        <v>-7.55</v>
      </c>
      <c r="K39" s="38">
        <v>55315</v>
      </c>
      <c r="L39" s="37">
        <v>18783.11</v>
      </c>
      <c r="M39" s="37">
        <v>11463.46</v>
      </c>
      <c r="N39" s="36">
        <v>3487.4</v>
      </c>
      <c r="O39" s="35">
        <v>7319.65</v>
      </c>
      <c r="P39" s="40">
        <v>3388</v>
      </c>
      <c r="Q39" s="50">
        <f t="shared" si="2"/>
        <v>-7.46</v>
      </c>
      <c r="R39" s="38">
        <v>1262</v>
      </c>
      <c r="S39" s="37">
        <v>634</v>
      </c>
      <c r="T39" s="37">
        <v>1326</v>
      </c>
      <c r="U39" s="36">
        <v>166</v>
      </c>
      <c r="V39" s="41">
        <v>-692</v>
      </c>
      <c r="W39" s="40">
        <v>159320.5</v>
      </c>
      <c r="X39" s="50">
        <f t="shared" si="3"/>
        <v>-13.33</v>
      </c>
      <c r="Y39" s="38">
        <v>70065.5</v>
      </c>
      <c r="Z39" s="37">
        <v>27903.119999999999</v>
      </c>
      <c r="AA39" s="37">
        <v>54834</v>
      </c>
      <c r="AB39" s="36">
        <v>6517.88</v>
      </c>
      <c r="AC39" s="35">
        <v>-26930.880000000001</v>
      </c>
      <c r="AD39" s="40">
        <v>82</v>
      </c>
      <c r="AE39" s="50">
        <f t="shared" si="4"/>
        <v>9.33</v>
      </c>
      <c r="AF39" s="38">
        <v>18</v>
      </c>
      <c r="AG39" s="37">
        <v>21</v>
      </c>
      <c r="AH39" s="37">
        <v>13</v>
      </c>
      <c r="AI39" s="36">
        <v>28</v>
      </c>
      <c r="AJ39" s="41">
        <v>10</v>
      </c>
      <c r="AK39" s="40">
        <v>11738.77</v>
      </c>
      <c r="AL39" s="50">
        <f t="shared" si="5"/>
        <v>-14.16</v>
      </c>
      <c r="AM39" s="38">
        <v>1729.13</v>
      </c>
      <c r="AN39" s="37">
        <v>2920.52</v>
      </c>
      <c r="AO39" s="37">
        <v>2096.23</v>
      </c>
      <c r="AP39" s="36">
        <v>4791.72</v>
      </c>
      <c r="AQ39" s="35">
        <v>1025.46</v>
      </c>
      <c r="AR39" s="40">
        <v>93</v>
      </c>
      <c r="AS39" s="50">
        <f t="shared" si="6"/>
        <v>50</v>
      </c>
      <c r="AT39" s="38">
        <v>8</v>
      </c>
      <c r="AU39" s="37">
        <v>26</v>
      </c>
      <c r="AV39" s="37">
        <v>13</v>
      </c>
      <c r="AW39" s="36">
        <v>46</v>
      </c>
      <c r="AX39" s="41">
        <v>13</v>
      </c>
      <c r="AY39" s="40">
        <v>27963</v>
      </c>
      <c r="AZ39" s="50">
        <f t="shared" si="7"/>
        <v>73.42</v>
      </c>
      <c r="BA39" s="38">
        <v>2639.78</v>
      </c>
      <c r="BB39" s="37">
        <v>4574.29</v>
      </c>
      <c r="BC39" s="37">
        <v>1643.63</v>
      </c>
      <c r="BD39" s="36">
        <v>19105.3</v>
      </c>
      <c r="BE39" s="35">
        <v>2930.66</v>
      </c>
      <c r="BF39" s="40">
        <v>10</v>
      </c>
      <c r="BG39" s="50">
        <f t="shared" si="8"/>
        <v>0</v>
      </c>
      <c r="BH39" s="38">
        <v>2</v>
      </c>
      <c r="BI39" s="37">
        <v>1</v>
      </c>
      <c r="BJ39" s="37">
        <v>4</v>
      </c>
      <c r="BK39" s="36">
        <v>3</v>
      </c>
      <c r="BL39" s="41">
        <v>-3</v>
      </c>
      <c r="BM39" s="40">
        <v>6641.61</v>
      </c>
      <c r="BN39" s="50">
        <f t="shared" si="9"/>
        <v>106.73</v>
      </c>
      <c r="BO39" s="38">
        <v>236.31</v>
      </c>
      <c r="BP39" s="37">
        <v>1037.07</v>
      </c>
      <c r="BQ39" s="37">
        <v>983.33</v>
      </c>
      <c r="BR39" s="36">
        <v>4384.8999999999996</v>
      </c>
      <c r="BS39" s="35">
        <v>53.74</v>
      </c>
      <c r="BT39" s="40">
        <v>7</v>
      </c>
      <c r="BU39" s="50">
        <f t="shared" si="10"/>
        <v>-12.5</v>
      </c>
      <c r="BV39" s="38">
        <v>0</v>
      </c>
      <c r="BW39" s="37">
        <v>1</v>
      </c>
      <c r="BX39" s="37">
        <v>1</v>
      </c>
      <c r="BY39" s="36">
        <v>5</v>
      </c>
      <c r="BZ39" s="41">
        <v>0</v>
      </c>
      <c r="CA39" s="40">
        <v>2625.07</v>
      </c>
      <c r="CB39" s="50">
        <f t="shared" si="11"/>
        <v>-21.2</v>
      </c>
      <c r="CC39" s="38">
        <v>0</v>
      </c>
      <c r="CD39" s="37">
        <v>100</v>
      </c>
      <c r="CE39" s="37">
        <v>38.18</v>
      </c>
      <c r="CF39" s="36">
        <v>2486.89</v>
      </c>
      <c r="CG39" s="35">
        <v>61.82</v>
      </c>
      <c r="CH39" s="40">
        <v>143</v>
      </c>
      <c r="CI39" s="50">
        <f t="shared" si="12"/>
        <v>10</v>
      </c>
      <c r="CJ39" s="38">
        <v>46</v>
      </c>
      <c r="CK39" s="37">
        <v>37</v>
      </c>
      <c r="CL39" s="37">
        <v>27</v>
      </c>
      <c r="CM39" s="36">
        <v>32</v>
      </c>
      <c r="CN39" s="41">
        <v>11</v>
      </c>
      <c r="CO39" s="40">
        <v>38094.400000000001</v>
      </c>
      <c r="CP39" s="50">
        <f t="shared" si="13"/>
        <v>31.82</v>
      </c>
      <c r="CQ39" s="38">
        <v>7120.17</v>
      </c>
      <c r="CR39" s="37">
        <v>7527.7</v>
      </c>
      <c r="CS39" s="37">
        <v>5865.77</v>
      </c>
      <c r="CT39" s="36">
        <v>14998.11</v>
      </c>
      <c r="CU39" s="35">
        <v>4244.58</v>
      </c>
    </row>
    <row r="40" spans="1:99" s="27" customFormat="1" ht="24.75" customHeight="1" x14ac:dyDescent="0.15">
      <c r="A40" s="143">
        <v>40422</v>
      </c>
      <c r="B40" s="40">
        <v>803</v>
      </c>
      <c r="C40" s="50">
        <f t="shared" si="0"/>
        <v>-0.62</v>
      </c>
      <c r="D40" s="38">
        <v>461</v>
      </c>
      <c r="E40" s="37">
        <v>180</v>
      </c>
      <c r="F40" s="37">
        <v>122</v>
      </c>
      <c r="G40" s="36">
        <v>37</v>
      </c>
      <c r="H40" s="41">
        <v>60</v>
      </c>
      <c r="I40" s="40">
        <v>100431.11</v>
      </c>
      <c r="J40" s="50">
        <f t="shared" si="1"/>
        <v>-1.86</v>
      </c>
      <c r="K40" s="38">
        <v>55668.75</v>
      </c>
      <c r="L40" s="37">
        <v>23111.93</v>
      </c>
      <c r="M40" s="37">
        <v>14928.1</v>
      </c>
      <c r="N40" s="36">
        <v>5861.35</v>
      </c>
      <c r="O40" s="35">
        <v>8597.5499999999993</v>
      </c>
      <c r="P40" s="40">
        <v>3839</v>
      </c>
      <c r="Q40" s="50">
        <f t="shared" si="2"/>
        <v>4.32</v>
      </c>
      <c r="R40" s="38">
        <v>1336</v>
      </c>
      <c r="S40" s="37">
        <v>727</v>
      </c>
      <c r="T40" s="37">
        <v>1550</v>
      </c>
      <c r="U40" s="36">
        <v>224</v>
      </c>
      <c r="V40" s="41">
        <v>-823</v>
      </c>
      <c r="W40" s="40">
        <v>179360.71</v>
      </c>
      <c r="X40" s="50">
        <f t="shared" si="3"/>
        <v>1.31</v>
      </c>
      <c r="Y40" s="38">
        <v>72766.039999999994</v>
      </c>
      <c r="Z40" s="37">
        <v>31078.639999999999</v>
      </c>
      <c r="AA40" s="37">
        <v>65159.040000000001</v>
      </c>
      <c r="AB40" s="36">
        <v>10116.16</v>
      </c>
      <c r="AC40" s="35">
        <v>-34080.400000000001</v>
      </c>
      <c r="AD40" s="40">
        <v>123</v>
      </c>
      <c r="AE40" s="50">
        <f t="shared" si="4"/>
        <v>18.27</v>
      </c>
      <c r="AF40" s="38">
        <v>18</v>
      </c>
      <c r="AG40" s="37">
        <v>33</v>
      </c>
      <c r="AH40" s="37">
        <v>17</v>
      </c>
      <c r="AI40" s="36">
        <v>55</v>
      </c>
      <c r="AJ40" s="41">
        <v>16</v>
      </c>
      <c r="AK40" s="40">
        <v>30963.9</v>
      </c>
      <c r="AL40" s="50">
        <f t="shared" si="5"/>
        <v>72.37</v>
      </c>
      <c r="AM40" s="38">
        <v>1499.82</v>
      </c>
      <c r="AN40" s="37">
        <v>6962.7</v>
      </c>
      <c r="AO40" s="37">
        <v>2121.17</v>
      </c>
      <c r="AP40" s="36">
        <v>20380.21</v>
      </c>
      <c r="AQ40" s="35">
        <v>4841.53</v>
      </c>
      <c r="AR40" s="40">
        <v>108</v>
      </c>
      <c r="AS40" s="50">
        <f t="shared" si="6"/>
        <v>27.06</v>
      </c>
      <c r="AT40" s="38">
        <v>13</v>
      </c>
      <c r="AU40" s="37">
        <v>11</v>
      </c>
      <c r="AV40" s="37">
        <v>20</v>
      </c>
      <c r="AW40" s="36">
        <v>64</v>
      </c>
      <c r="AX40" s="41">
        <v>-9</v>
      </c>
      <c r="AY40" s="40">
        <v>25850.799999999999</v>
      </c>
      <c r="AZ40" s="50">
        <f t="shared" si="7"/>
        <v>3.22</v>
      </c>
      <c r="BA40" s="38">
        <v>2457.31</v>
      </c>
      <c r="BB40" s="37">
        <v>3354.57</v>
      </c>
      <c r="BC40" s="37">
        <v>3165.71</v>
      </c>
      <c r="BD40" s="36">
        <v>16873.21</v>
      </c>
      <c r="BE40" s="35">
        <v>188.86</v>
      </c>
      <c r="BF40" s="40">
        <v>21</v>
      </c>
      <c r="BG40" s="50">
        <f t="shared" si="8"/>
        <v>10.53</v>
      </c>
      <c r="BH40" s="38">
        <v>2</v>
      </c>
      <c r="BI40" s="37">
        <v>4</v>
      </c>
      <c r="BJ40" s="37">
        <v>4</v>
      </c>
      <c r="BK40" s="36">
        <v>11</v>
      </c>
      <c r="BL40" s="41">
        <v>0</v>
      </c>
      <c r="BM40" s="40">
        <v>14663.83</v>
      </c>
      <c r="BN40" s="50">
        <f t="shared" si="9"/>
        <v>83.49</v>
      </c>
      <c r="BO40" s="38">
        <v>379.83</v>
      </c>
      <c r="BP40" s="37">
        <v>2479.2199999999998</v>
      </c>
      <c r="BQ40" s="37">
        <v>895.96</v>
      </c>
      <c r="BR40" s="36">
        <v>10908.82</v>
      </c>
      <c r="BS40" s="35">
        <v>1583.26</v>
      </c>
      <c r="BT40" s="40">
        <v>28</v>
      </c>
      <c r="BU40" s="50">
        <f t="shared" si="10"/>
        <v>86.67</v>
      </c>
      <c r="BV40" s="38">
        <v>2</v>
      </c>
      <c r="BW40" s="37">
        <v>11</v>
      </c>
      <c r="BX40" s="37">
        <v>2</v>
      </c>
      <c r="BY40" s="36">
        <v>13</v>
      </c>
      <c r="BZ40" s="41">
        <v>9</v>
      </c>
      <c r="CA40" s="40">
        <v>19974.61</v>
      </c>
      <c r="CB40" s="50">
        <f t="shared" si="11"/>
        <v>174.8</v>
      </c>
      <c r="CC40" s="38">
        <v>331.93</v>
      </c>
      <c r="CD40" s="37">
        <v>2580.5700000000002</v>
      </c>
      <c r="CE40" s="37">
        <v>184.05</v>
      </c>
      <c r="CF40" s="36">
        <v>16878.060000000001</v>
      </c>
      <c r="CG40" s="35">
        <v>2396.52</v>
      </c>
      <c r="CH40" s="40">
        <v>226</v>
      </c>
      <c r="CI40" s="50">
        <f t="shared" si="12"/>
        <v>27.68</v>
      </c>
      <c r="CJ40" s="38">
        <v>53</v>
      </c>
      <c r="CK40" s="37">
        <v>71</v>
      </c>
      <c r="CL40" s="37">
        <v>34</v>
      </c>
      <c r="CM40" s="36">
        <v>67</v>
      </c>
      <c r="CN40" s="41">
        <v>38</v>
      </c>
      <c r="CO40" s="40">
        <v>63434.14</v>
      </c>
      <c r="CP40" s="50">
        <f t="shared" si="13"/>
        <v>3.59</v>
      </c>
      <c r="CQ40" s="38">
        <v>9762.09</v>
      </c>
      <c r="CR40" s="37">
        <v>22495.45</v>
      </c>
      <c r="CS40" s="37">
        <v>8176.41</v>
      </c>
      <c r="CT40" s="36">
        <v>22729.919999999998</v>
      </c>
      <c r="CU40" s="35">
        <v>14589.31</v>
      </c>
    </row>
    <row r="41" spans="1:99" s="27" customFormat="1" ht="24.75" customHeight="1" x14ac:dyDescent="0.15">
      <c r="A41" s="143">
        <v>40452</v>
      </c>
      <c r="B41" s="40">
        <v>736</v>
      </c>
      <c r="C41" s="50">
        <f t="shared" si="0"/>
        <v>-15.01</v>
      </c>
      <c r="D41" s="38">
        <v>418</v>
      </c>
      <c r="E41" s="37">
        <v>180</v>
      </c>
      <c r="F41" s="37">
        <v>118</v>
      </c>
      <c r="G41" s="36">
        <v>19</v>
      </c>
      <c r="H41" s="41">
        <v>63</v>
      </c>
      <c r="I41" s="40">
        <v>91959.41</v>
      </c>
      <c r="J41" s="50">
        <f t="shared" si="1"/>
        <v>-15.65</v>
      </c>
      <c r="K41" s="38">
        <v>48241.31</v>
      </c>
      <c r="L41" s="37">
        <v>27944.080000000002</v>
      </c>
      <c r="M41" s="37">
        <v>12536.28</v>
      </c>
      <c r="N41" s="36">
        <v>3037.52</v>
      </c>
      <c r="O41" s="35">
        <v>15608.02</v>
      </c>
      <c r="P41" s="40">
        <v>3315</v>
      </c>
      <c r="Q41" s="50">
        <f t="shared" si="2"/>
        <v>-15.3</v>
      </c>
      <c r="R41" s="38">
        <v>1192</v>
      </c>
      <c r="S41" s="37">
        <v>653</v>
      </c>
      <c r="T41" s="37">
        <v>1312</v>
      </c>
      <c r="U41" s="36">
        <v>157</v>
      </c>
      <c r="V41" s="41">
        <v>-659</v>
      </c>
      <c r="W41" s="40">
        <v>149843.78</v>
      </c>
      <c r="X41" s="50">
        <f t="shared" si="3"/>
        <v>-21.13</v>
      </c>
      <c r="Y41" s="38">
        <v>63332.3</v>
      </c>
      <c r="Z41" s="37">
        <v>28576.7</v>
      </c>
      <c r="AA41" s="37">
        <v>51068.44</v>
      </c>
      <c r="AB41" s="36">
        <v>6767.06</v>
      </c>
      <c r="AC41" s="35">
        <v>-22491.74</v>
      </c>
      <c r="AD41" s="40">
        <v>69</v>
      </c>
      <c r="AE41" s="50">
        <f t="shared" si="4"/>
        <v>2.99</v>
      </c>
      <c r="AF41" s="38">
        <v>21</v>
      </c>
      <c r="AG41" s="37">
        <v>14</v>
      </c>
      <c r="AH41" s="37">
        <v>12</v>
      </c>
      <c r="AI41" s="36">
        <v>22</v>
      </c>
      <c r="AJ41" s="41">
        <v>2</v>
      </c>
      <c r="AK41" s="40">
        <v>19315.650000000001</v>
      </c>
      <c r="AL41" s="50">
        <f t="shared" si="5"/>
        <v>87.96</v>
      </c>
      <c r="AM41" s="38">
        <v>2317.71</v>
      </c>
      <c r="AN41" s="37">
        <v>3593.8</v>
      </c>
      <c r="AO41" s="37">
        <v>1301.55</v>
      </c>
      <c r="AP41" s="36">
        <v>12102.59</v>
      </c>
      <c r="AQ41" s="35">
        <v>2292.25</v>
      </c>
      <c r="AR41" s="40">
        <v>52</v>
      </c>
      <c r="AS41" s="50">
        <f t="shared" si="6"/>
        <v>-17.46</v>
      </c>
      <c r="AT41" s="38">
        <v>4</v>
      </c>
      <c r="AU41" s="37">
        <v>8</v>
      </c>
      <c r="AV41" s="37">
        <v>11</v>
      </c>
      <c r="AW41" s="36">
        <v>29</v>
      </c>
      <c r="AX41" s="41">
        <v>-3</v>
      </c>
      <c r="AY41" s="40">
        <v>14587.38</v>
      </c>
      <c r="AZ41" s="50">
        <f t="shared" si="7"/>
        <v>2.42</v>
      </c>
      <c r="BA41" s="38">
        <v>481.55</v>
      </c>
      <c r="BB41" s="37">
        <v>1091.1199999999999</v>
      </c>
      <c r="BC41" s="37">
        <v>1617.61</v>
      </c>
      <c r="BD41" s="36">
        <v>11397.1</v>
      </c>
      <c r="BE41" s="35">
        <v>-526.49</v>
      </c>
      <c r="BF41" s="40">
        <v>18</v>
      </c>
      <c r="BG41" s="50">
        <f t="shared" si="8"/>
        <v>100</v>
      </c>
      <c r="BH41" s="38">
        <v>2</v>
      </c>
      <c r="BI41" s="37">
        <v>6</v>
      </c>
      <c r="BJ41" s="37">
        <v>2</v>
      </c>
      <c r="BK41" s="36">
        <v>8</v>
      </c>
      <c r="BL41" s="41">
        <v>4</v>
      </c>
      <c r="BM41" s="40">
        <v>7767.05</v>
      </c>
      <c r="BN41" s="50">
        <f t="shared" si="9"/>
        <v>170.5</v>
      </c>
      <c r="BO41" s="38">
        <v>525.82000000000005</v>
      </c>
      <c r="BP41" s="37">
        <v>959.31</v>
      </c>
      <c r="BQ41" s="37">
        <v>525.66</v>
      </c>
      <c r="BR41" s="36">
        <v>5756.26</v>
      </c>
      <c r="BS41" s="35">
        <v>433.65</v>
      </c>
      <c r="BT41" s="40">
        <v>14</v>
      </c>
      <c r="BU41" s="50">
        <f t="shared" si="10"/>
        <v>100</v>
      </c>
      <c r="BV41" s="38">
        <v>1</v>
      </c>
      <c r="BW41" s="37">
        <v>4</v>
      </c>
      <c r="BX41" s="37">
        <v>1</v>
      </c>
      <c r="BY41" s="36">
        <v>8</v>
      </c>
      <c r="BZ41" s="41">
        <v>3</v>
      </c>
      <c r="CA41" s="40">
        <v>13634.1</v>
      </c>
      <c r="CB41" s="50">
        <f t="shared" si="11"/>
        <v>103.11</v>
      </c>
      <c r="CC41" s="38">
        <v>290</v>
      </c>
      <c r="CD41" s="37">
        <v>1397.45</v>
      </c>
      <c r="CE41" s="37">
        <v>120.02</v>
      </c>
      <c r="CF41" s="36">
        <v>11826.63</v>
      </c>
      <c r="CG41" s="35">
        <v>1277.43</v>
      </c>
      <c r="CH41" s="40">
        <v>147</v>
      </c>
      <c r="CI41" s="50">
        <f t="shared" si="12"/>
        <v>-1.34</v>
      </c>
      <c r="CJ41" s="38">
        <v>36</v>
      </c>
      <c r="CK41" s="37">
        <v>45</v>
      </c>
      <c r="CL41" s="37">
        <v>33</v>
      </c>
      <c r="CM41" s="36">
        <v>33</v>
      </c>
      <c r="CN41" s="41">
        <v>12</v>
      </c>
      <c r="CO41" s="40">
        <v>36326.120000000003</v>
      </c>
      <c r="CP41" s="50">
        <f t="shared" si="13"/>
        <v>-13.8</v>
      </c>
      <c r="CQ41" s="38">
        <v>5383.86</v>
      </c>
      <c r="CR41" s="37">
        <v>9522.73</v>
      </c>
      <c r="CS41" s="37">
        <v>7329.95</v>
      </c>
      <c r="CT41" s="36">
        <v>14089.58</v>
      </c>
      <c r="CU41" s="35">
        <v>2192.7800000000002</v>
      </c>
    </row>
    <row r="42" spans="1:99" s="27" customFormat="1" ht="24.75" customHeight="1" x14ac:dyDescent="0.15">
      <c r="A42" s="143">
        <v>40483</v>
      </c>
      <c r="B42" s="40">
        <v>747</v>
      </c>
      <c r="C42" s="50">
        <f t="shared" si="0"/>
        <v>-11.7</v>
      </c>
      <c r="D42" s="38">
        <v>456</v>
      </c>
      <c r="E42" s="37">
        <v>177</v>
      </c>
      <c r="F42" s="37">
        <v>102</v>
      </c>
      <c r="G42" s="36">
        <v>12</v>
      </c>
      <c r="H42" s="41">
        <v>75</v>
      </c>
      <c r="I42" s="40">
        <v>93216.37</v>
      </c>
      <c r="J42" s="50">
        <f t="shared" si="1"/>
        <v>-12.99</v>
      </c>
      <c r="K42" s="38">
        <v>53264.05</v>
      </c>
      <c r="L42" s="37">
        <v>26695.15</v>
      </c>
      <c r="M42" s="37">
        <v>11473.69</v>
      </c>
      <c r="N42" s="36">
        <v>1783.48</v>
      </c>
      <c r="O42" s="35">
        <v>15221.46</v>
      </c>
      <c r="P42" s="40">
        <v>4574</v>
      </c>
      <c r="Q42" s="50">
        <f t="shared" si="2"/>
        <v>17.77</v>
      </c>
      <c r="R42" s="38">
        <v>1465</v>
      </c>
      <c r="S42" s="37">
        <v>773</v>
      </c>
      <c r="T42" s="37">
        <v>2149</v>
      </c>
      <c r="U42" s="36">
        <v>187</v>
      </c>
      <c r="V42" s="41">
        <v>-1376</v>
      </c>
      <c r="W42" s="40">
        <v>238955.54</v>
      </c>
      <c r="X42" s="50">
        <f t="shared" si="3"/>
        <v>28.22</v>
      </c>
      <c r="Y42" s="38">
        <v>78574.25</v>
      </c>
      <c r="Z42" s="37">
        <v>34463.230000000003</v>
      </c>
      <c r="AA42" s="37">
        <v>118367.86</v>
      </c>
      <c r="AB42" s="36">
        <v>7550.2</v>
      </c>
      <c r="AC42" s="35">
        <v>-83904.63</v>
      </c>
      <c r="AD42" s="40">
        <v>79</v>
      </c>
      <c r="AE42" s="50">
        <f t="shared" si="4"/>
        <v>19.7</v>
      </c>
      <c r="AF42" s="38">
        <v>19</v>
      </c>
      <c r="AG42" s="37">
        <v>18</v>
      </c>
      <c r="AH42" s="37">
        <v>14</v>
      </c>
      <c r="AI42" s="36">
        <v>28</v>
      </c>
      <c r="AJ42" s="41">
        <v>4</v>
      </c>
      <c r="AK42" s="40">
        <v>19796.75</v>
      </c>
      <c r="AL42" s="50">
        <f t="shared" si="5"/>
        <v>87</v>
      </c>
      <c r="AM42" s="38">
        <v>1643.77</v>
      </c>
      <c r="AN42" s="37">
        <v>9071.57</v>
      </c>
      <c r="AO42" s="37">
        <v>1392.93</v>
      </c>
      <c r="AP42" s="36">
        <v>7688.48</v>
      </c>
      <c r="AQ42" s="35">
        <v>7678.64</v>
      </c>
      <c r="AR42" s="40">
        <v>73</v>
      </c>
      <c r="AS42" s="50">
        <f t="shared" si="6"/>
        <v>1.39</v>
      </c>
      <c r="AT42" s="38">
        <v>6</v>
      </c>
      <c r="AU42" s="37">
        <v>14</v>
      </c>
      <c r="AV42" s="37">
        <v>15</v>
      </c>
      <c r="AW42" s="36">
        <v>38</v>
      </c>
      <c r="AX42" s="41">
        <v>-1</v>
      </c>
      <c r="AY42" s="40">
        <v>17501.22</v>
      </c>
      <c r="AZ42" s="50">
        <f t="shared" si="7"/>
        <v>-61.46</v>
      </c>
      <c r="BA42" s="38">
        <v>694.91</v>
      </c>
      <c r="BB42" s="37">
        <v>2642.46</v>
      </c>
      <c r="BC42" s="37">
        <v>3194.51</v>
      </c>
      <c r="BD42" s="36">
        <v>10969.34</v>
      </c>
      <c r="BE42" s="35">
        <v>-552.04999999999995</v>
      </c>
      <c r="BF42" s="40">
        <v>20</v>
      </c>
      <c r="BG42" s="50">
        <f t="shared" si="8"/>
        <v>42.86</v>
      </c>
      <c r="BH42" s="38">
        <v>2</v>
      </c>
      <c r="BI42" s="37">
        <v>5</v>
      </c>
      <c r="BJ42" s="37">
        <v>1</v>
      </c>
      <c r="BK42" s="36">
        <v>12</v>
      </c>
      <c r="BL42" s="41">
        <v>4</v>
      </c>
      <c r="BM42" s="40">
        <v>12083.34</v>
      </c>
      <c r="BN42" s="50">
        <f t="shared" si="9"/>
        <v>154.75</v>
      </c>
      <c r="BO42" s="38">
        <v>1149.96</v>
      </c>
      <c r="BP42" s="37">
        <v>1939.82</v>
      </c>
      <c r="BQ42" s="37">
        <v>132.18</v>
      </c>
      <c r="BR42" s="36">
        <v>8861.3799999999992</v>
      </c>
      <c r="BS42" s="35">
        <v>1807.64</v>
      </c>
      <c r="BT42" s="40">
        <v>10</v>
      </c>
      <c r="BU42" s="50">
        <f t="shared" si="10"/>
        <v>-47.37</v>
      </c>
      <c r="BV42" s="38">
        <v>1</v>
      </c>
      <c r="BW42" s="37">
        <v>2</v>
      </c>
      <c r="BX42" s="37">
        <v>3</v>
      </c>
      <c r="BY42" s="36">
        <v>4</v>
      </c>
      <c r="BZ42" s="41">
        <v>-1</v>
      </c>
      <c r="CA42" s="40">
        <v>1930.2</v>
      </c>
      <c r="CB42" s="50">
        <f t="shared" si="11"/>
        <v>-94.41</v>
      </c>
      <c r="CC42" s="38">
        <v>94.6</v>
      </c>
      <c r="CD42" s="37">
        <v>539.15</v>
      </c>
      <c r="CE42" s="37">
        <v>266.54000000000002</v>
      </c>
      <c r="CF42" s="36">
        <v>1029.9100000000001</v>
      </c>
      <c r="CG42" s="35">
        <v>272.61</v>
      </c>
      <c r="CH42" s="40">
        <v>161</v>
      </c>
      <c r="CI42" s="50">
        <f t="shared" si="12"/>
        <v>13.38</v>
      </c>
      <c r="CJ42" s="38">
        <v>37</v>
      </c>
      <c r="CK42" s="37">
        <v>63</v>
      </c>
      <c r="CL42" s="37">
        <v>32</v>
      </c>
      <c r="CM42" s="36">
        <v>29</v>
      </c>
      <c r="CN42" s="41">
        <v>31</v>
      </c>
      <c r="CO42" s="40">
        <v>38775.269999999997</v>
      </c>
      <c r="CP42" s="50">
        <f t="shared" si="13"/>
        <v>12.79</v>
      </c>
      <c r="CQ42" s="38">
        <v>6555.94</v>
      </c>
      <c r="CR42" s="37">
        <v>14708.02</v>
      </c>
      <c r="CS42" s="37">
        <v>5638.67</v>
      </c>
      <c r="CT42" s="36">
        <v>11872.64</v>
      </c>
      <c r="CU42" s="35">
        <v>9069.35</v>
      </c>
    </row>
    <row r="43" spans="1:99" s="27" customFormat="1" ht="24.75" customHeight="1" thickBot="1" x14ac:dyDescent="0.2">
      <c r="A43" s="145">
        <v>40513</v>
      </c>
      <c r="B43" s="10">
        <v>909</v>
      </c>
      <c r="C43" s="49">
        <f t="shared" si="0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9">
        <f t="shared" si="1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9">
        <f t="shared" si="2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9">
        <f t="shared" si="3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9">
        <f t="shared" si="4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9">
        <f t="shared" si="5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9">
        <f t="shared" si="6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9">
        <f t="shared" si="7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9">
        <f t="shared" si="8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9">
        <f t="shared" si="9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9">
        <f t="shared" si="10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9">
        <f t="shared" si="11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9">
        <f t="shared" si="12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9">
        <f t="shared" si="13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s="27" customFormat="1" ht="24.75" customHeight="1" x14ac:dyDescent="0.15">
      <c r="A44" s="142">
        <v>40544</v>
      </c>
      <c r="B44" s="47">
        <v>602</v>
      </c>
      <c r="C44" s="51">
        <f t="shared" si="0"/>
        <v>1.52</v>
      </c>
      <c r="D44" s="45">
        <v>364</v>
      </c>
      <c r="E44" s="44">
        <v>141</v>
      </c>
      <c r="F44" s="44">
        <v>76</v>
      </c>
      <c r="G44" s="43">
        <v>18</v>
      </c>
      <c r="H44" s="48">
        <v>67</v>
      </c>
      <c r="I44" s="47">
        <v>76603.509999999995</v>
      </c>
      <c r="J44" s="51">
        <f t="shared" si="1"/>
        <v>6.21</v>
      </c>
      <c r="K44" s="45">
        <v>45534.66</v>
      </c>
      <c r="L44" s="44">
        <v>17922.71</v>
      </c>
      <c r="M44" s="44">
        <v>9430.65</v>
      </c>
      <c r="N44" s="43">
        <v>2984.27</v>
      </c>
      <c r="O44" s="42">
        <v>8845.34</v>
      </c>
      <c r="P44" s="47">
        <v>3348</v>
      </c>
      <c r="Q44" s="51">
        <f t="shared" si="2"/>
        <v>6.18</v>
      </c>
      <c r="R44" s="45">
        <v>1141</v>
      </c>
      <c r="S44" s="44">
        <v>703</v>
      </c>
      <c r="T44" s="44">
        <v>1378</v>
      </c>
      <c r="U44" s="43">
        <v>123</v>
      </c>
      <c r="V44" s="48">
        <v>-672</v>
      </c>
      <c r="W44" s="47">
        <v>166431.16</v>
      </c>
      <c r="X44" s="51">
        <f t="shared" si="3"/>
        <v>8.01</v>
      </c>
      <c r="Y44" s="45">
        <v>60701.37</v>
      </c>
      <c r="Z44" s="44">
        <v>32618.91</v>
      </c>
      <c r="AA44" s="44">
        <v>67328.27</v>
      </c>
      <c r="AB44" s="43">
        <v>5612.72</v>
      </c>
      <c r="AC44" s="42">
        <v>-34539.47</v>
      </c>
      <c r="AD44" s="47">
        <v>72</v>
      </c>
      <c r="AE44" s="51">
        <f t="shared" si="4"/>
        <v>9.09</v>
      </c>
      <c r="AF44" s="45">
        <v>15</v>
      </c>
      <c r="AG44" s="44">
        <v>25</v>
      </c>
      <c r="AH44" s="44">
        <v>7</v>
      </c>
      <c r="AI44" s="43">
        <v>25</v>
      </c>
      <c r="AJ44" s="48">
        <v>18</v>
      </c>
      <c r="AK44" s="47">
        <v>20838.400000000001</v>
      </c>
      <c r="AL44" s="51">
        <f t="shared" si="5"/>
        <v>118.96</v>
      </c>
      <c r="AM44" s="45">
        <v>1582.57</v>
      </c>
      <c r="AN44" s="44">
        <v>6899.74</v>
      </c>
      <c r="AO44" s="44">
        <v>594.76</v>
      </c>
      <c r="AP44" s="43">
        <v>11761.33</v>
      </c>
      <c r="AQ44" s="42">
        <v>6304.98</v>
      </c>
      <c r="AR44" s="47">
        <v>60</v>
      </c>
      <c r="AS44" s="51">
        <f t="shared" si="6"/>
        <v>17.649999999999999</v>
      </c>
      <c r="AT44" s="45">
        <v>5</v>
      </c>
      <c r="AU44" s="44">
        <v>15</v>
      </c>
      <c r="AV44" s="44">
        <v>5</v>
      </c>
      <c r="AW44" s="43">
        <v>35</v>
      </c>
      <c r="AX44" s="48">
        <v>10</v>
      </c>
      <c r="AY44" s="47">
        <v>24349.1</v>
      </c>
      <c r="AZ44" s="51">
        <f t="shared" si="7"/>
        <v>97.24</v>
      </c>
      <c r="BA44" s="45">
        <v>746.59</v>
      </c>
      <c r="BB44" s="44">
        <v>1766.7</v>
      </c>
      <c r="BC44" s="44">
        <v>535.9</v>
      </c>
      <c r="BD44" s="43">
        <v>21299.91</v>
      </c>
      <c r="BE44" s="42">
        <v>1230.8</v>
      </c>
      <c r="BF44" s="47">
        <v>17</v>
      </c>
      <c r="BG44" s="51">
        <f t="shared" si="8"/>
        <v>240</v>
      </c>
      <c r="BH44" s="45">
        <v>3</v>
      </c>
      <c r="BI44" s="44">
        <v>8</v>
      </c>
      <c r="BJ44" s="44">
        <v>0</v>
      </c>
      <c r="BK44" s="43">
        <v>6</v>
      </c>
      <c r="BL44" s="48">
        <v>8</v>
      </c>
      <c r="BM44" s="47">
        <v>10088.61</v>
      </c>
      <c r="BN44" s="51">
        <f t="shared" si="9"/>
        <v>138.03</v>
      </c>
      <c r="BO44" s="45">
        <v>608.29</v>
      </c>
      <c r="BP44" s="44">
        <v>4021.26</v>
      </c>
      <c r="BQ44" s="44">
        <v>0</v>
      </c>
      <c r="BR44" s="43">
        <v>5459.06</v>
      </c>
      <c r="BS44" s="42">
        <v>4021.26</v>
      </c>
      <c r="BT44" s="47">
        <v>9</v>
      </c>
      <c r="BU44" s="51">
        <f t="shared" si="10"/>
        <v>200</v>
      </c>
      <c r="BV44" s="45">
        <v>1</v>
      </c>
      <c r="BW44" s="44">
        <v>1</v>
      </c>
      <c r="BX44" s="44">
        <v>0</v>
      </c>
      <c r="BY44" s="43">
        <v>7</v>
      </c>
      <c r="BZ44" s="48">
        <v>1</v>
      </c>
      <c r="CA44" s="47">
        <v>4174.76</v>
      </c>
      <c r="CB44" s="51">
        <f t="shared" si="11"/>
        <v>380.16</v>
      </c>
      <c r="CC44" s="45">
        <v>114.75</v>
      </c>
      <c r="CD44" s="44">
        <v>396.45</v>
      </c>
      <c r="CE44" s="44">
        <v>0</v>
      </c>
      <c r="CF44" s="43">
        <v>3663.56</v>
      </c>
      <c r="CG44" s="42">
        <v>396.45</v>
      </c>
      <c r="CH44" s="47">
        <v>142</v>
      </c>
      <c r="CI44" s="51">
        <f t="shared" si="12"/>
        <v>27.93</v>
      </c>
      <c r="CJ44" s="45">
        <v>54</v>
      </c>
      <c r="CK44" s="44">
        <v>36</v>
      </c>
      <c r="CL44" s="44">
        <v>29</v>
      </c>
      <c r="CM44" s="43">
        <v>23</v>
      </c>
      <c r="CN44" s="48">
        <v>7</v>
      </c>
      <c r="CO44" s="47">
        <v>37071.019999999997</v>
      </c>
      <c r="CP44" s="51">
        <f t="shared" si="13"/>
        <v>4.67</v>
      </c>
      <c r="CQ44" s="45">
        <v>9811.8700000000008</v>
      </c>
      <c r="CR44" s="44">
        <v>10769.42</v>
      </c>
      <c r="CS44" s="44">
        <v>7505.76</v>
      </c>
      <c r="CT44" s="43">
        <v>8983.9699999999993</v>
      </c>
      <c r="CU44" s="42">
        <v>3263.66</v>
      </c>
    </row>
    <row r="45" spans="1:99" s="27" customFormat="1" ht="24.75" customHeight="1" x14ac:dyDescent="0.15">
      <c r="A45" s="143">
        <v>40575</v>
      </c>
      <c r="B45" s="40">
        <v>658</v>
      </c>
      <c r="C45" s="50">
        <f t="shared" si="0"/>
        <v>2.17</v>
      </c>
      <c r="D45" s="38">
        <v>391</v>
      </c>
      <c r="E45" s="37">
        <v>147</v>
      </c>
      <c r="F45" s="37">
        <v>101</v>
      </c>
      <c r="G45" s="36">
        <v>17</v>
      </c>
      <c r="H45" s="41">
        <v>48</v>
      </c>
      <c r="I45" s="40">
        <v>86709.22</v>
      </c>
      <c r="J45" s="50">
        <f t="shared" si="1"/>
        <v>8.0500000000000007</v>
      </c>
      <c r="K45" s="38">
        <v>47239.86</v>
      </c>
      <c r="L45" s="37">
        <v>23964.46</v>
      </c>
      <c r="M45" s="37">
        <v>10937.11</v>
      </c>
      <c r="N45" s="36">
        <v>3695.19</v>
      </c>
      <c r="O45" s="35">
        <v>13899.95</v>
      </c>
      <c r="P45" s="40">
        <v>3308</v>
      </c>
      <c r="Q45" s="50">
        <f t="shared" si="2"/>
        <v>-0.63</v>
      </c>
      <c r="R45" s="38">
        <v>1236</v>
      </c>
      <c r="S45" s="37">
        <v>660</v>
      </c>
      <c r="T45" s="37">
        <v>1246</v>
      </c>
      <c r="U45" s="36">
        <v>164</v>
      </c>
      <c r="V45" s="41">
        <v>-586</v>
      </c>
      <c r="W45" s="40">
        <v>153696.47</v>
      </c>
      <c r="X45" s="50">
        <f t="shared" si="3"/>
        <v>0.64</v>
      </c>
      <c r="Y45" s="38">
        <v>66611.429999999993</v>
      </c>
      <c r="Z45" s="37">
        <v>28272.43</v>
      </c>
      <c r="AA45" s="37">
        <v>51508.69</v>
      </c>
      <c r="AB45" s="36">
        <v>7073.22</v>
      </c>
      <c r="AC45" s="35">
        <v>-23236.26</v>
      </c>
      <c r="AD45" s="40">
        <v>81</v>
      </c>
      <c r="AE45" s="50">
        <f t="shared" si="4"/>
        <v>15.71</v>
      </c>
      <c r="AF45" s="38">
        <v>26</v>
      </c>
      <c r="AG45" s="37">
        <v>18</v>
      </c>
      <c r="AH45" s="37">
        <v>9</v>
      </c>
      <c r="AI45" s="36">
        <v>28</v>
      </c>
      <c r="AJ45" s="41">
        <v>9</v>
      </c>
      <c r="AK45" s="40">
        <v>16924.21</v>
      </c>
      <c r="AL45" s="50">
        <f t="shared" si="5"/>
        <v>54.77</v>
      </c>
      <c r="AM45" s="38">
        <v>2528.83</v>
      </c>
      <c r="AN45" s="37">
        <v>4918.12</v>
      </c>
      <c r="AO45" s="37">
        <v>2793.78</v>
      </c>
      <c r="AP45" s="36">
        <v>6683.48</v>
      </c>
      <c r="AQ45" s="35">
        <v>2124.34</v>
      </c>
      <c r="AR45" s="40">
        <v>64</v>
      </c>
      <c r="AS45" s="50">
        <f t="shared" si="6"/>
        <v>-3.03</v>
      </c>
      <c r="AT45" s="38">
        <v>9</v>
      </c>
      <c r="AU45" s="37">
        <v>11</v>
      </c>
      <c r="AV45" s="37">
        <v>11</v>
      </c>
      <c r="AW45" s="36">
        <v>33</v>
      </c>
      <c r="AX45" s="41">
        <v>0</v>
      </c>
      <c r="AY45" s="40">
        <v>29045.01</v>
      </c>
      <c r="AZ45" s="50">
        <f t="shared" si="7"/>
        <v>19.760000000000002</v>
      </c>
      <c r="BA45" s="38">
        <v>1892.13</v>
      </c>
      <c r="BB45" s="37">
        <v>3675.6</v>
      </c>
      <c r="BC45" s="37">
        <v>2384.29</v>
      </c>
      <c r="BD45" s="36">
        <v>21092.99</v>
      </c>
      <c r="BE45" s="35">
        <v>1291.31</v>
      </c>
      <c r="BF45" s="40">
        <v>13</v>
      </c>
      <c r="BG45" s="50">
        <f t="shared" si="8"/>
        <v>-18.75</v>
      </c>
      <c r="BH45" s="38">
        <v>1</v>
      </c>
      <c r="BI45" s="37">
        <v>1</v>
      </c>
      <c r="BJ45" s="37">
        <v>2</v>
      </c>
      <c r="BK45" s="36">
        <v>9</v>
      </c>
      <c r="BL45" s="41">
        <v>-1</v>
      </c>
      <c r="BM45" s="40">
        <v>5457.99</v>
      </c>
      <c r="BN45" s="50">
        <f t="shared" si="9"/>
        <v>16.809999999999999</v>
      </c>
      <c r="BO45" s="38">
        <v>41.84</v>
      </c>
      <c r="BP45" s="37">
        <v>53.55</v>
      </c>
      <c r="BQ45" s="37">
        <v>273.23</v>
      </c>
      <c r="BR45" s="36">
        <v>5089.37</v>
      </c>
      <c r="BS45" s="35">
        <v>-219.68</v>
      </c>
      <c r="BT45" s="40">
        <v>16</v>
      </c>
      <c r="BU45" s="50">
        <f t="shared" si="10"/>
        <v>128.57</v>
      </c>
      <c r="BV45" s="38">
        <v>2</v>
      </c>
      <c r="BW45" s="37">
        <v>4</v>
      </c>
      <c r="BX45" s="37">
        <v>2</v>
      </c>
      <c r="BY45" s="36">
        <v>8</v>
      </c>
      <c r="BZ45" s="41">
        <v>2</v>
      </c>
      <c r="CA45" s="40">
        <v>5373.22</v>
      </c>
      <c r="CB45" s="50">
        <f t="shared" si="11"/>
        <v>70.7</v>
      </c>
      <c r="CC45" s="38">
        <v>283.5</v>
      </c>
      <c r="CD45" s="37">
        <v>1365.77</v>
      </c>
      <c r="CE45" s="37">
        <v>345.21</v>
      </c>
      <c r="CF45" s="36">
        <v>3378.74</v>
      </c>
      <c r="CG45" s="35">
        <v>1020.56</v>
      </c>
      <c r="CH45" s="40">
        <v>160</v>
      </c>
      <c r="CI45" s="50">
        <f t="shared" si="12"/>
        <v>12.68</v>
      </c>
      <c r="CJ45" s="38">
        <v>43</v>
      </c>
      <c r="CK45" s="37">
        <v>49</v>
      </c>
      <c r="CL45" s="37">
        <v>34</v>
      </c>
      <c r="CM45" s="36">
        <v>31</v>
      </c>
      <c r="CN45" s="41">
        <v>17</v>
      </c>
      <c r="CO45" s="40">
        <v>48330.32</v>
      </c>
      <c r="CP45" s="50">
        <f t="shared" si="13"/>
        <v>27.7</v>
      </c>
      <c r="CQ45" s="38">
        <v>8294.1</v>
      </c>
      <c r="CR45" s="37">
        <v>19873.55</v>
      </c>
      <c r="CS45" s="37">
        <v>9147.09</v>
      </c>
      <c r="CT45" s="36">
        <v>9303.7900000000009</v>
      </c>
      <c r="CU45" s="35">
        <v>12308.63</v>
      </c>
    </row>
    <row r="46" spans="1:99" s="27" customFormat="1" ht="24.75" customHeight="1" x14ac:dyDescent="0.15">
      <c r="A46" s="143">
        <v>40603</v>
      </c>
      <c r="B46" s="40">
        <v>1054</v>
      </c>
      <c r="C46" s="50">
        <f t="shared" si="0"/>
        <v>-0.56999999999999995</v>
      </c>
      <c r="D46" s="38">
        <v>659</v>
      </c>
      <c r="E46" s="37">
        <v>200</v>
      </c>
      <c r="F46" s="37">
        <v>165</v>
      </c>
      <c r="G46" s="36">
        <v>30</v>
      </c>
      <c r="H46" s="41">
        <v>35</v>
      </c>
      <c r="I46" s="40">
        <v>140375.94</v>
      </c>
      <c r="J46" s="50">
        <f t="shared" si="1"/>
        <v>1.1499999999999999</v>
      </c>
      <c r="K46" s="38">
        <v>76777.56</v>
      </c>
      <c r="L46" s="37">
        <v>30067.279999999999</v>
      </c>
      <c r="M46" s="37">
        <v>18333.7</v>
      </c>
      <c r="N46" s="36">
        <v>15197.4</v>
      </c>
      <c r="O46" s="35">
        <v>11733.58</v>
      </c>
      <c r="P46" s="40">
        <v>5036</v>
      </c>
      <c r="Q46" s="50">
        <f t="shared" si="2"/>
        <v>-0.02</v>
      </c>
      <c r="R46" s="38">
        <v>2115</v>
      </c>
      <c r="S46" s="37">
        <v>739</v>
      </c>
      <c r="T46" s="37">
        <v>1957</v>
      </c>
      <c r="U46" s="36">
        <v>224</v>
      </c>
      <c r="V46" s="41">
        <v>-1218</v>
      </c>
      <c r="W46" s="40">
        <v>257733.87</v>
      </c>
      <c r="X46" s="50">
        <f t="shared" si="3"/>
        <v>2.85</v>
      </c>
      <c r="Y46" s="38">
        <v>120773.53</v>
      </c>
      <c r="Z46" s="37">
        <v>32746.25</v>
      </c>
      <c r="AA46" s="37">
        <v>94312.13</v>
      </c>
      <c r="AB46" s="36">
        <v>9790.36</v>
      </c>
      <c r="AC46" s="35">
        <v>-61565.88</v>
      </c>
      <c r="AD46" s="40">
        <v>106</v>
      </c>
      <c r="AE46" s="50">
        <f t="shared" si="4"/>
        <v>-15.87</v>
      </c>
      <c r="AF46" s="38">
        <v>18</v>
      </c>
      <c r="AG46" s="37">
        <v>43</v>
      </c>
      <c r="AH46" s="37">
        <v>13</v>
      </c>
      <c r="AI46" s="36">
        <v>32</v>
      </c>
      <c r="AJ46" s="41">
        <v>30</v>
      </c>
      <c r="AK46" s="40">
        <v>18184.73</v>
      </c>
      <c r="AL46" s="50">
        <f t="shared" si="5"/>
        <v>-23.49</v>
      </c>
      <c r="AM46" s="38">
        <v>1386.15</v>
      </c>
      <c r="AN46" s="37">
        <v>5265.93</v>
      </c>
      <c r="AO46" s="37">
        <v>2524.08</v>
      </c>
      <c r="AP46" s="36">
        <v>9008.57</v>
      </c>
      <c r="AQ46" s="35">
        <v>2741.85</v>
      </c>
      <c r="AR46" s="40">
        <v>90</v>
      </c>
      <c r="AS46" s="50">
        <f t="shared" si="6"/>
        <v>-29.13</v>
      </c>
      <c r="AT46" s="38">
        <v>5</v>
      </c>
      <c r="AU46" s="37">
        <v>25</v>
      </c>
      <c r="AV46" s="37">
        <v>15</v>
      </c>
      <c r="AW46" s="36">
        <v>45</v>
      </c>
      <c r="AX46" s="41">
        <v>10</v>
      </c>
      <c r="AY46" s="40">
        <v>32189.55</v>
      </c>
      <c r="AZ46" s="50">
        <f t="shared" si="7"/>
        <v>-19.29</v>
      </c>
      <c r="BA46" s="38">
        <v>402.61</v>
      </c>
      <c r="BB46" s="37">
        <v>7342.54</v>
      </c>
      <c r="BC46" s="37">
        <v>2190.23</v>
      </c>
      <c r="BD46" s="36">
        <v>22254.17</v>
      </c>
      <c r="BE46" s="35">
        <v>5152.3100000000004</v>
      </c>
      <c r="BF46" s="40">
        <v>24</v>
      </c>
      <c r="BG46" s="50">
        <f t="shared" si="8"/>
        <v>41.18</v>
      </c>
      <c r="BH46" s="38">
        <v>0</v>
      </c>
      <c r="BI46" s="37">
        <v>4</v>
      </c>
      <c r="BJ46" s="37">
        <v>1</v>
      </c>
      <c r="BK46" s="36">
        <v>19</v>
      </c>
      <c r="BL46" s="41">
        <v>3</v>
      </c>
      <c r="BM46" s="40">
        <v>18372.27</v>
      </c>
      <c r="BN46" s="50">
        <f t="shared" si="9"/>
        <v>78.650000000000006</v>
      </c>
      <c r="BO46" s="38">
        <v>0</v>
      </c>
      <c r="BP46" s="37">
        <v>1732.48</v>
      </c>
      <c r="BQ46" s="37">
        <v>38.21</v>
      </c>
      <c r="BR46" s="36">
        <v>16601.580000000002</v>
      </c>
      <c r="BS46" s="35">
        <v>1694.27</v>
      </c>
      <c r="BT46" s="40">
        <v>15</v>
      </c>
      <c r="BU46" s="50">
        <f t="shared" si="10"/>
        <v>-25</v>
      </c>
      <c r="BV46" s="38">
        <v>1</v>
      </c>
      <c r="BW46" s="37">
        <v>3</v>
      </c>
      <c r="BX46" s="37">
        <v>3</v>
      </c>
      <c r="BY46" s="36">
        <v>8</v>
      </c>
      <c r="BZ46" s="41">
        <v>0</v>
      </c>
      <c r="CA46" s="40">
        <v>22437.73</v>
      </c>
      <c r="CB46" s="50">
        <f t="shared" si="11"/>
        <v>63.59</v>
      </c>
      <c r="CC46" s="38">
        <v>86.98</v>
      </c>
      <c r="CD46" s="37">
        <v>929.33</v>
      </c>
      <c r="CE46" s="37">
        <v>540.11</v>
      </c>
      <c r="CF46" s="36">
        <v>20881.310000000001</v>
      </c>
      <c r="CG46" s="35">
        <v>389.22</v>
      </c>
      <c r="CH46" s="40">
        <v>241</v>
      </c>
      <c r="CI46" s="50">
        <f t="shared" si="12"/>
        <v>0</v>
      </c>
      <c r="CJ46" s="38">
        <v>62</v>
      </c>
      <c r="CK46" s="37">
        <v>87</v>
      </c>
      <c r="CL46" s="37">
        <v>42</v>
      </c>
      <c r="CM46" s="36">
        <v>50</v>
      </c>
      <c r="CN46" s="41">
        <v>45</v>
      </c>
      <c r="CO46" s="40">
        <v>76536.960000000006</v>
      </c>
      <c r="CP46" s="50">
        <f t="shared" si="13"/>
        <v>7.03</v>
      </c>
      <c r="CQ46" s="38">
        <v>13680.14</v>
      </c>
      <c r="CR46" s="37">
        <v>30246.46</v>
      </c>
      <c r="CS46" s="37">
        <v>10197.93</v>
      </c>
      <c r="CT46" s="36">
        <v>22412.43</v>
      </c>
      <c r="CU46" s="35">
        <v>20048.53</v>
      </c>
    </row>
    <row r="47" spans="1:99" s="27" customFormat="1" ht="24.75" customHeight="1" x14ac:dyDescent="0.15">
      <c r="A47" s="143">
        <v>40634</v>
      </c>
      <c r="B47" s="40">
        <v>708</v>
      </c>
      <c r="C47" s="50">
        <f t="shared" si="0"/>
        <v>-12.48</v>
      </c>
      <c r="D47" s="38">
        <v>418</v>
      </c>
      <c r="E47" s="37">
        <v>187</v>
      </c>
      <c r="F47" s="37">
        <v>77</v>
      </c>
      <c r="G47" s="36">
        <v>26</v>
      </c>
      <c r="H47" s="41">
        <v>110</v>
      </c>
      <c r="I47" s="40">
        <v>92537.91</v>
      </c>
      <c r="J47" s="50">
        <f t="shared" si="1"/>
        <v>-11.16</v>
      </c>
      <c r="K47" s="38">
        <v>52354.13</v>
      </c>
      <c r="L47" s="37">
        <v>26045.55</v>
      </c>
      <c r="M47" s="37">
        <v>8083.32</v>
      </c>
      <c r="N47" s="36">
        <v>6054.91</v>
      </c>
      <c r="O47" s="35">
        <v>17962.23</v>
      </c>
      <c r="P47" s="40">
        <v>3260</v>
      </c>
      <c r="Q47" s="50">
        <f t="shared" si="2"/>
        <v>-17.68</v>
      </c>
      <c r="R47" s="38">
        <v>1316</v>
      </c>
      <c r="S47" s="37">
        <v>587</v>
      </c>
      <c r="T47" s="37">
        <v>1170</v>
      </c>
      <c r="U47" s="36">
        <v>185</v>
      </c>
      <c r="V47" s="41">
        <v>-582</v>
      </c>
      <c r="W47" s="40">
        <v>157106.04999999999</v>
      </c>
      <c r="X47" s="50">
        <f t="shared" si="3"/>
        <v>-16.3</v>
      </c>
      <c r="Y47" s="38">
        <v>73489.06</v>
      </c>
      <c r="Z47" s="37">
        <v>24664.32</v>
      </c>
      <c r="AA47" s="37">
        <v>51637.34</v>
      </c>
      <c r="AB47" s="36">
        <v>7223.7</v>
      </c>
      <c r="AC47" s="35">
        <v>-26920.82</v>
      </c>
      <c r="AD47" s="40">
        <v>61</v>
      </c>
      <c r="AE47" s="50">
        <f t="shared" si="4"/>
        <v>-31.46</v>
      </c>
      <c r="AF47" s="38">
        <v>12</v>
      </c>
      <c r="AG47" s="37">
        <v>22</v>
      </c>
      <c r="AH47" s="37">
        <v>5</v>
      </c>
      <c r="AI47" s="36">
        <v>22</v>
      </c>
      <c r="AJ47" s="41">
        <v>17</v>
      </c>
      <c r="AK47" s="40">
        <v>10794.19</v>
      </c>
      <c r="AL47" s="50">
        <f t="shared" si="5"/>
        <v>-39.75</v>
      </c>
      <c r="AM47" s="38">
        <v>881.16</v>
      </c>
      <c r="AN47" s="37">
        <v>4792</v>
      </c>
      <c r="AO47" s="37">
        <v>334.33</v>
      </c>
      <c r="AP47" s="36">
        <v>4786.7</v>
      </c>
      <c r="AQ47" s="35">
        <v>4457.67</v>
      </c>
      <c r="AR47" s="40">
        <v>51</v>
      </c>
      <c r="AS47" s="50">
        <f t="shared" si="6"/>
        <v>-20.309999999999999</v>
      </c>
      <c r="AT47" s="38">
        <v>5</v>
      </c>
      <c r="AU47" s="37">
        <v>13</v>
      </c>
      <c r="AV47" s="37">
        <v>9</v>
      </c>
      <c r="AW47" s="36">
        <v>24</v>
      </c>
      <c r="AX47" s="41">
        <v>4</v>
      </c>
      <c r="AY47" s="40">
        <v>19652.61</v>
      </c>
      <c r="AZ47" s="50">
        <f t="shared" si="7"/>
        <v>17.170000000000002</v>
      </c>
      <c r="BA47" s="38">
        <v>427.35</v>
      </c>
      <c r="BB47" s="37">
        <v>3054.71</v>
      </c>
      <c r="BC47" s="37">
        <v>1610.87</v>
      </c>
      <c r="BD47" s="36">
        <v>14559.68</v>
      </c>
      <c r="BE47" s="35">
        <v>1443.84</v>
      </c>
      <c r="BF47" s="40">
        <v>11</v>
      </c>
      <c r="BG47" s="50">
        <f t="shared" si="8"/>
        <v>0</v>
      </c>
      <c r="BH47" s="38">
        <v>3</v>
      </c>
      <c r="BI47" s="37">
        <v>0</v>
      </c>
      <c r="BJ47" s="37">
        <v>3</v>
      </c>
      <c r="BK47" s="36">
        <v>5</v>
      </c>
      <c r="BL47" s="41">
        <v>-3</v>
      </c>
      <c r="BM47" s="40">
        <v>4974.1000000000004</v>
      </c>
      <c r="BN47" s="50">
        <f t="shared" si="9"/>
        <v>-47.38</v>
      </c>
      <c r="BO47" s="38">
        <v>286.76</v>
      </c>
      <c r="BP47" s="37">
        <v>0</v>
      </c>
      <c r="BQ47" s="37">
        <v>1474.96</v>
      </c>
      <c r="BR47" s="36">
        <v>3212.38</v>
      </c>
      <c r="BS47" s="35">
        <v>-1474.96</v>
      </c>
      <c r="BT47" s="40">
        <v>12</v>
      </c>
      <c r="BU47" s="50">
        <f t="shared" si="10"/>
        <v>50</v>
      </c>
      <c r="BV47" s="38">
        <v>0</v>
      </c>
      <c r="BW47" s="37">
        <v>4</v>
      </c>
      <c r="BX47" s="37">
        <v>2</v>
      </c>
      <c r="BY47" s="36">
        <v>6</v>
      </c>
      <c r="BZ47" s="41">
        <v>2</v>
      </c>
      <c r="CA47" s="40">
        <v>5784.99</v>
      </c>
      <c r="CB47" s="50">
        <f t="shared" si="11"/>
        <v>98.29</v>
      </c>
      <c r="CC47" s="38">
        <v>0</v>
      </c>
      <c r="CD47" s="37">
        <v>2479.9</v>
      </c>
      <c r="CE47" s="37">
        <v>552.1</v>
      </c>
      <c r="CF47" s="36">
        <v>2752.99</v>
      </c>
      <c r="CG47" s="35">
        <v>1927.8</v>
      </c>
      <c r="CH47" s="40">
        <v>138</v>
      </c>
      <c r="CI47" s="50">
        <f t="shared" si="12"/>
        <v>-9.2100000000000009</v>
      </c>
      <c r="CJ47" s="38">
        <v>37</v>
      </c>
      <c r="CK47" s="37">
        <v>52</v>
      </c>
      <c r="CL47" s="37">
        <v>25</v>
      </c>
      <c r="CM47" s="36">
        <v>23</v>
      </c>
      <c r="CN47" s="41">
        <v>28</v>
      </c>
      <c r="CO47" s="40">
        <v>37284.54</v>
      </c>
      <c r="CP47" s="50">
        <f t="shared" si="13"/>
        <v>14.53</v>
      </c>
      <c r="CQ47" s="38">
        <v>6894.45</v>
      </c>
      <c r="CR47" s="37">
        <v>16603.7</v>
      </c>
      <c r="CS47" s="37">
        <v>5353.55</v>
      </c>
      <c r="CT47" s="36">
        <v>8122.87</v>
      </c>
      <c r="CU47" s="35">
        <v>11560.12</v>
      </c>
    </row>
    <row r="48" spans="1:99" s="27" customFormat="1" ht="24.75" customHeight="1" x14ac:dyDescent="0.15">
      <c r="A48" s="143">
        <v>40664</v>
      </c>
      <c r="B48" s="40">
        <v>656</v>
      </c>
      <c r="C48" s="50">
        <f t="shared" si="0"/>
        <v>-12.06</v>
      </c>
      <c r="D48" s="38">
        <v>362</v>
      </c>
      <c r="E48" s="37">
        <v>163</v>
      </c>
      <c r="F48" s="37">
        <v>108</v>
      </c>
      <c r="G48" s="36">
        <v>20</v>
      </c>
      <c r="H48" s="41">
        <v>57</v>
      </c>
      <c r="I48" s="40">
        <v>134285.51</v>
      </c>
      <c r="J48" s="50">
        <f t="shared" si="1"/>
        <v>44.39</v>
      </c>
      <c r="K48" s="38">
        <v>45115.199999999997</v>
      </c>
      <c r="L48" s="37">
        <v>23138.97</v>
      </c>
      <c r="M48" s="37">
        <v>12471.8</v>
      </c>
      <c r="N48" s="36">
        <v>3394.85</v>
      </c>
      <c r="O48" s="35">
        <v>10955.86</v>
      </c>
      <c r="P48" s="40">
        <v>2971</v>
      </c>
      <c r="Q48" s="50">
        <f t="shared" si="2"/>
        <v>-16.22</v>
      </c>
      <c r="R48" s="38">
        <v>1158</v>
      </c>
      <c r="S48" s="37">
        <v>631</v>
      </c>
      <c r="T48" s="37">
        <v>1063</v>
      </c>
      <c r="U48" s="36">
        <v>119</v>
      </c>
      <c r="V48" s="41">
        <v>-432</v>
      </c>
      <c r="W48" s="40">
        <v>138674.65</v>
      </c>
      <c r="X48" s="50">
        <f t="shared" si="3"/>
        <v>-18.14</v>
      </c>
      <c r="Y48" s="38">
        <v>62357.1</v>
      </c>
      <c r="Z48" s="37">
        <v>27333.47</v>
      </c>
      <c r="AA48" s="37">
        <v>44334.559999999998</v>
      </c>
      <c r="AB48" s="36">
        <v>4649.5200000000004</v>
      </c>
      <c r="AC48" s="35">
        <v>-17001.09</v>
      </c>
      <c r="AD48" s="40">
        <v>85</v>
      </c>
      <c r="AE48" s="50">
        <f t="shared" si="4"/>
        <v>7.59</v>
      </c>
      <c r="AF48" s="38">
        <v>21</v>
      </c>
      <c r="AG48" s="37">
        <v>22</v>
      </c>
      <c r="AH48" s="37">
        <v>11</v>
      </c>
      <c r="AI48" s="36">
        <v>30</v>
      </c>
      <c r="AJ48" s="41">
        <v>11</v>
      </c>
      <c r="AK48" s="40">
        <v>14395.83</v>
      </c>
      <c r="AL48" s="50">
        <f t="shared" si="5"/>
        <v>-8.26</v>
      </c>
      <c r="AM48" s="38">
        <v>1708.72</v>
      </c>
      <c r="AN48" s="37">
        <v>2275.8000000000002</v>
      </c>
      <c r="AO48" s="37">
        <v>1130.26</v>
      </c>
      <c r="AP48" s="36">
        <v>9226.5400000000009</v>
      </c>
      <c r="AQ48" s="35">
        <v>1145.54</v>
      </c>
      <c r="AR48" s="40">
        <v>49</v>
      </c>
      <c r="AS48" s="50">
        <f t="shared" si="6"/>
        <v>-28.99</v>
      </c>
      <c r="AT48" s="38">
        <v>2</v>
      </c>
      <c r="AU48" s="37">
        <v>14</v>
      </c>
      <c r="AV48" s="37">
        <v>8</v>
      </c>
      <c r="AW48" s="36">
        <v>25</v>
      </c>
      <c r="AX48" s="41">
        <v>6</v>
      </c>
      <c r="AY48" s="40">
        <v>11591.28</v>
      </c>
      <c r="AZ48" s="50">
        <f t="shared" si="7"/>
        <v>-26.03</v>
      </c>
      <c r="BA48" s="38">
        <v>315.72000000000003</v>
      </c>
      <c r="BB48" s="37">
        <v>2849.81</v>
      </c>
      <c r="BC48" s="37">
        <v>1432.09</v>
      </c>
      <c r="BD48" s="36">
        <v>6993.66</v>
      </c>
      <c r="BE48" s="35">
        <v>1417.72</v>
      </c>
      <c r="BF48" s="40">
        <v>11</v>
      </c>
      <c r="BG48" s="50">
        <f t="shared" si="8"/>
        <v>22.22</v>
      </c>
      <c r="BH48" s="38">
        <v>1</v>
      </c>
      <c r="BI48" s="37">
        <v>6</v>
      </c>
      <c r="BJ48" s="37">
        <v>1</v>
      </c>
      <c r="BK48" s="36">
        <v>3</v>
      </c>
      <c r="BL48" s="41">
        <v>5</v>
      </c>
      <c r="BM48" s="40">
        <v>2743.29</v>
      </c>
      <c r="BN48" s="50">
        <f t="shared" si="9"/>
        <v>47.32</v>
      </c>
      <c r="BO48" s="38">
        <v>91.33</v>
      </c>
      <c r="BP48" s="37">
        <v>1958.85</v>
      </c>
      <c r="BQ48" s="37">
        <v>56.21</v>
      </c>
      <c r="BR48" s="36">
        <v>636.9</v>
      </c>
      <c r="BS48" s="35">
        <v>1902.64</v>
      </c>
      <c r="BT48" s="40">
        <v>10</v>
      </c>
      <c r="BU48" s="50">
        <f t="shared" si="10"/>
        <v>-33.33</v>
      </c>
      <c r="BV48" s="38">
        <v>2</v>
      </c>
      <c r="BW48" s="37">
        <v>3</v>
      </c>
      <c r="BX48" s="37">
        <v>4</v>
      </c>
      <c r="BY48" s="36">
        <v>1</v>
      </c>
      <c r="BZ48" s="41">
        <v>-1</v>
      </c>
      <c r="CA48" s="40">
        <v>2463.14</v>
      </c>
      <c r="CB48" s="50">
        <f t="shared" si="11"/>
        <v>-71.95</v>
      </c>
      <c r="CC48" s="38">
        <v>283.08</v>
      </c>
      <c r="CD48" s="37">
        <v>1081.33</v>
      </c>
      <c r="CE48" s="37">
        <v>963.2</v>
      </c>
      <c r="CF48" s="36">
        <v>135.53</v>
      </c>
      <c r="CG48" s="35">
        <v>118.13</v>
      </c>
      <c r="CH48" s="40">
        <v>138</v>
      </c>
      <c r="CI48" s="50">
        <f t="shared" si="12"/>
        <v>-0.72</v>
      </c>
      <c r="CJ48" s="38">
        <v>42</v>
      </c>
      <c r="CK48" s="37">
        <v>50</v>
      </c>
      <c r="CL48" s="37">
        <v>22</v>
      </c>
      <c r="CM48" s="36">
        <v>24</v>
      </c>
      <c r="CN48" s="41">
        <v>28</v>
      </c>
      <c r="CO48" s="40">
        <v>35462.660000000003</v>
      </c>
      <c r="CP48" s="50">
        <f t="shared" si="13"/>
        <v>-5.59</v>
      </c>
      <c r="CQ48" s="38">
        <v>7218.81</v>
      </c>
      <c r="CR48" s="37">
        <v>17641.939999999999</v>
      </c>
      <c r="CS48" s="37">
        <v>4784.74</v>
      </c>
      <c r="CT48" s="36">
        <v>5817.17</v>
      </c>
      <c r="CU48" s="35">
        <v>12857.2</v>
      </c>
    </row>
    <row r="49" spans="1:99" s="27" customFormat="1" ht="24.75" customHeight="1" x14ac:dyDescent="0.15">
      <c r="A49" s="143">
        <v>40695</v>
      </c>
      <c r="B49" s="40">
        <v>781</v>
      </c>
      <c r="C49" s="50">
        <f t="shared" si="0"/>
        <v>-2.86</v>
      </c>
      <c r="D49" s="38">
        <v>463</v>
      </c>
      <c r="E49" s="37">
        <v>158</v>
      </c>
      <c r="F49" s="37">
        <v>139</v>
      </c>
      <c r="G49" s="36">
        <v>20</v>
      </c>
      <c r="H49" s="41">
        <v>19</v>
      </c>
      <c r="I49" s="40">
        <v>94909.01</v>
      </c>
      <c r="J49" s="50">
        <f t="shared" si="1"/>
        <v>-4.9400000000000004</v>
      </c>
      <c r="K49" s="38">
        <v>51547.48</v>
      </c>
      <c r="L49" s="37">
        <v>21737.599999999999</v>
      </c>
      <c r="M49" s="37">
        <v>18555.63</v>
      </c>
      <c r="N49" s="36">
        <v>3021.65</v>
      </c>
      <c r="O49" s="35">
        <v>3181.97</v>
      </c>
      <c r="P49" s="40">
        <v>3530</v>
      </c>
      <c r="Q49" s="50">
        <f t="shared" si="2"/>
        <v>-9.76</v>
      </c>
      <c r="R49" s="38">
        <v>1342</v>
      </c>
      <c r="S49" s="37">
        <v>779</v>
      </c>
      <c r="T49" s="37">
        <v>1275</v>
      </c>
      <c r="U49" s="36">
        <v>133</v>
      </c>
      <c r="V49" s="41">
        <v>-496</v>
      </c>
      <c r="W49" s="40">
        <v>165628.67000000001</v>
      </c>
      <c r="X49" s="50">
        <f t="shared" si="3"/>
        <v>-10.7</v>
      </c>
      <c r="Y49" s="38">
        <v>72248.03</v>
      </c>
      <c r="Z49" s="37">
        <v>34201.94</v>
      </c>
      <c r="AA49" s="37">
        <v>54226.26</v>
      </c>
      <c r="AB49" s="36">
        <v>4851.92</v>
      </c>
      <c r="AC49" s="35">
        <v>-20024.32</v>
      </c>
      <c r="AD49" s="40">
        <v>83</v>
      </c>
      <c r="AE49" s="50">
        <f t="shared" si="4"/>
        <v>-19.420000000000002</v>
      </c>
      <c r="AF49" s="38">
        <v>14</v>
      </c>
      <c r="AG49" s="37">
        <v>24</v>
      </c>
      <c r="AH49" s="37">
        <v>16</v>
      </c>
      <c r="AI49" s="36">
        <v>28</v>
      </c>
      <c r="AJ49" s="41">
        <v>8</v>
      </c>
      <c r="AK49" s="40">
        <v>26100.36</v>
      </c>
      <c r="AL49" s="50">
        <f t="shared" si="5"/>
        <v>33.299999999999997</v>
      </c>
      <c r="AM49" s="38">
        <v>1914.2</v>
      </c>
      <c r="AN49" s="37">
        <v>7324.11</v>
      </c>
      <c r="AO49" s="37">
        <v>2042.67</v>
      </c>
      <c r="AP49" s="36">
        <v>14573.16</v>
      </c>
      <c r="AQ49" s="35">
        <v>5281.44</v>
      </c>
      <c r="AR49" s="40">
        <v>68</v>
      </c>
      <c r="AS49" s="50">
        <f t="shared" si="6"/>
        <v>0</v>
      </c>
      <c r="AT49" s="38">
        <v>7</v>
      </c>
      <c r="AU49" s="37">
        <v>18</v>
      </c>
      <c r="AV49" s="37">
        <v>9</v>
      </c>
      <c r="AW49" s="36">
        <v>34</v>
      </c>
      <c r="AX49" s="41">
        <v>9</v>
      </c>
      <c r="AY49" s="40">
        <v>16123.32</v>
      </c>
      <c r="AZ49" s="50">
        <f t="shared" si="7"/>
        <v>-29.03</v>
      </c>
      <c r="BA49" s="38">
        <v>555.42999999999995</v>
      </c>
      <c r="BB49" s="37">
        <v>5034.7</v>
      </c>
      <c r="BC49" s="37">
        <v>1225.94</v>
      </c>
      <c r="BD49" s="36">
        <v>9307.25</v>
      </c>
      <c r="BE49" s="35">
        <v>3808.76</v>
      </c>
      <c r="BF49" s="40">
        <v>15</v>
      </c>
      <c r="BG49" s="50">
        <f t="shared" si="8"/>
        <v>-6.25</v>
      </c>
      <c r="BH49" s="38">
        <v>1</v>
      </c>
      <c r="BI49" s="37">
        <v>2</v>
      </c>
      <c r="BJ49" s="37">
        <v>3</v>
      </c>
      <c r="BK49" s="36">
        <v>9</v>
      </c>
      <c r="BL49" s="41">
        <v>-1</v>
      </c>
      <c r="BM49" s="40">
        <v>21150.43</v>
      </c>
      <c r="BN49" s="50">
        <f t="shared" si="9"/>
        <v>24.7</v>
      </c>
      <c r="BO49" s="38">
        <v>588</v>
      </c>
      <c r="BP49" s="37">
        <v>274.62</v>
      </c>
      <c r="BQ49" s="37">
        <v>1408.74</v>
      </c>
      <c r="BR49" s="36">
        <v>18879.07</v>
      </c>
      <c r="BS49" s="35">
        <v>-1134.1199999999999</v>
      </c>
      <c r="BT49" s="40">
        <v>13</v>
      </c>
      <c r="BU49" s="50">
        <f t="shared" si="10"/>
        <v>-35</v>
      </c>
      <c r="BV49" s="38">
        <v>1</v>
      </c>
      <c r="BW49" s="37">
        <v>6</v>
      </c>
      <c r="BX49" s="37">
        <v>3</v>
      </c>
      <c r="BY49" s="36">
        <v>3</v>
      </c>
      <c r="BZ49" s="41">
        <v>3</v>
      </c>
      <c r="CA49" s="40">
        <v>7609.18</v>
      </c>
      <c r="CB49" s="50">
        <f t="shared" si="11"/>
        <v>-64.58</v>
      </c>
      <c r="CC49" s="38">
        <v>338.9</v>
      </c>
      <c r="CD49" s="37">
        <v>1227.01</v>
      </c>
      <c r="CE49" s="37">
        <v>667.99</v>
      </c>
      <c r="CF49" s="36">
        <v>5375.28</v>
      </c>
      <c r="CG49" s="35">
        <v>559.02</v>
      </c>
      <c r="CH49" s="40">
        <v>184</v>
      </c>
      <c r="CI49" s="50">
        <f t="shared" si="12"/>
        <v>8.24</v>
      </c>
      <c r="CJ49" s="38">
        <v>61</v>
      </c>
      <c r="CK49" s="37">
        <v>66</v>
      </c>
      <c r="CL49" s="37">
        <v>23</v>
      </c>
      <c r="CM49" s="36">
        <v>34</v>
      </c>
      <c r="CN49" s="41">
        <v>43</v>
      </c>
      <c r="CO49" s="40">
        <v>42600.42</v>
      </c>
      <c r="CP49" s="50">
        <f t="shared" si="13"/>
        <v>-8.39</v>
      </c>
      <c r="CQ49" s="38">
        <v>10555.14</v>
      </c>
      <c r="CR49" s="37">
        <v>15575.04</v>
      </c>
      <c r="CS49" s="37">
        <v>4969.3</v>
      </c>
      <c r="CT49" s="36">
        <v>11500.94</v>
      </c>
      <c r="CU49" s="35">
        <v>10605.74</v>
      </c>
    </row>
    <row r="50" spans="1:99" s="27" customFormat="1" ht="24.75" customHeight="1" x14ac:dyDescent="0.15">
      <c r="A50" s="143">
        <v>40725</v>
      </c>
      <c r="B50" s="40">
        <v>731</v>
      </c>
      <c r="C50" s="50">
        <f t="shared" si="0"/>
        <v>-9.31</v>
      </c>
      <c r="D50" s="38">
        <v>460</v>
      </c>
      <c r="E50" s="37">
        <v>154</v>
      </c>
      <c r="F50" s="37">
        <v>103</v>
      </c>
      <c r="G50" s="36">
        <v>11</v>
      </c>
      <c r="H50" s="41">
        <v>54</v>
      </c>
      <c r="I50" s="40">
        <v>90204.15</v>
      </c>
      <c r="J50" s="50">
        <f t="shared" si="1"/>
        <v>-12.31</v>
      </c>
      <c r="K50" s="38">
        <v>53673.72</v>
      </c>
      <c r="L50" s="37">
        <v>22239.77</v>
      </c>
      <c r="M50" s="37">
        <v>11898.47</v>
      </c>
      <c r="N50" s="36">
        <v>1467.6</v>
      </c>
      <c r="O50" s="35">
        <v>11265.89</v>
      </c>
      <c r="P50" s="40">
        <v>3423</v>
      </c>
      <c r="Q50" s="50">
        <f t="shared" si="2"/>
        <v>-25.26</v>
      </c>
      <c r="R50" s="38">
        <v>1271</v>
      </c>
      <c r="S50" s="37">
        <v>748</v>
      </c>
      <c r="T50" s="37">
        <v>1272</v>
      </c>
      <c r="U50" s="36">
        <v>132</v>
      </c>
      <c r="V50" s="41">
        <v>-524</v>
      </c>
      <c r="W50" s="40">
        <v>158244.47</v>
      </c>
      <c r="X50" s="50">
        <f t="shared" si="3"/>
        <v>-32.71</v>
      </c>
      <c r="Y50" s="38">
        <v>67627.710000000006</v>
      </c>
      <c r="Z50" s="37">
        <v>31871.33</v>
      </c>
      <c r="AA50" s="37">
        <v>53389.7</v>
      </c>
      <c r="AB50" s="36">
        <v>5355.73</v>
      </c>
      <c r="AC50" s="35">
        <v>-21518.37</v>
      </c>
      <c r="AD50" s="40">
        <v>91</v>
      </c>
      <c r="AE50" s="50">
        <f t="shared" si="4"/>
        <v>1.1100000000000001</v>
      </c>
      <c r="AF50" s="38">
        <v>19</v>
      </c>
      <c r="AG50" s="37">
        <v>37</v>
      </c>
      <c r="AH50" s="37">
        <v>11</v>
      </c>
      <c r="AI50" s="36">
        <v>23</v>
      </c>
      <c r="AJ50" s="41">
        <v>25</v>
      </c>
      <c r="AK50" s="40">
        <v>16351.83</v>
      </c>
      <c r="AL50" s="50">
        <f t="shared" si="5"/>
        <v>-15.88</v>
      </c>
      <c r="AM50" s="38">
        <v>2941.15</v>
      </c>
      <c r="AN50" s="37">
        <v>6862.53</v>
      </c>
      <c r="AO50" s="37">
        <v>1723.05</v>
      </c>
      <c r="AP50" s="36">
        <v>4540.6400000000003</v>
      </c>
      <c r="AQ50" s="35">
        <v>4855.0200000000004</v>
      </c>
      <c r="AR50" s="40">
        <v>68</v>
      </c>
      <c r="AS50" s="50">
        <f t="shared" si="6"/>
        <v>-8.11</v>
      </c>
      <c r="AT50" s="38">
        <v>8</v>
      </c>
      <c r="AU50" s="37">
        <v>15</v>
      </c>
      <c r="AV50" s="37">
        <v>15</v>
      </c>
      <c r="AW50" s="36">
        <v>29</v>
      </c>
      <c r="AX50" s="41">
        <v>1</v>
      </c>
      <c r="AY50" s="40">
        <v>19664.560000000001</v>
      </c>
      <c r="AZ50" s="50">
        <f t="shared" si="7"/>
        <v>-3.07</v>
      </c>
      <c r="BA50" s="38">
        <v>1125.05</v>
      </c>
      <c r="BB50" s="37">
        <v>2974.28</v>
      </c>
      <c r="BC50" s="37">
        <v>2681.31</v>
      </c>
      <c r="BD50" s="36">
        <v>12650.01</v>
      </c>
      <c r="BE50" s="35">
        <v>526.88</v>
      </c>
      <c r="BF50" s="40">
        <v>11</v>
      </c>
      <c r="BG50" s="50">
        <f t="shared" si="8"/>
        <v>-35.29</v>
      </c>
      <c r="BH50" s="38">
        <v>1</v>
      </c>
      <c r="BI50" s="37">
        <v>4</v>
      </c>
      <c r="BJ50" s="37">
        <v>3</v>
      </c>
      <c r="BK50" s="36">
        <v>3</v>
      </c>
      <c r="BL50" s="41">
        <v>1</v>
      </c>
      <c r="BM50" s="40">
        <v>4878.5200000000004</v>
      </c>
      <c r="BN50" s="50">
        <f t="shared" si="9"/>
        <v>-24.55</v>
      </c>
      <c r="BO50" s="38">
        <v>60.31</v>
      </c>
      <c r="BP50" s="37">
        <v>2122.5500000000002</v>
      </c>
      <c r="BQ50" s="37">
        <v>319.62</v>
      </c>
      <c r="BR50" s="36">
        <v>2376.04</v>
      </c>
      <c r="BS50" s="35">
        <v>1802.93</v>
      </c>
      <c r="BT50" s="40">
        <v>3</v>
      </c>
      <c r="BU50" s="50">
        <f t="shared" si="10"/>
        <v>-81.25</v>
      </c>
      <c r="BV50" s="38">
        <v>1</v>
      </c>
      <c r="BW50" s="37">
        <v>0</v>
      </c>
      <c r="BX50" s="37">
        <v>1</v>
      </c>
      <c r="BY50" s="36">
        <v>1</v>
      </c>
      <c r="BZ50" s="41">
        <v>-1</v>
      </c>
      <c r="CA50" s="40">
        <v>1083.97</v>
      </c>
      <c r="CB50" s="50">
        <f t="shared" si="11"/>
        <v>-84.18</v>
      </c>
      <c r="CC50" s="38">
        <v>85.97</v>
      </c>
      <c r="CD50" s="37">
        <v>0</v>
      </c>
      <c r="CE50" s="37">
        <v>260.16000000000003</v>
      </c>
      <c r="CF50" s="36">
        <v>737.84</v>
      </c>
      <c r="CG50" s="35">
        <v>-260.16000000000003</v>
      </c>
      <c r="CH50" s="40">
        <v>159</v>
      </c>
      <c r="CI50" s="50">
        <f t="shared" si="12"/>
        <v>-7.02</v>
      </c>
      <c r="CJ50" s="38">
        <v>37</v>
      </c>
      <c r="CK50" s="37">
        <v>59</v>
      </c>
      <c r="CL50" s="37">
        <v>30</v>
      </c>
      <c r="CM50" s="36">
        <v>30</v>
      </c>
      <c r="CN50" s="41">
        <v>32</v>
      </c>
      <c r="CO50" s="40">
        <v>44939.12</v>
      </c>
      <c r="CP50" s="50">
        <f t="shared" si="13"/>
        <v>-11.91</v>
      </c>
      <c r="CQ50" s="38">
        <v>6237.7</v>
      </c>
      <c r="CR50" s="37">
        <v>18276.95</v>
      </c>
      <c r="CS50" s="37">
        <v>5945.54</v>
      </c>
      <c r="CT50" s="36">
        <v>13929.23</v>
      </c>
      <c r="CU50" s="35">
        <v>12881.11</v>
      </c>
    </row>
    <row r="51" spans="1:99" s="27" customFormat="1" ht="24.75" customHeight="1" x14ac:dyDescent="0.15">
      <c r="A51" s="143">
        <v>40756</v>
      </c>
      <c r="B51" s="40">
        <v>742</v>
      </c>
      <c r="C51" s="50">
        <f t="shared" si="0"/>
        <v>-3.76</v>
      </c>
      <c r="D51" s="38">
        <v>439</v>
      </c>
      <c r="E51" s="37">
        <v>173</v>
      </c>
      <c r="F51" s="37">
        <v>112</v>
      </c>
      <c r="G51" s="36">
        <v>18</v>
      </c>
      <c r="H51" s="41">
        <v>61</v>
      </c>
      <c r="I51" s="40">
        <v>89846.27</v>
      </c>
      <c r="J51" s="50">
        <f t="shared" si="1"/>
        <v>0.9</v>
      </c>
      <c r="K51" s="38">
        <v>48336.33</v>
      </c>
      <c r="L51" s="37">
        <v>25447.72</v>
      </c>
      <c r="M51" s="37">
        <v>11681.4</v>
      </c>
      <c r="N51" s="36">
        <v>4380.82</v>
      </c>
      <c r="O51" s="35">
        <v>13766.32</v>
      </c>
      <c r="P51" s="40">
        <v>3284</v>
      </c>
      <c r="Q51" s="50">
        <f t="shared" si="2"/>
        <v>-3.07</v>
      </c>
      <c r="R51" s="38">
        <v>1278</v>
      </c>
      <c r="S51" s="37">
        <v>715</v>
      </c>
      <c r="T51" s="37">
        <v>1157</v>
      </c>
      <c r="U51" s="36">
        <v>133</v>
      </c>
      <c r="V51" s="41">
        <v>-442</v>
      </c>
      <c r="W51" s="40">
        <v>154872.37</v>
      </c>
      <c r="X51" s="50">
        <f t="shared" si="3"/>
        <v>-2.79</v>
      </c>
      <c r="Y51" s="38">
        <v>69201.63</v>
      </c>
      <c r="Z51" s="37">
        <v>31979.32</v>
      </c>
      <c r="AA51" s="37">
        <v>47897.04</v>
      </c>
      <c r="AB51" s="36">
        <v>5692.11</v>
      </c>
      <c r="AC51" s="35">
        <v>-15917.72</v>
      </c>
      <c r="AD51" s="40">
        <v>75</v>
      </c>
      <c r="AE51" s="50">
        <f t="shared" si="4"/>
        <v>-8.5399999999999991</v>
      </c>
      <c r="AF51" s="38">
        <v>22</v>
      </c>
      <c r="AG51" s="37">
        <v>24</v>
      </c>
      <c r="AH51" s="37">
        <v>7</v>
      </c>
      <c r="AI51" s="36">
        <v>21</v>
      </c>
      <c r="AJ51" s="41">
        <v>18</v>
      </c>
      <c r="AK51" s="40">
        <v>15650.1</v>
      </c>
      <c r="AL51" s="50">
        <f t="shared" si="5"/>
        <v>33.32</v>
      </c>
      <c r="AM51" s="38">
        <v>2130.2199999999998</v>
      </c>
      <c r="AN51" s="37">
        <v>4601</v>
      </c>
      <c r="AO51" s="37">
        <v>1127.98</v>
      </c>
      <c r="AP51" s="36">
        <v>5340.4</v>
      </c>
      <c r="AQ51" s="35">
        <v>5923.52</v>
      </c>
      <c r="AR51" s="40">
        <v>63</v>
      </c>
      <c r="AS51" s="50">
        <f t="shared" si="6"/>
        <v>-32.26</v>
      </c>
      <c r="AT51" s="38">
        <v>9</v>
      </c>
      <c r="AU51" s="37">
        <v>16</v>
      </c>
      <c r="AV51" s="37">
        <v>13</v>
      </c>
      <c r="AW51" s="36">
        <v>25</v>
      </c>
      <c r="AX51" s="41">
        <v>3</v>
      </c>
      <c r="AY51" s="40">
        <v>24067.48</v>
      </c>
      <c r="AZ51" s="50">
        <f t="shared" si="7"/>
        <v>-13.93</v>
      </c>
      <c r="BA51" s="38">
        <v>1024.1199999999999</v>
      </c>
      <c r="BB51" s="37">
        <v>3548.11</v>
      </c>
      <c r="BC51" s="37">
        <v>2119.65</v>
      </c>
      <c r="BD51" s="36">
        <v>17375.599999999999</v>
      </c>
      <c r="BE51" s="35">
        <v>1428.46</v>
      </c>
      <c r="BF51" s="40">
        <v>14</v>
      </c>
      <c r="BG51" s="50">
        <f t="shared" si="8"/>
        <v>40</v>
      </c>
      <c r="BH51" s="38">
        <v>2</v>
      </c>
      <c r="BI51" s="37">
        <v>5</v>
      </c>
      <c r="BJ51" s="37">
        <v>3</v>
      </c>
      <c r="BK51" s="36">
        <v>4</v>
      </c>
      <c r="BL51" s="41">
        <v>2</v>
      </c>
      <c r="BM51" s="40">
        <v>8218.67</v>
      </c>
      <c r="BN51" s="50">
        <f t="shared" si="9"/>
        <v>23.75</v>
      </c>
      <c r="BO51" s="38">
        <v>547.45000000000005</v>
      </c>
      <c r="BP51" s="37">
        <v>1493.11</v>
      </c>
      <c r="BQ51" s="37">
        <v>444.66</v>
      </c>
      <c r="BR51" s="36">
        <v>5733.45</v>
      </c>
      <c r="BS51" s="35">
        <v>1048.45</v>
      </c>
      <c r="BT51" s="40">
        <v>14</v>
      </c>
      <c r="BU51" s="50">
        <f t="shared" si="10"/>
        <v>100</v>
      </c>
      <c r="BV51" s="38">
        <v>3</v>
      </c>
      <c r="BW51" s="37">
        <v>3</v>
      </c>
      <c r="BX51" s="37">
        <v>2</v>
      </c>
      <c r="BY51" s="36">
        <v>6</v>
      </c>
      <c r="BZ51" s="41">
        <v>1</v>
      </c>
      <c r="CA51" s="40">
        <v>3681.52</v>
      </c>
      <c r="CB51" s="50">
        <f t="shared" si="11"/>
        <v>40.24</v>
      </c>
      <c r="CC51" s="38">
        <v>291.58</v>
      </c>
      <c r="CD51" s="37">
        <v>444</v>
      </c>
      <c r="CE51" s="37">
        <v>665.72</v>
      </c>
      <c r="CF51" s="36">
        <v>2280.2199999999998</v>
      </c>
      <c r="CG51" s="35">
        <v>-221.72</v>
      </c>
      <c r="CH51" s="40">
        <v>162</v>
      </c>
      <c r="CI51" s="50">
        <f t="shared" si="12"/>
        <v>13.29</v>
      </c>
      <c r="CJ51" s="38">
        <v>49</v>
      </c>
      <c r="CK51" s="37">
        <v>57</v>
      </c>
      <c r="CL51" s="37">
        <v>28</v>
      </c>
      <c r="CM51" s="36">
        <v>27</v>
      </c>
      <c r="CN51" s="41">
        <v>29</v>
      </c>
      <c r="CO51" s="40">
        <v>50166.27</v>
      </c>
      <c r="CP51" s="50">
        <f t="shared" si="13"/>
        <v>31.69</v>
      </c>
      <c r="CQ51" s="38">
        <v>9322.7199999999993</v>
      </c>
      <c r="CR51" s="37">
        <v>19032.96</v>
      </c>
      <c r="CS51" s="37">
        <v>6891.12</v>
      </c>
      <c r="CT51" s="36">
        <v>14644.93</v>
      </c>
      <c r="CU51" s="35">
        <v>12141.84</v>
      </c>
    </row>
    <row r="52" spans="1:99" s="27" customFormat="1" ht="24.75" customHeight="1" x14ac:dyDescent="0.15">
      <c r="A52" s="143">
        <v>40787</v>
      </c>
      <c r="B52" s="40">
        <v>791</v>
      </c>
      <c r="C52" s="50">
        <f t="shared" si="0"/>
        <v>-1.49</v>
      </c>
      <c r="D52" s="38">
        <v>456</v>
      </c>
      <c r="E52" s="37">
        <v>189</v>
      </c>
      <c r="F52" s="37">
        <v>115</v>
      </c>
      <c r="G52" s="36">
        <v>29</v>
      </c>
      <c r="H52" s="41">
        <v>76</v>
      </c>
      <c r="I52" s="40">
        <v>103643.03</v>
      </c>
      <c r="J52" s="50">
        <f t="shared" si="1"/>
        <v>3.2</v>
      </c>
      <c r="K52" s="38">
        <v>58913.63</v>
      </c>
      <c r="L52" s="37">
        <v>26877.06</v>
      </c>
      <c r="M52" s="37">
        <v>13518.67</v>
      </c>
      <c r="N52" s="36">
        <v>4096.83</v>
      </c>
      <c r="O52" s="35">
        <v>13595.23</v>
      </c>
      <c r="P52" s="40">
        <v>3505</v>
      </c>
      <c r="Q52" s="50">
        <f t="shared" si="2"/>
        <v>-8.6999999999999993</v>
      </c>
      <c r="R52" s="38">
        <v>1284</v>
      </c>
      <c r="S52" s="37">
        <v>691</v>
      </c>
      <c r="T52" s="37">
        <v>1385</v>
      </c>
      <c r="U52" s="36">
        <v>145</v>
      </c>
      <c r="V52" s="41">
        <v>-694</v>
      </c>
      <c r="W52" s="40">
        <v>162573.99</v>
      </c>
      <c r="X52" s="50">
        <f t="shared" si="3"/>
        <v>-9.36</v>
      </c>
      <c r="Y52" s="38">
        <v>68922.720000000001</v>
      </c>
      <c r="Z52" s="37">
        <v>30513.01</v>
      </c>
      <c r="AA52" s="37">
        <v>57221.77</v>
      </c>
      <c r="AB52" s="36">
        <v>5916.49</v>
      </c>
      <c r="AC52" s="35">
        <v>-26708.76</v>
      </c>
      <c r="AD52" s="40">
        <v>117</v>
      </c>
      <c r="AE52" s="50">
        <f t="shared" si="4"/>
        <v>-4.88</v>
      </c>
      <c r="AF52" s="38">
        <v>29</v>
      </c>
      <c r="AG52" s="37">
        <v>39</v>
      </c>
      <c r="AH52" s="37">
        <v>16</v>
      </c>
      <c r="AI52" s="36">
        <v>33</v>
      </c>
      <c r="AJ52" s="41">
        <v>23</v>
      </c>
      <c r="AK52" s="40">
        <v>21792.27</v>
      </c>
      <c r="AL52" s="50">
        <f t="shared" si="5"/>
        <v>-29.62</v>
      </c>
      <c r="AM52" s="38">
        <v>4243.54</v>
      </c>
      <c r="AN52" s="37">
        <v>6382.63</v>
      </c>
      <c r="AO52" s="37">
        <v>1909.75</v>
      </c>
      <c r="AP52" s="36">
        <v>9256.35</v>
      </c>
      <c r="AQ52" s="35">
        <v>4472.88</v>
      </c>
      <c r="AR52" s="40">
        <v>71</v>
      </c>
      <c r="AS52" s="50">
        <f t="shared" si="6"/>
        <v>-34.26</v>
      </c>
      <c r="AT52" s="38">
        <v>13</v>
      </c>
      <c r="AU52" s="37">
        <v>15</v>
      </c>
      <c r="AV52" s="37">
        <v>10</v>
      </c>
      <c r="AW52" s="36">
        <v>33</v>
      </c>
      <c r="AX52" s="41">
        <v>5</v>
      </c>
      <c r="AY52" s="40">
        <v>23449.81</v>
      </c>
      <c r="AZ52" s="50">
        <f t="shared" si="7"/>
        <v>-9.2899999999999991</v>
      </c>
      <c r="BA52" s="38">
        <v>2004.34</v>
      </c>
      <c r="BB52" s="37">
        <v>6625.53</v>
      </c>
      <c r="BC52" s="37">
        <v>2130.25</v>
      </c>
      <c r="BD52" s="36">
        <v>12689.69</v>
      </c>
      <c r="BE52" s="35">
        <v>4495.28</v>
      </c>
      <c r="BF52" s="40">
        <v>24</v>
      </c>
      <c r="BG52" s="50">
        <f t="shared" si="8"/>
        <v>14.29</v>
      </c>
      <c r="BH52" s="38">
        <v>2</v>
      </c>
      <c r="BI52" s="37">
        <v>8</v>
      </c>
      <c r="BJ52" s="37">
        <v>5</v>
      </c>
      <c r="BK52" s="36">
        <v>9</v>
      </c>
      <c r="BL52" s="41">
        <v>3</v>
      </c>
      <c r="BM52" s="40">
        <v>14589.14</v>
      </c>
      <c r="BN52" s="50">
        <f t="shared" si="9"/>
        <v>-0.51</v>
      </c>
      <c r="BO52" s="38">
        <v>295.51</v>
      </c>
      <c r="BP52" s="37">
        <v>3458.56</v>
      </c>
      <c r="BQ52" s="37">
        <v>1064.25</v>
      </c>
      <c r="BR52" s="36">
        <v>9770.82</v>
      </c>
      <c r="BS52" s="35">
        <v>2394.31</v>
      </c>
      <c r="BT52" s="40">
        <v>19</v>
      </c>
      <c r="BU52" s="50">
        <f t="shared" si="10"/>
        <v>-32.14</v>
      </c>
      <c r="BV52" s="38">
        <v>3</v>
      </c>
      <c r="BW52" s="37">
        <v>6</v>
      </c>
      <c r="BX52" s="37">
        <v>0</v>
      </c>
      <c r="BY52" s="36">
        <v>10</v>
      </c>
      <c r="BZ52" s="41">
        <v>6</v>
      </c>
      <c r="CA52" s="40">
        <v>10324.98</v>
      </c>
      <c r="CB52" s="50">
        <f t="shared" si="11"/>
        <v>-48.31</v>
      </c>
      <c r="CC52" s="38">
        <v>240.58</v>
      </c>
      <c r="CD52" s="37">
        <v>2062.2800000000002</v>
      </c>
      <c r="CE52" s="37">
        <v>0</v>
      </c>
      <c r="CF52" s="36">
        <v>8022.12</v>
      </c>
      <c r="CG52" s="35">
        <v>2062.2800000000002</v>
      </c>
      <c r="CH52" s="40">
        <v>184</v>
      </c>
      <c r="CI52" s="50">
        <f t="shared" si="12"/>
        <v>-18.579999999999998</v>
      </c>
      <c r="CJ52" s="38">
        <v>54</v>
      </c>
      <c r="CK52" s="37">
        <v>67</v>
      </c>
      <c r="CL52" s="37">
        <v>32</v>
      </c>
      <c r="CM52" s="36">
        <v>31</v>
      </c>
      <c r="CN52" s="41">
        <v>35</v>
      </c>
      <c r="CO52" s="40">
        <v>50515.88</v>
      </c>
      <c r="CP52" s="50">
        <f t="shared" si="13"/>
        <v>-20.36</v>
      </c>
      <c r="CQ52" s="38">
        <v>11393.8</v>
      </c>
      <c r="CR52" s="37">
        <v>17440.330000000002</v>
      </c>
      <c r="CS52" s="37">
        <v>8132.26</v>
      </c>
      <c r="CT52" s="36">
        <v>13549.49</v>
      </c>
      <c r="CU52" s="35">
        <v>9308.07</v>
      </c>
    </row>
    <row r="53" spans="1:99" s="27" customFormat="1" ht="24.75" customHeight="1" x14ac:dyDescent="0.15">
      <c r="A53" s="143">
        <v>40817</v>
      </c>
      <c r="B53" s="40">
        <v>689</v>
      </c>
      <c r="C53" s="50">
        <f t="shared" si="0"/>
        <v>-6.39</v>
      </c>
      <c r="D53" s="38">
        <v>385</v>
      </c>
      <c r="E53" s="37">
        <v>150</v>
      </c>
      <c r="F53" s="37">
        <v>128</v>
      </c>
      <c r="G53" s="36">
        <v>25</v>
      </c>
      <c r="H53" s="41">
        <v>23</v>
      </c>
      <c r="I53" s="40">
        <v>85018.34</v>
      </c>
      <c r="J53" s="50">
        <f t="shared" si="1"/>
        <v>-7.55</v>
      </c>
      <c r="K53" s="38">
        <v>42814.48</v>
      </c>
      <c r="L53" s="37">
        <v>21285.33</v>
      </c>
      <c r="M53" s="37">
        <v>14586.45</v>
      </c>
      <c r="N53" s="36">
        <v>5534.52</v>
      </c>
      <c r="O53" s="35">
        <v>7496.44</v>
      </c>
      <c r="P53" s="40">
        <v>3126</v>
      </c>
      <c r="Q53" s="50">
        <f t="shared" si="2"/>
        <v>-5.7</v>
      </c>
      <c r="R53" s="38">
        <v>1194</v>
      </c>
      <c r="S53" s="37">
        <v>705</v>
      </c>
      <c r="T53" s="37">
        <v>1080</v>
      </c>
      <c r="U53" s="36">
        <v>147</v>
      </c>
      <c r="V53" s="41">
        <v>-375</v>
      </c>
      <c r="W53" s="40">
        <v>146730.16</v>
      </c>
      <c r="X53" s="50">
        <f t="shared" si="3"/>
        <v>-2.08</v>
      </c>
      <c r="Y53" s="38">
        <v>63637.120000000003</v>
      </c>
      <c r="Z53" s="37">
        <v>31501.599999999999</v>
      </c>
      <c r="AA53" s="37">
        <v>44811.99</v>
      </c>
      <c r="AB53" s="36">
        <v>6779.45</v>
      </c>
      <c r="AC53" s="35">
        <v>-13310.39</v>
      </c>
      <c r="AD53" s="40">
        <v>80</v>
      </c>
      <c r="AE53" s="50">
        <f t="shared" si="4"/>
        <v>15.94</v>
      </c>
      <c r="AF53" s="38">
        <v>19</v>
      </c>
      <c r="AG53" s="37">
        <v>26</v>
      </c>
      <c r="AH53" s="37">
        <v>12</v>
      </c>
      <c r="AI53" s="36">
        <v>23</v>
      </c>
      <c r="AJ53" s="41">
        <v>14</v>
      </c>
      <c r="AK53" s="40">
        <v>11676.08</v>
      </c>
      <c r="AL53" s="50">
        <f t="shared" si="5"/>
        <v>-39.549999999999997</v>
      </c>
      <c r="AM53" s="38">
        <v>1921.76</v>
      </c>
      <c r="AN53" s="37">
        <v>3152.45</v>
      </c>
      <c r="AO53" s="37">
        <v>1127.0999999999999</v>
      </c>
      <c r="AP53" s="36">
        <v>5474.77</v>
      </c>
      <c r="AQ53" s="35">
        <v>2025.35</v>
      </c>
      <c r="AR53" s="40">
        <v>65</v>
      </c>
      <c r="AS53" s="50">
        <f t="shared" si="6"/>
        <v>25</v>
      </c>
      <c r="AT53" s="38">
        <v>5</v>
      </c>
      <c r="AU53" s="37">
        <v>20</v>
      </c>
      <c r="AV53" s="37">
        <v>9</v>
      </c>
      <c r="AW53" s="36">
        <v>31</v>
      </c>
      <c r="AX53" s="41">
        <v>11</v>
      </c>
      <c r="AY53" s="40">
        <v>17531.669999999998</v>
      </c>
      <c r="AZ53" s="50">
        <f t="shared" si="7"/>
        <v>20.18</v>
      </c>
      <c r="BA53" s="38">
        <v>669.18</v>
      </c>
      <c r="BB53" s="37">
        <v>3543.61</v>
      </c>
      <c r="BC53" s="37">
        <v>1886.44</v>
      </c>
      <c r="BD53" s="36">
        <v>11432.44</v>
      </c>
      <c r="BE53" s="35">
        <v>1657.17</v>
      </c>
      <c r="BF53" s="40">
        <v>16</v>
      </c>
      <c r="BG53" s="50">
        <f t="shared" si="8"/>
        <v>-11.11</v>
      </c>
      <c r="BH53" s="38">
        <v>2</v>
      </c>
      <c r="BI53" s="37">
        <v>5</v>
      </c>
      <c r="BJ53" s="37">
        <v>3</v>
      </c>
      <c r="BK53" s="36">
        <v>6</v>
      </c>
      <c r="BL53" s="41">
        <v>2</v>
      </c>
      <c r="BM53" s="40">
        <v>4558.55</v>
      </c>
      <c r="BN53" s="50">
        <f t="shared" si="9"/>
        <v>-41.31</v>
      </c>
      <c r="BO53" s="38">
        <v>339.83</v>
      </c>
      <c r="BP53" s="37">
        <v>1282.4000000000001</v>
      </c>
      <c r="BQ53" s="37">
        <v>390.66</v>
      </c>
      <c r="BR53" s="36">
        <v>2545.66</v>
      </c>
      <c r="BS53" s="35">
        <v>891.74</v>
      </c>
      <c r="BT53" s="40">
        <v>8</v>
      </c>
      <c r="BU53" s="50">
        <f t="shared" si="10"/>
        <v>-42.86</v>
      </c>
      <c r="BV53" s="38">
        <v>3</v>
      </c>
      <c r="BW53" s="37">
        <v>2</v>
      </c>
      <c r="BX53" s="37">
        <v>2</v>
      </c>
      <c r="BY53" s="36">
        <v>1</v>
      </c>
      <c r="BZ53" s="41">
        <v>0</v>
      </c>
      <c r="CA53" s="40">
        <v>2739.84</v>
      </c>
      <c r="CB53" s="50">
        <f t="shared" si="11"/>
        <v>-79.900000000000006</v>
      </c>
      <c r="CC53" s="38">
        <v>1047.83</v>
      </c>
      <c r="CD53" s="37">
        <v>510.2</v>
      </c>
      <c r="CE53" s="37">
        <v>947.01</v>
      </c>
      <c r="CF53" s="36">
        <v>234.8</v>
      </c>
      <c r="CG53" s="35">
        <v>-436.81</v>
      </c>
      <c r="CH53" s="40">
        <v>151</v>
      </c>
      <c r="CI53" s="50">
        <f t="shared" si="12"/>
        <v>2.72</v>
      </c>
      <c r="CJ53" s="38">
        <v>36</v>
      </c>
      <c r="CK53" s="37">
        <v>56</v>
      </c>
      <c r="CL53" s="37">
        <v>25</v>
      </c>
      <c r="CM53" s="36">
        <v>34</v>
      </c>
      <c r="CN53" s="41">
        <v>31</v>
      </c>
      <c r="CO53" s="40">
        <v>45191.27</v>
      </c>
      <c r="CP53" s="50">
        <f t="shared" si="13"/>
        <v>24.4</v>
      </c>
      <c r="CQ53" s="38">
        <v>6589.98</v>
      </c>
      <c r="CR53" s="37">
        <v>18077.57</v>
      </c>
      <c r="CS53" s="37">
        <v>4694.1099999999997</v>
      </c>
      <c r="CT53" s="36">
        <v>15829.61</v>
      </c>
      <c r="CU53" s="35">
        <v>13383.46</v>
      </c>
    </row>
    <row r="54" spans="1:99" s="27" customFormat="1" ht="24.75" customHeight="1" x14ac:dyDescent="0.15">
      <c r="A54" s="143">
        <v>40848</v>
      </c>
      <c r="B54" s="40">
        <v>732</v>
      </c>
      <c r="C54" s="50">
        <f t="shared" si="0"/>
        <v>-2.0099999999999998</v>
      </c>
      <c r="D54" s="38">
        <v>430</v>
      </c>
      <c r="E54" s="37">
        <v>170</v>
      </c>
      <c r="F54" s="37">
        <v>109</v>
      </c>
      <c r="G54" s="36">
        <v>22</v>
      </c>
      <c r="H54" s="41">
        <v>62</v>
      </c>
      <c r="I54" s="40">
        <v>92034.11</v>
      </c>
      <c r="J54" s="50">
        <f t="shared" si="1"/>
        <v>-1.27</v>
      </c>
      <c r="K54" s="38">
        <v>51992.55</v>
      </c>
      <c r="L54" s="37">
        <v>23441.19</v>
      </c>
      <c r="M54" s="37">
        <v>12304.14</v>
      </c>
      <c r="N54" s="36">
        <v>3533.77</v>
      </c>
      <c r="O54" s="35">
        <v>11899.51</v>
      </c>
      <c r="P54" s="40">
        <v>3252</v>
      </c>
      <c r="Q54" s="50">
        <f t="shared" si="2"/>
        <v>-28.9</v>
      </c>
      <c r="R54" s="38">
        <v>1338</v>
      </c>
      <c r="S54" s="37">
        <v>710</v>
      </c>
      <c r="T54" s="37">
        <v>1067</v>
      </c>
      <c r="U54" s="36">
        <v>137</v>
      </c>
      <c r="V54" s="41">
        <v>-357</v>
      </c>
      <c r="W54" s="40">
        <v>154531.69</v>
      </c>
      <c r="X54" s="50">
        <f t="shared" si="3"/>
        <v>-35.33</v>
      </c>
      <c r="Y54" s="38">
        <v>70925.460000000006</v>
      </c>
      <c r="Z54" s="37">
        <v>31246.73</v>
      </c>
      <c r="AA54" s="37">
        <v>46788.15</v>
      </c>
      <c r="AB54" s="36">
        <v>5571.35</v>
      </c>
      <c r="AC54" s="35">
        <v>-15541.42</v>
      </c>
      <c r="AD54" s="40">
        <v>87</v>
      </c>
      <c r="AE54" s="50">
        <f t="shared" si="4"/>
        <v>10.130000000000001</v>
      </c>
      <c r="AF54" s="38">
        <v>18</v>
      </c>
      <c r="AG54" s="37">
        <v>29</v>
      </c>
      <c r="AH54" s="37">
        <v>15</v>
      </c>
      <c r="AI54" s="36">
        <v>24</v>
      </c>
      <c r="AJ54" s="41">
        <v>15</v>
      </c>
      <c r="AK54" s="40">
        <v>22476.31</v>
      </c>
      <c r="AL54" s="50">
        <f t="shared" si="5"/>
        <v>13.54</v>
      </c>
      <c r="AM54" s="38">
        <v>2068.54</v>
      </c>
      <c r="AN54" s="37">
        <v>3807.73</v>
      </c>
      <c r="AO54" s="37">
        <v>1746.48</v>
      </c>
      <c r="AP54" s="36">
        <v>14178.85</v>
      </c>
      <c r="AQ54" s="35">
        <v>2735.96</v>
      </c>
      <c r="AR54" s="40">
        <v>61</v>
      </c>
      <c r="AS54" s="50">
        <f t="shared" si="6"/>
        <v>-16.440000000000001</v>
      </c>
      <c r="AT54" s="38">
        <v>5</v>
      </c>
      <c r="AU54" s="37">
        <v>20</v>
      </c>
      <c r="AV54" s="37">
        <v>7</v>
      </c>
      <c r="AW54" s="36">
        <v>29</v>
      </c>
      <c r="AX54" s="41">
        <v>13</v>
      </c>
      <c r="AY54" s="40">
        <v>13503.66</v>
      </c>
      <c r="AZ54" s="50">
        <f t="shared" si="7"/>
        <v>-22.84</v>
      </c>
      <c r="BA54" s="38">
        <v>658.77</v>
      </c>
      <c r="BB54" s="37">
        <v>3505.56</v>
      </c>
      <c r="BC54" s="37">
        <v>1466.31</v>
      </c>
      <c r="BD54" s="36">
        <v>7873.02</v>
      </c>
      <c r="BE54" s="35">
        <v>2039.25</v>
      </c>
      <c r="BF54" s="40">
        <v>12</v>
      </c>
      <c r="BG54" s="50">
        <f t="shared" si="8"/>
        <v>-40</v>
      </c>
      <c r="BH54" s="38">
        <v>2</v>
      </c>
      <c r="BI54" s="37">
        <v>5</v>
      </c>
      <c r="BJ54" s="37">
        <v>3</v>
      </c>
      <c r="BK54" s="36">
        <v>2</v>
      </c>
      <c r="BL54" s="41">
        <v>2</v>
      </c>
      <c r="BM54" s="40">
        <v>4357.1899999999996</v>
      </c>
      <c r="BN54" s="50">
        <f t="shared" si="9"/>
        <v>-63.94</v>
      </c>
      <c r="BO54" s="38">
        <v>986.65</v>
      </c>
      <c r="BP54" s="37">
        <v>1324.13</v>
      </c>
      <c r="BQ54" s="37">
        <v>1067.5999999999999</v>
      </c>
      <c r="BR54" s="36">
        <v>978.81</v>
      </c>
      <c r="BS54" s="35">
        <v>256.52999999999997</v>
      </c>
      <c r="BT54" s="40">
        <v>8</v>
      </c>
      <c r="BU54" s="50">
        <f t="shared" si="10"/>
        <v>-20</v>
      </c>
      <c r="BV54" s="38">
        <v>1</v>
      </c>
      <c r="BW54" s="37">
        <v>3</v>
      </c>
      <c r="BX54" s="37">
        <v>1</v>
      </c>
      <c r="BY54" s="36">
        <v>3</v>
      </c>
      <c r="BZ54" s="41">
        <v>2</v>
      </c>
      <c r="CA54" s="40">
        <v>4036.93</v>
      </c>
      <c r="CB54" s="50">
        <f t="shared" si="11"/>
        <v>109.15</v>
      </c>
      <c r="CC54" s="38">
        <v>174.15</v>
      </c>
      <c r="CD54" s="37">
        <v>719.63</v>
      </c>
      <c r="CE54" s="37">
        <v>51.17</v>
      </c>
      <c r="CF54" s="36">
        <v>3091.98</v>
      </c>
      <c r="CG54" s="35">
        <v>668.46</v>
      </c>
      <c r="CH54" s="40">
        <v>164</v>
      </c>
      <c r="CI54" s="50">
        <f t="shared" si="12"/>
        <v>1.86</v>
      </c>
      <c r="CJ54" s="38">
        <v>53</v>
      </c>
      <c r="CK54" s="37">
        <v>54</v>
      </c>
      <c r="CL54" s="37">
        <v>29</v>
      </c>
      <c r="CM54" s="36">
        <v>26</v>
      </c>
      <c r="CN54" s="41">
        <v>27</v>
      </c>
      <c r="CO54" s="40">
        <v>47451.43</v>
      </c>
      <c r="CP54" s="50">
        <f t="shared" si="13"/>
        <v>22.38</v>
      </c>
      <c r="CQ54" s="38">
        <v>10303.18</v>
      </c>
      <c r="CR54" s="37">
        <v>15304.45</v>
      </c>
      <c r="CS54" s="37">
        <v>5227.74</v>
      </c>
      <c r="CT54" s="36">
        <v>14613.54</v>
      </c>
      <c r="CU54" s="35">
        <v>12079.23</v>
      </c>
    </row>
    <row r="55" spans="1:99" s="27" customFormat="1" ht="24.75" customHeight="1" thickBot="1" x14ac:dyDescent="0.2">
      <c r="A55" s="145">
        <v>40878</v>
      </c>
      <c r="B55" s="10">
        <v>844</v>
      </c>
      <c r="C55" s="49">
        <f t="shared" si="0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9">
        <f t="shared" si="1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9">
        <f t="shared" si="2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9">
        <f t="shared" si="3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9">
        <f t="shared" si="4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9">
        <f t="shared" si="5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9">
        <f t="shared" si="6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9">
        <f t="shared" si="7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9">
        <f t="shared" si="8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9">
        <f t="shared" si="9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9">
        <f t="shared" si="10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9">
        <f t="shared" si="11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9">
        <f t="shared" si="12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9">
        <f t="shared" si="13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s="27" customFormat="1" ht="24.75" customHeight="1" x14ac:dyDescent="0.15">
      <c r="A56" s="142">
        <v>40909</v>
      </c>
      <c r="B56" s="47">
        <v>581</v>
      </c>
      <c r="C56" s="51">
        <f t="shared" si="0"/>
        <v>-3.49</v>
      </c>
      <c r="D56" s="45">
        <v>327</v>
      </c>
      <c r="E56" s="44">
        <v>145</v>
      </c>
      <c r="F56" s="44">
        <v>82</v>
      </c>
      <c r="G56" s="43">
        <v>23</v>
      </c>
      <c r="H56" s="48">
        <v>67</v>
      </c>
      <c r="I56" s="47">
        <v>74006.84</v>
      </c>
      <c r="J56" s="51">
        <f t="shared" si="1"/>
        <v>-3.39</v>
      </c>
      <c r="K56" s="45">
        <v>38395.89</v>
      </c>
      <c r="L56" s="44">
        <v>18844.97</v>
      </c>
      <c r="M56" s="44">
        <v>9687.65</v>
      </c>
      <c r="N56" s="43">
        <v>5020.8599999999997</v>
      </c>
      <c r="O56" s="42">
        <v>11214.79</v>
      </c>
      <c r="P56" s="47">
        <v>2658</v>
      </c>
      <c r="Q56" s="51">
        <f t="shared" si="2"/>
        <v>-20.61</v>
      </c>
      <c r="R56" s="45">
        <v>1017</v>
      </c>
      <c r="S56" s="44">
        <v>636</v>
      </c>
      <c r="T56" s="44">
        <v>903</v>
      </c>
      <c r="U56" s="43">
        <v>102</v>
      </c>
      <c r="V56" s="48">
        <v>-267</v>
      </c>
      <c r="W56" s="47">
        <v>127345.67</v>
      </c>
      <c r="X56" s="51">
        <f t="shared" si="3"/>
        <v>-23.48</v>
      </c>
      <c r="Y56" s="45">
        <v>54448.19</v>
      </c>
      <c r="Z56" s="44">
        <v>29026.22</v>
      </c>
      <c r="AA56" s="44">
        <v>39121.129999999997</v>
      </c>
      <c r="AB56" s="43">
        <v>4750.13</v>
      </c>
      <c r="AC56" s="42">
        <v>-10094.91</v>
      </c>
      <c r="AD56" s="47">
        <v>72</v>
      </c>
      <c r="AE56" s="51">
        <f t="shared" si="4"/>
        <v>0</v>
      </c>
      <c r="AF56" s="45">
        <v>14</v>
      </c>
      <c r="AG56" s="44">
        <v>26</v>
      </c>
      <c r="AH56" s="44">
        <v>10</v>
      </c>
      <c r="AI56" s="43">
        <v>21</v>
      </c>
      <c r="AJ56" s="48">
        <v>16</v>
      </c>
      <c r="AK56" s="47">
        <v>13394.91</v>
      </c>
      <c r="AL56" s="51">
        <f t="shared" si="5"/>
        <v>-35.72</v>
      </c>
      <c r="AM56" s="45">
        <v>1082.81</v>
      </c>
      <c r="AN56" s="44">
        <v>3472.67</v>
      </c>
      <c r="AO56" s="44">
        <v>1112.71</v>
      </c>
      <c r="AP56" s="43">
        <v>7565.1</v>
      </c>
      <c r="AQ56" s="42">
        <v>2359.96</v>
      </c>
      <c r="AR56" s="47">
        <v>55</v>
      </c>
      <c r="AS56" s="51">
        <f t="shared" si="6"/>
        <v>-8.33</v>
      </c>
      <c r="AT56" s="45">
        <v>2</v>
      </c>
      <c r="AU56" s="44">
        <v>13</v>
      </c>
      <c r="AV56" s="44">
        <v>12</v>
      </c>
      <c r="AW56" s="43">
        <v>28</v>
      </c>
      <c r="AX56" s="48">
        <v>1</v>
      </c>
      <c r="AY56" s="47">
        <v>15287.6</v>
      </c>
      <c r="AZ56" s="51">
        <f t="shared" si="7"/>
        <v>-37.21</v>
      </c>
      <c r="BA56" s="45">
        <v>213.96</v>
      </c>
      <c r="BB56" s="44">
        <v>4568.83</v>
      </c>
      <c r="BC56" s="44">
        <v>1752.01</v>
      </c>
      <c r="BD56" s="43">
        <v>8752.7999999999993</v>
      </c>
      <c r="BE56" s="42">
        <v>2816.82</v>
      </c>
      <c r="BF56" s="47">
        <v>8</v>
      </c>
      <c r="BG56" s="51">
        <f t="shared" si="8"/>
        <v>-52.94</v>
      </c>
      <c r="BH56" s="45">
        <v>1</v>
      </c>
      <c r="BI56" s="44">
        <v>1</v>
      </c>
      <c r="BJ56" s="44">
        <v>0</v>
      </c>
      <c r="BK56" s="43">
        <v>6</v>
      </c>
      <c r="BL56" s="48">
        <v>1</v>
      </c>
      <c r="BM56" s="47">
        <v>2494.3200000000002</v>
      </c>
      <c r="BN56" s="51">
        <f t="shared" si="9"/>
        <v>-75.28</v>
      </c>
      <c r="BO56" s="45">
        <v>167.64</v>
      </c>
      <c r="BP56" s="44">
        <v>847.36</v>
      </c>
      <c r="BQ56" s="44">
        <v>0</v>
      </c>
      <c r="BR56" s="43">
        <v>1479.32</v>
      </c>
      <c r="BS56" s="42">
        <v>847.36</v>
      </c>
      <c r="BT56" s="47">
        <v>8</v>
      </c>
      <c r="BU56" s="51">
        <f t="shared" si="10"/>
        <v>-11.11</v>
      </c>
      <c r="BV56" s="45">
        <v>1</v>
      </c>
      <c r="BW56" s="44">
        <v>3</v>
      </c>
      <c r="BX56" s="44">
        <v>1</v>
      </c>
      <c r="BY56" s="43">
        <v>2</v>
      </c>
      <c r="BZ56" s="48">
        <v>3</v>
      </c>
      <c r="CA56" s="47">
        <v>3060.82</v>
      </c>
      <c r="CB56" s="51">
        <f t="shared" si="11"/>
        <v>-26.68</v>
      </c>
      <c r="CC56" s="45">
        <v>86.9</v>
      </c>
      <c r="CD56" s="44">
        <v>762.18</v>
      </c>
      <c r="CE56" s="44">
        <v>1256.24</v>
      </c>
      <c r="CF56" s="43">
        <v>677.92</v>
      </c>
      <c r="CG56" s="42">
        <v>-216.48</v>
      </c>
      <c r="CH56" s="47">
        <v>126</v>
      </c>
      <c r="CI56" s="51">
        <f t="shared" si="12"/>
        <v>-11.27</v>
      </c>
      <c r="CJ56" s="45">
        <v>31</v>
      </c>
      <c r="CK56" s="44">
        <v>50</v>
      </c>
      <c r="CL56" s="44">
        <v>22</v>
      </c>
      <c r="CM56" s="43">
        <v>22</v>
      </c>
      <c r="CN56" s="48">
        <v>29</v>
      </c>
      <c r="CO56" s="47">
        <v>31577.45</v>
      </c>
      <c r="CP56" s="51">
        <f t="shared" si="13"/>
        <v>-14.82</v>
      </c>
      <c r="CQ56" s="45">
        <v>4092.73</v>
      </c>
      <c r="CR56" s="44">
        <v>13422.85</v>
      </c>
      <c r="CS56" s="44">
        <v>5177.42</v>
      </c>
      <c r="CT56" s="43">
        <v>8362.89</v>
      </c>
      <c r="CU56" s="42">
        <v>8766.99</v>
      </c>
    </row>
    <row r="57" spans="1:99" s="27" customFormat="1" ht="24.75" customHeight="1" x14ac:dyDescent="0.15">
      <c r="A57" s="143">
        <v>40940</v>
      </c>
      <c r="B57" s="40">
        <v>705</v>
      </c>
      <c r="C57" s="50">
        <f t="shared" si="0"/>
        <v>7.14</v>
      </c>
      <c r="D57" s="38">
        <v>399</v>
      </c>
      <c r="E57" s="37">
        <v>176</v>
      </c>
      <c r="F57" s="37">
        <v>115</v>
      </c>
      <c r="G57" s="36">
        <v>15</v>
      </c>
      <c r="H57" s="41">
        <v>61</v>
      </c>
      <c r="I57" s="40">
        <v>87396.24</v>
      </c>
      <c r="J57" s="50">
        <f t="shared" si="1"/>
        <v>0.79</v>
      </c>
      <c r="K57" s="38">
        <v>47120.79</v>
      </c>
      <c r="L57" s="37">
        <v>25353.040000000001</v>
      </c>
      <c r="M57" s="37">
        <v>12804.97</v>
      </c>
      <c r="N57" s="36">
        <v>2117.44</v>
      </c>
      <c r="O57" s="35">
        <v>12548.07</v>
      </c>
      <c r="P57" s="40">
        <v>3249</v>
      </c>
      <c r="Q57" s="50">
        <f t="shared" si="2"/>
        <v>-1.78</v>
      </c>
      <c r="R57" s="38">
        <v>1359</v>
      </c>
      <c r="S57" s="37">
        <v>609</v>
      </c>
      <c r="T57" s="37">
        <v>1107</v>
      </c>
      <c r="U57" s="36">
        <v>173</v>
      </c>
      <c r="V57" s="41">
        <v>-498</v>
      </c>
      <c r="W57" s="40">
        <v>153171.44</v>
      </c>
      <c r="X57" s="50">
        <f t="shared" si="3"/>
        <v>-0.34</v>
      </c>
      <c r="Y57" s="38">
        <v>71804.91</v>
      </c>
      <c r="Z57" s="37">
        <v>26627.4</v>
      </c>
      <c r="AA57" s="37">
        <v>47852.51</v>
      </c>
      <c r="AB57" s="36">
        <v>6786.1</v>
      </c>
      <c r="AC57" s="35">
        <v>-21225.11</v>
      </c>
      <c r="AD57" s="40">
        <v>74</v>
      </c>
      <c r="AE57" s="50">
        <f t="shared" si="4"/>
        <v>-8.64</v>
      </c>
      <c r="AF57" s="38">
        <v>18</v>
      </c>
      <c r="AG57" s="37">
        <v>31</v>
      </c>
      <c r="AH57" s="37">
        <v>10</v>
      </c>
      <c r="AI57" s="36">
        <v>14</v>
      </c>
      <c r="AJ57" s="41">
        <v>22</v>
      </c>
      <c r="AK57" s="40">
        <v>15169.13</v>
      </c>
      <c r="AL57" s="50">
        <f t="shared" si="5"/>
        <v>-10.37</v>
      </c>
      <c r="AM57" s="38">
        <v>1716.93</v>
      </c>
      <c r="AN57" s="37">
        <v>7221.38</v>
      </c>
      <c r="AO57" s="37">
        <v>671.23</v>
      </c>
      <c r="AP57" s="36">
        <v>5028.2</v>
      </c>
      <c r="AQ57" s="35">
        <v>7081.54</v>
      </c>
      <c r="AR57" s="40">
        <v>65</v>
      </c>
      <c r="AS57" s="50">
        <f t="shared" si="6"/>
        <v>1.56</v>
      </c>
      <c r="AT57" s="38">
        <v>9</v>
      </c>
      <c r="AU57" s="37">
        <v>14</v>
      </c>
      <c r="AV57" s="37">
        <v>13</v>
      </c>
      <c r="AW57" s="36">
        <v>29</v>
      </c>
      <c r="AX57" s="41">
        <v>1</v>
      </c>
      <c r="AY57" s="40">
        <v>15713.97</v>
      </c>
      <c r="AZ57" s="50">
        <f t="shared" si="7"/>
        <v>-45.9</v>
      </c>
      <c r="BA57" s="38">
        <v>1530.36</v>
      </c>
      <c r="BB57" s="37">
        <v>2209.8000000000002</v>
      </c>
      <c r="BC57" s="37">
        <v>2312</v>
      </c>
      <c r="BD57" s="36">
        <v>9661.81</v>
      </c>
      <c r="BE57" s="35">
        <v>-102.2</v>
      </c>
      <c r="BF57" s="40">
        <v>9</v>
      </c>
      <c r="BG57" s="50">
        <f t="shared" si="8"/>
        <v>-30.77</v>
      </c>
      <c r="BH57" s="38">
        <v>0</v>
      </c>
      <c r="BI57" s="37">
        <v>5</v>
      </c>
      <c r="BJ57" s="37">
        <v>1</v>
      </c>
      <c r="BK57" s="36">
        <v>3</v>
      </c>
      <c r="BL57" s="41">
        <v>4</v>
      </c>
      <c r="BM57" s="40">
        <v>4974.91</v>
      </c>
      <c r="BN57" s="50">
        <f t="shared" si="9"/>
        <v>-8.85</v>
      </c>
      <c r="BO57" s="38">
        <v>0</v>
      </c>
      <c r="BP57" s="37">
        <v>2272.7399999999998</v>
      </c>
      <c r="BQ57" s="37">
        <v>120.89</v>
      </c>
      <c r="BR57" s="36">
        <v>2581.2800000000002</v>
      </c>
      <c r="BS57" s="35">
        <v>2151.85</v>
      </c>
      <c r="BT57" s="40">
        <v>4</v>
      </c>
      <c r="BU57" s="50">
        <f t="shared" si="10"/>
        <v>-75</v>
      </c>
      <c r="BV57" s="38">
        <v>0</v>
      </c>
      <c r="BW57" s="37">
        <v>3</v>
      </c>
      <c r="BX57" s="37">
        <v>0</v>
      </c>
      <c r="BY57" s="36">
        <v>1</v>
      </c>
      <c r="BZ57" s="41">
        <v>3</v>
      </c>
      <c r="CA57" s="40">
        <v>1081.1199999999999</v>
      </c>
      <c r="CB57" s="50">
        <f t="shared" si="11"/>
        <v>-79.88</v>
      </c>
      <c r="CC57" s="38">
        <v>0</v>
      </c>
      <c r="CD57" s="37">
        <v>601.92999999999995</v>
      </c>
      <c r="CE57" s="37">
        <v>0</v>
      </c>
      <c r="CF57" s="36">
        <v>479.19</v>
      </c>
      <c r="CG57" s="35">
        <v>601.92999999999995</v>
      </c>
      <c r="CH57" s="40">
        <v>148</v>
      </c>
      <c r="CI57" s="50">
        <f t="shared" si="12"/>
        <v>-7.5</v>
      </c>
      <c r="CJ57" s="38">
        <v>51</v>
      </c>
      <c r="CK57" s="37">
        <v>47</v>
      </c>
      <c r="CL57" s="37">
        <v>28</v>
      </c>
      <c r="CM57" s="36">
        <v>20</v>
      </c>
      <c r="CN57" s="41">
        <v>20</v>
      </c>
      <c r="CO57" s="40">
        <v>40197.919999999998</v>
      </c>
      <c r="CP57" s="50">
        <f t="shared" si="13"/>
        <v>-16.829999999999998</v>
      </c>
      <c r="CQ57" s="38">
        <v>9877.01</v>
      </c>
      <c r="CR57" s="37">
        <v>14345.01</v>
      </c>
      <c r="CS57" s="37">
        <v>6195.93</v>
      </c>
      <c r="CT57" s="36">
        <v>9427.09</v>
      </c>
      <c r="CU57" s="35">
        <v>8386</v>
      </c>
    </row>
    <row r="58" spans="1:99" s="27" customFormat="1" ht="24.75" customHeight="1" x14ac:dyDescent="0.15">
      <c r="A58" s="143">
        <v>40969</v>
      </c>
      <c r="B58" s="40">
        <v>1056</v>
      </c>
      <c r="C58" s="50">
        <f t="shared" si="0"/>
        <v>0.19</v>
      </c>
      <c r="D58" s="38">
        <v>640</v>
      </c>
      <c r="E58" s="37">
        <v>234</v>
      </c>
      <c r="F58" s="37">
        <v>140</v>
      </c>
      <c r="G58" s="36">
        <v>39</v>
      </c>
      <c r="H58" s="41">
        <v>94</v>
      </c>
      <c r="I58" s="40">
        <v>140330.62</v>
      </c>
      <c r="J58" s="50">
        <f t="shared" si="1"/>
        <v>-0.03</v>
      </c>
      <c r="K58" s="38">
        <v>76302.399999999994</v>
      </c>
      <c r="L58" s="37">
        <v>39953.53</v>
      </c>
      <c r="M58" s="37">
        <v>17533.7</v>
      </c>
      <c r="N58" s="36">
        <v>6206.92</v>
      </c>
      <c r="O58" s="35">
        <v>22419.83</v>
      </c>
      <c r="P58" s="40">
        <v>5147</v>
      </c>
      <c r="Q58" s="50">
        <f t="shared" si="2"/>
        <v>2.2000000000000002</v>
      </c>
      <c r="R58" s="38">
        <v>2046</v>
      </c>
      <c r="S58" s="37">
        <v>911</v>
      </c>
      <c r="T58" s="37">
        <v>1982</v>
      </c>
      <c r="U58" s="36">
        <v>208</v>
      </c>
      <c r="V58" s="41">
        <v>-1071</v>
      </c>
      <c r="W58" s="40">
        <v>264321.49</v>
      </c>
      <c r="X58" s="50">
        <f t="shared" si="3"/>
        <v>2.56</v>
      </c>
      <c r="Y58" s="38">
        <v>115946.69</v>
      </c>
      <c r="Z58" s="37">
        <v>41019.14</v>
      </c>
      <c r="AA58" s="37">
        <v>97630.98</v>
      </c>
      <c r="AB58" s="36">
        <v>9724.68</v>
      </c>
      <c r="AC58" s="35">
        <v>-56611.839999999997</v>
      </c>
      <c r="AD58" s="40">
        <v>140</v>
      </c>
      <c r="AE58" s="50">
        <f t="shared" si="4"/>
        <v>32.08</v>
      </c>
      <c r="AF58" s="38">
        <v>44</v>
      </c>
      <c r="AG58" s="37">
        <v>40</v>
      </c>
      <c r="AH58" s="37">
        <v>20</v>
      </c>
      <c r="AI58" s="36">
        <v>35</v>
      </c>
      <c r="AJ58" s="41">
        <v>20</v>
      </c>
      <c r="AK58" s="40">
        <v>28949.200000000001</v>
      </c>
      <c r="AL58" s="50">
        <f t="shared" si="5"/>
        <v>59.2</v>
      </c>
      <c r="AM58" s="38">
        <v>4918.41</v>
      </c>
      <c r="AN58" s="37">
        <v>7438.06</v>
      </c>
      <c r="AO58" s="37">
        <v>2715.36</v>
      </c>
      <c r="AP58" s="36">
        <v>13841.74</v>
      </c>
      <c r="AQ58" s="35">
        <v>4722.7</v>
      </c>
      <c r="AR58" s="40">
        <v>120</v>
      </c>
      <c r="AS58" s="50">
        <f t="shared" si="6"/>
        <v>33.33</v>
      </c>
      <c r="AT58" s="38">
        <v>7</v>
      </c>
      <c r="AU58" s="37">
        <v>31</v>
      </c>
      <c r="AV58" s="37">
        <v>15</v>
      </c>
      <c r="AW58" s="36">
        <v>66</v>
      </c>
      <c r="AX58" s="41">
        <v>16</v>
      </c>
      <c r="AY58" s="40">
        <v>43659.25</v>
      </c>
      <c r="AZ58" s="50">
        <f t="shared" si="7"/>
        <v>35.630000000000003</v>
      </c>
      <c r="BA58" s="38">
        <v>833.63</v>
      </c>
      <c r="BB58" s="37">
        <v>5342.7</v>
      </c>
      <c r="BC58" s="37">
        <v>2372.09</v>
      </c>
      <c r="BD58" s="36">
        <v>33983.32</v>
      </c>
      <c r="BE58" s="35">
        <v>2970.61</v>
      </c>
      <c r="BF58" s="40">
        <v>12</v>
      </c>
      <c r="BG58" s="50">
        <f t="shared" si="8"/>
        <v>-50</v>
      </c>
      <c r="BH58" s="38">
        <v>2</v>
      </c>
      <c r="BI58" s="37">
        <v>6</v>
      </c>
      <c r="BJ58" s="37">
        <v>2</v>
      </c>
      <c r="BK58" s="36">
        <v>2</v>
      </c>
      <c r="BL58" s="41">
        <v>4</v>
      </c>
      <c r="BM58" s="40">
        <v>3674.92</v>
      </c>
      <c r="BN58" s="50">
        <f t="shared" si="9"/>
        <v>-80</v>
      </c>
      <c r="BO58" s="38">
        <v>316.77</v>
      </c>
      <c r="BP58" s="37">
        <v>1844.26</v>
      </c>
      <c r="BQ58" s="37">
        <v>464.55</v>
      </c>
      <c r="BR58" s="36">
        <v>1049.3399999999999</v>
      </c>
      <c r="BS58" s="35">
        <v>1379.71</v>
      </c>
      <c r="BT58" s="40">
        <v>17</v>
      </c>
      <c r="BU58" s="50">
        <f t="shared" si="10"/>
        <v>13.33</v>
      </c>
      <c r="BV58" s="38">
        <v>1</v>
      </c>
      <c r="BW58" s="37">
        <v>6</v>
      </c>
      <c r="BX58" s="37">
        <v>4</v>
      </c>
      <c r="BY58" s="36">
        <v>6</v>
      </c>
      <c r="BZ58" s="41">
        <v>2</v>
      </c>
      <c r="CA58" s="40">
        <v>20853.3</v>
      </c>
      <c r="CB58" s="50">
        <f t="shared" si="11"/>
        <v>-7.06</v>
      </c>
      <c r="CC58" s="38">
        <v>69.42</v>
      </c>
      <c r="CD58" s="37">
        <v>1928.98</v>
      </c>
      <c r="CE58" s="37">
        <v>1453.26</v>
      </c>
      <c r="CF58" s="36">
        <v>17401.64</v>
      </c>
      <c r="CG58" s="35">
        <v>475.72</v>
      </c>
      <c r="CH58" s="40">
        <v>285</v>
      </c>
      <c r="CI58" s="50">
        <f t="shared" si="12"/>
        <v>18.260000000000002</v>
      </c>
      <c r="CJ58" s="38">
        <v>78</v>
      </c>
      <c r="CK58" s="37">
        <v>104</v>
      </c>
      <c r="CL58" s="37">
        <v>46</v>
      </c>
      <c r="CM58" s="36">
        <v>54</v>
      </c>
      <c r="CN58" s="41">
        <v>61</v>
      </c>
      <c r="CO58" s="40">
        <v>77923.97</v>
      </c>
      <c r="CP58" s="50">
        <f t="shared" si="13"/>
        <v>1.81</v>
      </c>
      <c r="CQ58" s="38">
        <v>11858.05</v>
      </c>
      <c r="CR58" s="37">
        <v>33560.07</v>
      </c>
      <c r="CS58" s="37">
        <v>12112.93</v>
      </c>
      <c r="CT58" s="36">
        <v>19713.990000000002</v>
      </c>
      <c r="CU58" s="35">
        <v>22126.07</v>
      </c>
    </row>
    <row r="59" spans="1:99" s="27" customFormat="1" ht="24.75" customHeight="1" x14ac:dyDescent="0.15">
      <c r="A59" s="143">
        <v>41000</v>
      </c>
      <c r="B59" s="10">
        <v>706</v>
      </c>
      <c r="C59" s="49">
        <f t="shared" si="0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9">
        <f t="shared" si="1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9">
        <f t="shared" si="2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9">
        <f t="shared" si="3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9">
        <f t="shared" si="4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9">
        <f t="shared" si="5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9">
        <f t="shared" si="6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9">
        <f t="shared" si="7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9">
        <f t="shared" si="8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9">
        <f t="shared" si="9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9">
        <f t="shared" si="10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9">
        <f t="shared" si="11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9">
        <f t="shared" si="12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9">
        <f t="shared" si="13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s="27" customFormat="1" ht="24.75" customHeight="1" x14ac:dyDescent="0.15">
      <c r="A60" s="143">
        <v>41030</v>
      </c>
      <c r="B60" s="10">
        <v>717</v>
      </c>
      <c r="C60" s="49">
        <f t="shared" si="0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9">
        <f t="shared" si="1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9">
        <f t="shared" si="2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9">
        <f t="shared" si="3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9">
        <f t="shared" si="4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9">
        <f t="shared" si="5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9">
        <f t="shared" si="6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9">
        <f t="shared" si="7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9">
        <f t="shared" si="8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9">
        <f t="shared" si="9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9">
        <f t="shared" si="10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9">
        <f t="shared" si="11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9">
        <f t="shared" si="12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9">
        <f t="shared" si="13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s="27" customFormat="1" ht="24.75" customHeight="1" x14ac:dyDescent="0.15">
      <c r="A61" s="143">
        <v>41061</v>
      </c>
      <c r="B61" s="10">
        <v>779</v>
      </c>
      <c r="C61" s="9">
        <f t="shared" si="0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1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2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3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4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5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6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7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8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9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10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1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2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3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s="27" customFormat="1" ht="24.75" customHeight="1" x14ac:dyDescent="0.15">
      <c r="A62" s="143">
        <v>41091</v>
      </c>
      <c r="B62" s="10">
        <v>836</v>
      </c>
      <c r="C62" s="9">
        <f t="shared" si="0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1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2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3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4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5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6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7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8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9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10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1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2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3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s="27" customFormat="1" ht="24.75" customHeight="1" x14ac:dyDescent="0.15">
      <c r="A63" s="143">
        <v>41122</v>
      </c>
      <c r="B63" s="10">
        <v>827</v>
      </c>
      <c r="C63" s="9">
        <f t="shared" si="0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1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2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3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4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5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6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7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8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9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10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1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2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3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s="27" customFormat="1" ht="24.75" customHeight="1" x14ac:dyDescent="0.15">
      <c r="A64" s="143">
        <v>41153</v>
      </c>
      <c r="B64" s="10">
        <v>818</v>
      </c>
      <c r="C64" s="9">
        <f t="shared" si="0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1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2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3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4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5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6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7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8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9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10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1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2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3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s="27" customFormat="1" ht="24.75" customHeight="1" x14ac:dyDescent="0.15">
      <c r="A65" s="143">
        <v>41183</v>
      </c>
      <c r="B65" s="10">
        <v>782</v>
      </c>
      <c r="C65" s="9">
        <f t="shared" si="0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1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2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3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4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5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6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7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8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9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10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1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2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3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s="27" customFormat="1" ht="24.75" customHeight="1" x14ac:dyDescent="0.15">
      <c r="A66" s="143">
        <v>41214</v>
      </c>
      <c r="B66" s="10">
        <v>845</v>
      </c>
      <c r="C66" s="9">
        <f t="shared" si="0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1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2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3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4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5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6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7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8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9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10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1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2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3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s="27" customFormat="1" ht="24.75" customHeight="1" thickBot="1" x14ac:dyDescent="0.2">
      <c r="A67" s="145">
        <v>41244</v>
      </c>
      <c r="B67" s="10">
        <v>937</v>
      </c>
      <c r="C67" s="9">
        <f t="shared" si="0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1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2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3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4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5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6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7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8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9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10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1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2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3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s="27" customFormat="1" ht="24.75" customHeight="1" x14ac:dyDescent="0.15">
      <c r="A68" s="142">
        <v>41275</v>
      </c>
      <c r="B68" s="47">
        <v>619</v>
      </c>
      <c r="C68" s="46">
        <f t="shared" si="0"/>
        <v>6.54</v>
      </c>
      <c r="D68" s="45">
        <v>343</v>
      </c>
      <c r="E68" s="44">
        <v>170</v>
      </c>
      <c r="F68" s="44">
        <v>92</v>
      </c>
      <c r="G68" s="43">
        <v>14</v>
      </c>
      <c r="H68" s="48">
        <v>78</v>
      </c>
      <c r="I68" s="47">
        <v>74691.91</v>
      </c>
      <c r="J68" s="46">
        <f t="shared" si="1"/>
        <v>0.93</v>
      </c>
      <c r="K68" s="45">
        <v>40575.160000000003</v>
      </c>
      <c r="L68" s="44">
        <v>21942.31</v>
      </c>
      <c r="M68" s="44">
        <v>9137.7900000000009</v>
      </c>
      <c r="N68" s="43">
        <v>3036.65</v>
      </c>
      <c r="O68" s="42">
        <v>12804.52</v>
      </c>
      <c r="P68" s="47">
        <v>2927</v>
      </c>
      <c r="Q68" s="46">
        <f t="shared" si="2"/>
        <v>10.119999999999999</v>
      </c>
      <c r="R68" s="45">
        <v>1215</v>
      </c>
      <c r="S68" s="44">
        <v>652</v>
      </c>
      <c r="T68" s="44">
        <v>915</v>
      </c>
      <c r="U68" s="43">
        <v>145</v>
      </c>
      <c r="V68" s="48">
        <v>-263</v>
      </c>
      <c r="W68" s="47">
        <v>135770.91</v>
      </c>
      <c r="X68" s="46">
        <f t="shared" si="3"/>
        <v>6.62</v>
      </c>
      <c r="Y68" s="45">
        <v>62897.08</v>
      </c>
      <c r="Z68" s="44">
        <v>29918.82</v>
      </c>
      <c r="AA68" s="44">
        <v>37382.370000000003</v>
      </c>
      <c r="AB68" s="43">
        <v>5572.64</v>
      </c>
      <c r="AC68" s="42">
        <v>-7463.55</v>
      </c>
      <c r="AD68" s="47">
        <v>78</v>
      </c>
      <c r="AE68" s="46">
        <f t="shared" si="4"/>
        <v>8.33</v>
      </c>
      <c r="AF68" s="45">
        <v>21</v>
      </c>
      <c r="AG68" s="44">
        <v>30</v>
      </c>
      <c r="AH68" s="44">
        <v>10</v>
      </c>
      <c r="AI68" s="43">
        <v>17</v>
      </c>
      <c r="AJ68" s="48">
        <v>20</v>
      </c>
      <c r="AK68" s="47">
        <v>12468.62</v>
      </c>
      <c r="AL68" s="46">
        <f t="shared" si="5"/>
        <v>-6.92</v>
      </c>
      <c r="AM68" s="45">
        <v>2054.56</v>
      </c>
      <c r="AN68" s="44">
        <v>4938.45</v>
      </c>
      <c r="AO68" s="44">
        <v>1549.23</v>
      </c>
      <c r="AP68" s="43">
        <v>3926.38</v>
      </c>
      <c r="AQ68" s="42">
        <v>3389.22</v>
      </c>
      <c r="AR68" s="47">
        <v>70</v>
      </c>
      <c r="AS68" s="46">
        <f t="shared" si="6"/>
        <v>27.27</v>
      </c>
      <c r="AT68" s="45">
        <v>6</v>
      </c>
      <c r="AU68" s="44">
        <v>16</v>
      </c>
      <c r="AV68" s="44">
        <v>8</v>
      </c>
      <c r="AW68" s="43">
        <v>40</v>
      </c>
      <c r="AX68" s="48">
        <v>8</v>
      </c>
      <c r="AY68" s="47">
        <v>29964.73</v>
      </c>
      <c r="AZ68" s="46">
        <f t="shared" si="7"/>
        <v>96.01</v>
      </c>
      <c r="BA68" s="45">
        <v>743.58</v>
      </c>
      <c r="BB68" s="44">
        <v>3252.89</v>
      </c>
      <c r="BC68" s="44">
        <v>2169.44</v>
      </c>
      <c r="BD68" s="43">
        <v>23798.82</v>
      </c>
      <c r="BE68" s="42">
        <v>1083.45</v>
      </c>
      <c r="BF68" s="47">
        <v>15</v>
      </c>
      <c r="BG68" s="46">
        <f t="shared" si="8"/>
        <v>87.5</v>
      </c>
      <c r="BH68" s="45">
        <v>1</v>
      </c>
      <c r="BI68" s="44">
        <v>1</v>
      </c>
      <c r="BJ68" s="44">
        <v>4</v>
      </c>
      <c r="BK68" s="43">
        <v>9</v>
      </c>
      <c r="BL68" s="48">
        <v>-3</v>
      </c>
      <c r="BM68" s="47">
        <v>4247.1000000000004</v>
      </c>
      <c r="BN68" s="46">
        <f t="shared" si="9"/>
        <v>70.27</v>
      </c>
      <c r="BO68" s="45">
        <v>143.83000000000001</v>
      </c>
      <c r="BP68" s="44">
        <v>304.83999999999997</v>
      </c>
      <c r="BQ68" s="44">
        <v>894.69</v>
      </c>
      <c r="BR68" s="43">
        <v>2903.74</v>
      </c>
      <c r="BS68" s="42">
        <v>-589.85</v>
      </c>
      <c r="BT68" s="47">
        <v>17</v>
      </c>
      <c r="BU68" s="46">
        <f t="shared" si="10"/>
        <v>112.5</v>
      </c>
      <c r="BV68" s="45">
        <v>1</v>
      </c>
      <c r="BW68" s="44">
        <v>8</v>
      </c>
      <c r="BX68" s="44">
        <v>2</v>
      </c>
      <c r="BY68" s="43">
        <v>5</v>
      </c>
      <c r="BZ68" s="48">
        <v>7</v>
      </c>
      <c r="CA68" s="47">
        <v>5674.15</v>
      </c>
      <c r="CB68" s="46">
        <f t="shared" si="11"/>
        <v>85.38</v>
      </c>
      <c r="CC68" s="45">
        <v>186.31</v>
      </c>
      <c r="CD68" s="44">
        <v>3363.78</v>
      </c>
      <c r="CE68" s="44">
        <v>223.16</v>
      </c>
      <c r="CF68" s="43">
        <v>1397.08</v>
      </c>
      <c r="CG68" s="42">
        <v>3644.44</v>
      </c>
      <c r="CH68" s="47">
        <v>173</v>
      </c>
      <c r="CI68" s="46">
        <f t="shared" si="12"/>
        <v>37.299999999999997</v>
      </c>
      <c r="CJ68" s="45">
        <v>49</v>
      </c>
      <c r="CK68" s="44">
        <v>77</v>
      </c>
      <c r="CL68" s="44">
        <v>17</v>
      </c>
      <c r="CM68" s="43">
        <v>30</v>
      </c>
      <c r="CN68" s="48">
        <v>60</v>
      </c>
      <c r="CO68" s="47">
        <v>42341.89</v>
      </c>
      <c r="CP68" s="46">
        <f t="shared" si="13"/>
        <v>34.090000000000003</v>
      </c>
      <c r="CQ68" s="45">
        <v>7990.14</v>
      </c>
      <c r="CR68" s="44">
        <v>19404.25</v>
      </c>
      <c r="CS68" s="44">
        <v>2621.74</v>
      </c>
      <c r="CT68" s="43">
        <v>12325.76</v>
      </c>
      <c r="CU68" s="42">
        <v>16782.509999999998</v>
      </c>
    </row>
    <row r="69" spans="1:99" s="27" customFormat="1" ht="24.75" customHeight="1" x14ac:dyDescent="0.15">
      <c r="A69" s="143">
        <v>41306</v>
      </c>
      <c r="B69" s="10">
        <v>795</v>
      </c>
      <c r="C69" s="9">
        <f t="shared" si="0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1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2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3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4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5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6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7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8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9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10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1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2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3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s="27" customFormat="1" ht="24.75" customHeight="1" x14ac:dyDescent="0.15">
      <c r="A70" s="143">
        <v>41334</v>
      </c>
      <c r="B70" s="10">
        <v>1150</v>
      </c>
      <c r="C70" s="9">
        <f t="shared" si="0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1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2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3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4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5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6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7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8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9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10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1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2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3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s="27" customFormat="1" ht="24.75" customHeight="1" x14ac:dyDescent="0.15">
      <c r="A71" s="143">
        <v>41365</v>
      </c>
      <c r="B71" s="10">
        <v>762</v>
      </c>
      <c r="C71" s="9">
        <f t="shared" si="0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1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2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3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4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5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6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7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8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9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10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1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2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3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s="27" customFormat="1" ht="24.75" customHeight="1" x14ac:dyDescent="0.15">
      <c r="A72" s="143">
        <v>41395</v>
      </c>
      <c r="B72" s="10">
        <v>894</v>
      </c>
      <c r="C72" s="9">
        <f t="shared" si="0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1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2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3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4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5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6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7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8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9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10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1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2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3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s="27" customFormat="1" ht="24.75" customHeight="1" x14ac:dyDescent="0.15">
      <c r="A73" s="143">
        <v>41426</v>
      </c>
      <c r="B73" s="10">
        <v>900</v>
      </c>
      <c r="C73" s="9">
        <f t="shared" si="0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1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2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3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4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5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6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7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8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9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10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1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2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3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s="27" customFormat="1" ht="24.75" customHeight="1" x14ac:dyDescent="0.15">
      <c r="A74" s="143">
        <v>41456</v>
      </c>
      <c r="B74" s="10">
        <v>939</v>
      </c>
      <c r="C74" s="9">
        <f t="shared" si="0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1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2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3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4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5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6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7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8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9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10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1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2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3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s="27" customFormat="1" ht="24.75" customHeight="1" x14ac:dyDescent="0.15">
      <c r="A75" s="143">
        <v>41487</v>
      </c>
      <c r="B75" s="40">
        <v>829</v>
      </c>
      <c r="C75" s="39">
        <f t="shared" si="0"/>
        <v>0.24</v>
      </c>
      <c r="D75" s="38">
        <v>467</v>
      </c>
      <c r="E75" s="37">
        <v>218</v>
      </c>
      <c r="F75" s="37">
        <v>117</v>
      </c>
      <c r="G75" s="36">
        <v>27</v>
      </c>
      <c r="H75" s="41">
        <v>101</v>
      </c>
      <c r="I75" s="40">
        <v>103684.69</v>
      </c>
      <c r="J75" s="39">
        <f t="shared" si="1"/>
        <v>3.29</v>
      </c>
      <c r="K75" s="38">
        <v>51598.05</v>
      </c>
      <c r="L75" s="37">
        <v>32178.46</v>
      </c>
      <c r="M75" s="37">
        <v>13217.95</v>
      </c>
      <c r="N75" s="36">
        <v>6690.23</v>
      </c>
      <c r="O75" s="35">
        <v>18960.509999999998</v>
      </c>
      <c r="P75" s="40">
        <v>3774</v>
      </c>
      <c r="Q75" s="39">
        <f t="shared" si="2"/>
        <v>11.86</v>
      </c>
      <c r="R75" s="38">
        <v>1659</v>
      </c>
      <c r="S75" s="37">
        <v>809</v>
      </c>
      <c r="T75" s="37">
        <v>1164</v>
      </c>
      <c r="U75" s="36">
        <v>142</v>
      </c>
      <c r="V75" s="41">
        <v>-355</v>
      </c>
      <c r="W75" s="40">
        <v>182825.01</v>
      </c>
      <c r="X75" s="39">
        <f t="shared" si="3"/>
        <v>10.66</v>
      </c>
      <c r="Y75" s="38">
        <v>87008.45</v>
      </c>
      <c r="Z75" s="37">
        <v>35184.019999999997</v>
      </c>
      <c r="AA75" s="37">
        <v>54903.71</v>
      </c>
      <c r="AB75" s="36">
        <v>5728.83</v>
      </c>
      <c r="AC75" s="35">
        <v>-19719.689999999999</v>
      </c>
      <c r="AD75" s="40">
        <v>92</v>
      </c>
      <c r="AE75" s="39">
        <f t="shared" si="4"/>
        <v>6.98</v>
      </c>
      <c r="AF75" s="38">
        <v>18</v>
      </c>
      <c r="AG75" s="37">
        <v>35</v>
      </c>
      <c r="AH75" s="37">
        <v>8</v>
      </c>
      <c r="AI75" s="36">
        <v>31</v>
      </c>
      <c r="AJ75" s="41">
        <v>27</v>
      </c>
      <c r="AK75" s="40">
        <v>16904.09</v>
      </c>
      <c r="AL75" s="39">
        <f t="shared" si="5"/>
        <v>-9.81</v>
      </c>
      <c r="AM75" s="38">
        <v>1672.79</v>
      </c>
      <c r="AN75" s="37">
        <v>4364.5200000000004</v>
      </c>
      <c r="AO75" s="37">
        <v>1087.18</v>
      </c>
      <c r="AP75" s="36">
        <v>9779.6</v>
      </c>
      <c r="AQ75" s="35">
        <v>3277.34</v>
      </c>
      <c r="AR75" s="40">
        <v>76</v>
      </c>
      <c r="AS75" s="39">
        <f t="shared" si="6"/>
        <v>18.75</v>
      </c>
      <c r="AT75" s="38">
        <v>8</v>
      </c>
      <c r="AU75" s="37">
        <v>16</v>
      </c>
      <c r="AV75" s="37">
        <v>12</v>
      </c>
      <c r="AW75" s="36">
        <v>40</v>
      </c>
      <c r="AX75" s="41">
        <v>4</v>
      </c>
      <c r="AY75" s="40">
        <v>16259.15</v>
      </c>
      <c r="AZ75" s="39">
        <f t="shared" si="7"/>
        <v>-11.56</v>
      </c>
      <c r="BA75" s="38">
        <v>671.11</v>
      </c>
      <c r="BB75" s="37">
        <v>2758.51</v>
      </c>
      <c r="BC75" s="37">
        <v>2092.27</v>
      </c>
      <c r="BD75" s="36">
        <v>10737.26</v>
      </c>
      <c r="BE75" s="35">
        <v>666.24</v>
      </c>
      <c r="BF75" s="40">
        <v>12</v>
      </c>
      <c r="BG75" s="39">
        <f t="shared" si="8"/>
        <v>-14.29</v>
      </c>
      <c r="BH75" s="38">
        <v>1</v>
      </c>
      <c r="BI75" s="37">
        <v>4</v>
      </c>
      <c r="BJ75" s="37">
        <v>2</v>
      </c>
      <c r="BK75" s="36">
        <v>5</v>
      </c>
      <c r="BL75" s="41">
        <v>2</v>
      </c>
      <c r="BM75" s="40">
        <v>4338.1899999999996</v>
      </c>
      <c r="BN75" s="39">
        <f t="shared" si="9"/>
        <v>-52.31</v>
      </c>
      <c r="BO75" s="38">
        <v>109.66</v>
      </c>
      <c r="BP75" s="37">
        <v>873.64</v>
      </c>
      <c r="BQ75" s="37">
        <v>280.37</v>
      </c>
      <c r="BR75" s="36">
        <v>3074.52</v>
      </c>
      <c r="BS75" s="35">
        <v>593.27</v>
      </c>
      <c r="BT75" s="40">
        <v>10</v>
      </c>
      <c r="BU75" s="39">
        <f t="shared" si="10"/>
        <v>-28.57</v>
      </c>
      <c r="BV75" s="38">
        <v>1</v>
      </c>
      <c r="BW75" s="37">
        <v>2</v>
      </c>
      <c r="BX75" s="37">
        <v>1</v>
      </c>
      <c r="BY75" s="36">
        <v>6</v>
      </c>
      <c r="BZ75" s="41">
        <v>1</v>
      </c>
      <c r="CA75" s="40">
        <v>4400.7700000000004</v>
      </c>
      <c r="CB75" s="39">
        <f t="shared" si="11"/>
        <v>-32.21</v>
      </c>
      <c r="CC75" s="38">
        <v>177.38</v>
      </c>
      <c r="CD75" s="37">
        <v>1974.78</v>
      </c>
      <c r="CE75" s="37">
        <v>293.60000000000002</v>
      </c>
      <c r="CF75" s="36">
        <v>1955.01</v>
      </c>
      <c r="CG75" s="35">
        <v>1681.18</v>
      </c>
      <c r="CH75" s="40">
        <v>217</v>
      </c>
      <c r="CI75" s="39">
        <f t="shared" si="12"/>
        <v>10.15</v>
      </c>
      <c r="CJ75" s="38">
        <v>47</v>
      </c>
      <c r="CK75" s="37">
        <v>97</v>
      </c>
      <c r="CL75" s="37">
        <v>25</v>
      </c>
      <c r="CM75" s="36">
        <v>48</v>
      </c>
      <c r="CN75" s="41">
        <v>72</v>
      </c>
      <c r="CO75" s="40">
        <v>58954.43</v>
      </c>
      <c r="CP75" s="39">
        <f t="shared" si="13"/>
        <v>-9.4</v>
      </c>
      <c r="CQ75" s="38">
        <v>6882.01</v>
      </c>
      <c r="CR75" s="37">
        <v>27894.69</v>
      </c>
      <c r="CS75" s="37">
        <v>5015.42</v>
      </c>
      <c r="CT75" s="36">
        <v>19162.310000000001</v>
      </c>
      <c r="CU75" s="35">
        <v>22879.27</v>
      </c>
    </row>
    <row r="76" spans="1:99" s="27" customFormat="1" ht="24.75" customHeight="1" x14ac:dyDescent="0.15">
      <c r="A76" s="143">
        <v>41518</v>
      </c>
      <c r="B76" s="10">
        <v>872</v>
      </c>
      <c r="C76" s="9">
        <f t="shared" si="0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1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2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3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4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5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6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7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8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9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10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1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2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3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s="27" customFormat="1" ht="24.75" customHeight="1" x14ac:dyDescent="0.15">
      <c r="A77" s="143">
        <v>41548</v>
      </c>
      <c r="B77" s="10">
        <v>833</v>
      </c>
      <c r="C77" s="9">
        <f t="shared" si="0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1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2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3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4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5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6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7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8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9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10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1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2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3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s="27" customFormat="1" ht="24.75" customHeight="1" x14ac:dyDescent="0.15">
      <c r="A78" s="143">
        <v>41579</v>
      </c>
      <c r="B78" s="10">
        <v>873</v>
      </c>
      <c r="C78" s="9">
        <f t="shared" si="0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1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2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3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4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5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6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7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8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9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10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1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2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3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s="27" customFormat="1" ht="24.75" customHeight="1" thickBot="1" x14ac:dyDescent="0.2">
      <c r="A79" s="145">
        <v>41609</v>
      </c>
      <c r="B79" s="25">
        <v>1019</v>
      </c>
      <c r="C79" s="24">
        <f t="shared" si="0"/>
        <v>8.75</v>
      </c>
      <c r="D79" s="23">
        <v>557</v>
      </c>
      <c r="E79" s="22">
        <v>285</v>
      </c>
      <c r="F79" s="22">
        <v>153</v>
      </c>
      <c r="G79" s="21">
        <v>22</v>
      </c>
      <c r="H79" s="26">
        <v>133</v>
      </c>
      <c r="I79" s="25">
        <v>133983.47</v>
      </c>
      <c r="J79" s="24">
        <f t="shared" si="1"/>
        <v>6.76</v>
      </c>
      <c r="K79" s="23">
        <v>66042.92</v>
      </c>
      <c r="L79" s="22">
        <v>46633.760000000002</v>
      </c>
      <c r="M79" s="22">
        <v>17199.61</v>
      </c>
      <c r="N79" s="21">
        <v>3695.96</v>
      </c>
      <c r="O79" s="20">
        <v>29678.77</v>
      </c>
      <c r="P79" s="25">
        <v>4287</v>
      </c>
      <c r="Q79" s="24">
        <f t="shared" si="2"/>
        <v>2.71</v>
      </c>
      <c r="R79" s="23">
        <v>1868</v>
      </c>
      <c r="S79" s="22">
        <v>944</v>
      </c>
      <c r="T79" s="22">
        <v>1287</v>
      </c>
      <c r="U79" s="21">
        <v>181</v>
      </c>
      <c r="V79" s="26">
        <v>-338</v>
      </c>
      <c r="W79" s="25">
        <v>197599.83</v>
      </c>
      <c r="X79" s="24">
        <f t="shared" si="3"/>
        <v>-4.12</v>
      </c>
      <c r="Y79" s="23">
        <v>92964.13</v>
      </c>
      <c r="Z79" s="22">
        <v>42386.99</v>
      </c>
      <c r="AA79" s="22">
        <v>53831.7</v>
      </c>
      <c r="AB79" s="21">
        <v>7947.77</v>
      </c>
      <c r="AC79" s="20">
        <v>-11041.17</v>
      </c>
      <c r="AD79" s="25">
        <v>129</v>
      </c>
      <c r="AE79" s="24">
        <f t="shared" si="4"/>
        <v>10.26</v>
      </c>
      <c r="AF79" s="23">
        <v>18</v>
      </c>
      <c r="AG79" s="22">
        <v>51</v>
      </c>
      <c r="AH79" s="22">
        <v>17</v>
      </c>
      <c r="AI79" s="21">
        <v>42</v>
      </c>
      <c r="AJ79" s="26">
        <v>35</v>
      </c>
      <c r="AK79" s="25">
        <v>24584</v>
      </c>
      <c r="AL79" s="24">
        <f t="shared" si="5"/>
        <v>17.66</v>
      </c>
      <c r="AM79" s="23">
        <v>2199.7399999999998</v>
      </c>
      <c r="AN79" s="22">
        <v>10369.35</v>
      </c>
      <c r="AO79" s="22">
        <v>2684.72</v>
      </c>
      <c r="AP79" s="21">
        <v>9169.08</v>
      </c>
      <c r="AQ79" s="20">
        <v>7845.74</v>
      </c>
      <c r="AR79" s="25">
        <v>115</v>
      </c>
      <c r="AS79" s="24">
        <f t="shared" si="6"/>
        <v>17.350000000000001</v>
      </c>
      <c r="AT79" s="23">
        <v>12</v>
      </c>
      <c r="AU79" s="22">
        <v>38</v>
      </c>
      <c r="AV79" s="22">
        <v>7</v>
      </c>
      <c r="AW79" s="21">
        <v>58</v>
      </c>
      <c r="AX79" s="26">
        <v>31</v>
      </c>
      <c r="AY79" s="25">
        <v>35106.22</v>
      </c>
      <c r="AZ79" s="24">
        <f t="shared" si="7"/>
        <v>26.29</v>
      </c>
      <c r="BA79" s="23">
        <v>2386.0100000000002</v>
      </c>
      <c r="BB79" s="22">
        <v>8124.98</v>
      </c>
      <c r="BC79" s="22">
        <v>1036.3900000000001</v>
      </c>
      <c r="BD79" s="21">
        <v>23558.84</v>
      </c>
      <c r="BE79" s="20">
        <v>7088.59</v>
      </c>
      <c r="BF79" s="25">
        <v>24</v>
      </c>
      <c r="BG79" s="24">
        <f t="shared" si="8"/>
        <v>-22.58</v>
      </c>
      <c r="BH79" s="23">
        <v>3</v>
      </c>
      <c r="BI79" s="22">
        <v>8</v>
      </c>
      <c r="BJ79" s="22">
        <v>5</v>
      </c>
      <c r="BK79" s="21">
        <v>8</v>
      </c>
      <c r="BL79" s="26">
        <v>3</v>
      </c>
      <c r="BM79" s="25">
        <v>39070.47</v>
      </c>
      <c r="BN79" s="24">
        <f t="shared" si="9"/>
        <v>137.32</v>
      </c>
      <c r="BO79" s="23">
        <v>641.23</v>
      </c>
      <c r="BP79" s="22">
        <v>3481.79</v>
      </c>
      <c r="BQ79" s="22">
        <v>923.32</v>
      </c>
      <c r="BR79" s="21">
        <v>34024.129999999997</v>
      </c>
      <c r="BS79" s="20">
        <v>2558.4699999999998</v>
      </c>
      <c r="BT79" s="25">
        <v>21</v>
      </c>
      <c r="BU79" s="24">
        <f t="shared" si="10"/>
        <v>16.670000000000002</v>
      </c>
      <c r="BV79" s="23">
        <v>1</v>
      </c>
      <c r="BW79" s="22">
        <v>9</v>
      </c>
      <c r="BX79" s="22">
        <v>2</v>
      </c>
      <c r="BY79" s="21">
        <v>9</v>
      </c>
      <c r="BZ79" s="26">
        <v>7</v>
      </c>
      <c r="CA79" s="25">
        <v>14269.05</v>
      </c>
      <c r="CB79" s="24">
        <f t="shared" si="11"/>
        <v>26.11</v>
      </c>
      <c r="CC79" s="23">
        <v>101.61</v>
      </c>
      <c r="CD79" s="22">
        <v>3633.65</v>
      </c>
      <c r="CE79" s="22">
        <v>1207.21</v>
      </c>
      <c r="CF79" s="21">
        <v>9326.58</v>
      </c>
      <c r="CG79" s="20">
        <v>2426.44</v>
      </c>
      <c r="CH79" s="25">
        <v>280</v>
      </c>
      <c r="CI79" s="24">
        <f t="shared" si="12"/>
        <v>2.56</v>
      </c>
      <c r="CJ79" s="23">
        <v>69</v>
      </c>
      <c r="CK79" s="22">
        <v>121</v>
      </c>
      <c r="CL79" s="22">
        <v>33</v>
      </c>
      <c r="CM79" s="21">
        <v>54</v>
      </c>
      <c r="CN79" s="26">
        <v>90</v>
      </c>
      <c r="CO79" s="25">
        <v>105836.25</v>
      </c>
      <c r="CP79" s="24">
        <f t="shared" si="13"/>
        <v>11.27</v>
      </c>
      <c r="CQ79" s="23">
        <v>11029.85</v>
      </c>
      <c r="CR79" s="22">
        <v>46922.7</v>
      </c>
      <c r="CS79" s="22">
        <v>6648.42</v>
      </c>
      <c r="CT79" s="21">
        <v>38723.51</v>
      </c>
      <c r="CU79" s="20">
        <v>42628.85</v>
      </c>
    </row>
    <row r="80" spans="1:99" s="27" customFormat="1" ht="24.75" customHeight="1" x14ac:dyDescent="0.15">
      <c r="A80" s="142">
        <v>41640</v>
      </c>
      <c r="B80" s="10">
        <v>688</v>
      </c>
      <c r="C80" s="9">
        <f t="shared" si="0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1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2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3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4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5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6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7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8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9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10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1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2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3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s="27" customFormat="1" ht="24.75" customHeight="1" x14ac:dyDescent="0.15">
      <c r="A81" s="143">
        <v>41671</v>
      </c>
      <c r="B81" s="10">
        <v>780</v>
      </c>
      <c r="C81" s="9">
        <f t="shared" si="0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1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2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3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4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5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6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7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8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9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10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1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2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3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s="27" customFormat="1" ht="24.75" customHeight="1" x14ac:dyDescent="0.15">
      <c r="A82" s="143">
        <v>41699</v>
      </c>
      <c r="B82" s="40">
        <v>1292</v>
      </c>
      <c r="C82" s="39">
        <f t="shared" si="0"/>
        <v>12.35</v>
      </c>
      <c r="D82" s="38">
        <v>800</v>
      </c>
      <c r="E82" s="37">
        <v>285</v>
      </c>
      <c r="F82" s="37">
        <v>160</v>
      </c>
      <c r="G82" s="36">
        <v>46</v>
      </c>
      <c r="H82" s="41">
        <v>126</v>
      </c>
      <c r="I82" s="40">
        <v>162995.34</v>
      </c>
      <c r="J82" s="39">
        <f t="shared" si="1"/>
        <v>16.95</v>
      </c>
      <c r="K82" s="38">
        <v>91313.99</v>
      </c>
      <c r="L82" s="37">
        <v>41410.28</v>
      </c>
      <c r="M82" s="37">
        <v>21343.37</v>
      </c>
      <c r="N82" s="36">
        <v>8833.19</v>
      </c>
      <c r="O82" s="35">
        <v>20161.419999999998</v>
      </c>
      <c r="P82" s="40">
        <v>6067</v>
      </c>
      <c r="Q82" s="39">
        <f t="shared" si="2"/>
        <v>7.32</v>
      </c>
      <c r="R82" s="38">
        <v>2889</v>
      </c>
      <c r="S82" s="37">
        <v>1172</v>
      </c>
      <c r="T82" s="37">
        <v>1752</v>
      </c>
      <c r="U82" s="36">
        <v>253</v>
      </c>
      <c r="V82" s="41">
        <v>-579</v>
      </c>
      <c r="W82" s="40">
        <v>300958.24</v>
      </c>
      <c r="X82" s="39">
        <f t="shared" si="3"/>
        <v>5.9</v>
      </c>
      <c r="Y82" s="38">
        <v>154389.94</v>
      </c>
      <c r="Z82" s="37">
        <v>54545.02</v>
      </c>
      <c r="AA82" s="37">
        <v>79846.460000000006</v>
      </c>
      <c r="AB82" s="36">
        <v>12118.48</v>
      </c>
      <c r="AC82" s="35">
        <v>-25243.1</v>
      </c>
      <c r="AD82" s="40">
        <v>178</v>
      </c>
      <c r="AE82" s="39">
        <f t="shared" si="4"/>
        <v>5.95</v>
      </c>
      <c r="AF82" s="38">
        <v>30</v>
      </c>
      <c r="AG82" s="37">
        <v>55</v>
      </c>
      <c r="AH82" s="37">
        <v>14</v>
      </c>
      <c r="AI82" s="36">
        <v>76</v>
      </c>
      <c r="AJ82" s="41">
        <v>43</v>
      </c>
      <c r="AK82" s="40">
        <v>33037.300000000003</v>
      </c>
      <c r="AL82" s="39">
        <f t="shared" si="5"/>
        <v>-9.9499999999999993</v>
      </c>
      <c r="AM82" s="38">
        <v>3465.37</v>
      </c>
      <c r="AN82" s="37">
        <v>7564.43</v>
      </c>
      <c r="AO82" s="37">
        <v>2711.77</v>
      </c>
      <c r="AP82" s="36">
        <v>18311.830000000002</v>
      </c>
      <c r="AQ82" s="35">
        <v>5392.34</v>
      </c>
      <c r="AR82" s="40">
        <v>161</v>
      </c>
      <c r="AS82" s="39">
        <f t="shared" si="6"/>
        <v>14.18</v>
      </c>
      <c r="AT82" s="38">
        <v>13</v>
      </c>
      <c r="AU82" s="37">
        <v>43</v>
      </c>
      <c r="AV82" s="37">
        <v>15</v>
      </c>
      <c r="AW82" s="36">
        <v>89</v>
      </c>
      <c r="AX82" s="41">
        <v>29</v>
      </c>
      <c r="AY82" s="40">
        <v>75014.259999999995</v>
      </c>
      <c r="AZ82" s="39">
        <f t="shared" si="7"/>
        <v>69.540000000000006</v>
      </c>
      <c r="BA82" s="38">
        <v>3084.06</v>
      </c>
      <c r="BB82" s="37">
        <v>9816.52</v>
      </c>
      <c r="BC82" s="37">
        <v>3915.25</v>
      </c>
      <c r="BD82" s="36">
        <v>57963.17</v>
      </c>
      <c r="BE82" s="35">
        <v>6136.53</v>
      </c>
      <c r="BF82" s="40">
        <v>32</v>
      </c>
      <c r="BG82" s="39">
        <f t="shared" si="8"/>
        <v>0</v>
      </c>
      <c r="BH82" s="38">
        <v>3</v>
      </c>
      <c r="BI82" s="37">
        <v>14</v>
      </c>
      <c r="BJ82" s="37">
        <v>2</v>
      </c>
      <c r="BK82" s="36">
        <v>13</v>
      </c>
      <c r="BL82" s="41">
        <v>12</v>
      </c>
      <c r="BM82" s="40">
        <v>20319.48</v>
      </c>
      <c r="BN82" s="39">
        <f t="shared" si="9"/>
        <v>-15.27</v>
      </c>
      <c r="BO82" s="38">
        <v>1014.97</v>
      </c>
      <c r="BP82" s="37">
        <v>6731.12</v>
      </c>
      <c r="BQ82" s="37">
        <v>492.07</v>
      </c>
      <c r="BR82" s="36">
        <v>12081.32</v>
      </c>
      <c r="BS82" s="35">
        <v>6239.05</v>
      </c>
      <c r="BT82" s="40">
        <v>23</v>
      </c>
      <c r="BU82" s="39">
        <f t="shared" si="10"/>
        <v>0</v>
      </c>
      <c r="BV82" s="38">
        <v>2</v>
      </c>
      <c r="BW82" s="37">
        <v>8</v>
      </c>
      <c r="BX82" s="37">
        <v>3</v>
      </c>
      <c r="BY82" s="36">
        <v>9</v>
      </c>
      <c r="BZ82" s="41">
        <v>6</v>
      </c>
      <c r="CA82" s="40">
        <v>19300.16</v>
      </c>
      <c r="CB82" s="39">
        <f t="shared" si="11"/>
        <v>15.5</v>
      </c>
      <c r="CC82" s="38">
        <v>247.93</v>
      </c>
      <c r="CD82" s="37">
        <v>2131.0500000000002</v>
      </c>
      <c r="CE82" s="37">
        <v>399.71</v>
      </c>
      <c r="CF82" s="36">
        <v>7696.7</v>
      </c>
      <c r="CG82" s="35">
        <v>10556.11</v>
      </c>
      <c r="CH82" s="40">
        <v>487</v>
      </c>
      <c r="CI82" s="39">
        <f t="shared" si="12"/>
        <v>28.5</v>
      </c>
      <c r="CJ82" s="38">
        <v>108</v>
      </c>
      <c r="CK82" s="37">
        <v>174</v>
      </c>
      <c r="CL82" s="37">
        <v>69</v>
      </c>
      <c r="CM82" s="36">
        <v>133</v>
      </c>
      <c r="CN82" s="41">
        <v>108</v>
      </c>
      <c r="CO82" s="40">
        <v>143986.03</v>
      </c>
      <c r="CP82" s="39">
        <f t="shared" si="13"/>
        <v>24.54</v>
      </c>
      <c r="CQ82" s="38">
        <v>19970.34</v>
      </c>
      <c r="CR82" s="37">
        <v>57738.03</v>
      </c>
      <c r="CS82" s="37">
        <v>14785.32</v>
      </c>
      <c r="CT82" s="36">
        <v>49687.03</v>
      </c>
      <c r="CU82" s="35">
        <v>44758.02</v>
      </c>
    </row>
    <row r="83" spans="1:99" s="27" customFormat="1" ht="24.75" customHeight="1" x14ac:dyDescent="0.15">
      <c r="A83" s="143">
        <v>41730</v>
      </c>
      <c r="B83" s="40">
        <v>724</v>
      </c>
      <c r="C83" s="39">
        <f t="shared" si="0"/>
        <v>-4.99</v>
      </c>
      <c r="D83" s="38">
        <v>403</v>
      </c>
      <c r="E83" s="37">
        <v>210</v>
      </c>
      <c r="F83" s="37">
        <v>88</v>
      </c>
      <c r="G83" s="36">
        <v>22</v>
      </c>
      <c r="H83" s="41">
        <v>122</v>
      </c>
      <c r="I83" s="40">
        <v>89569.48</v>
      </c>
      <c r="J83" s="39">
        <f t="shared" si="1"/>
        <v>-0.5</v>
      </c>
      <c r="K83" s="38">
        <v>43689.65</v>
      </c>
      <c r="L83" s="37">
        <v>30030.71</v>
      </c>
      <c r="M83" s="37">
        <v>9280.64</v>
      </c>
      <c r="N83" s="36">
        <v>6360.17</v>
      </c>
      <c r="O83" s="35">
        <v>20750.07</v>
      </c>
      <c r="P83" s="40">
        <v>3574</v>
      </c>
      <c r="Q83" s="39">
        <f t="shared" si="2"/>
        <v>-14</v>
      </c>
      <c r="R83" s="38">
        <v>1793</v>
      </c>
      <c r="S83" s="37">
        <v>869</v>
      </c>
      <c r="T83" s="37">
        <v>820</v>
      </c>
      <c r="U83" s="36">
        <v>91</v>
      </c>
      <c r="V83" s="41">
        <v>49</v>
      </c>
      <c r="W83" s="40">
        <v>169197.58</v>
      </c>
      <c r="X83" s="39">
        <f t="shared" si="3"/>
        <v>-16.97</v>
      </c>
      <c r="Y83" s="38">
        <v>91418.46</v>
      </c>
      <c r="Z83" s="37">
        <v>38380.120000000003</v>
      </c>
      <c r="AA83" s="37">
        <v>34736.019999999997</v>
      </c>
      <c r="AB83" s="36">
        <v>4630.0600000000004</v>
      </c>
      <c r="AC83" s="35">
        <v>3644.1</v>
      </c>
      <c r="AD83" s="40">
        <v>82</v>
      </c>
      <c r="AE83" s="39">
        <f t="shared" si="4"/>
        <v>-7.87</v>
      </c>
      <c r="AF83" s="38">
        <v>16</v>
      </c>
      <c r="AG83" s="37">
        <v>28</v>
      </c>
      <c r="AH83" s="37">
        <v>11</v>
      </c>
      <c r="AI83" s="36">
        <v>27</v>
      </c>
      <c r="AJ83" s="41">
        <v>17</v>
      </c>
      <c r="AK83" s="40">
        <v>16492.89</v>
      </c>
      <c r="AL83" s="39">
        <f t="shared" si="5"/>
        <v>-43.74</v>
      </c>
      <c r="AM83" s="38">
        <v>1929.13</v>
      </c>
      <c r="AN83" s="37">
        <v>6473.58</v>
      </c>
      <c r="AO83" s="37">
        <v>1644.68</v>
      </c>
      <c r="AP83" s="36">
        <v>6445.5</v>
      </c>
      <c r="AQ83" s="35">
        <v>4828.8999999999996</v>
      </c>
      <c r="AR83" s="40">
        <v>61</v>
      </c>
      <c r="AS83" s="39">
        <f t="shared" si="6"/>
        <v>-12.86</v>
      </c>
      <c r="AT83" s="38">
        <v>4</v>
      </c>
      <c r="AU83" s="37">
        <v>7</v>
      </c>
      <c r="AV83" s="37">
        <v>10</v>
      </c>
      <c r="AW83" s="36">
        <v>40</v>
      </c>
      <c r="AX83" s="41">
        <v>-3</v>
      </c>
      <c r="AY83" s="40">
        <v>81975.520000000004</v>
      </c>
      <c r="AZ83" s="39">
        <f t="shared" si="7"/>
        <v>385.32</v>
      </c>
      <c r="BA83" s="38">
        <v>365.46</v>
      </c>
      <c r="BB83" s="37">
        <v>2890.59</v>
      </c>
      <c r="BC83" s="37">
        <v>1526.66</v>
      </c>
      <c r="BD83" s="36">
        <v>77192.81</v>
      </c>
      <c r="BE83" s="35">
        <v>1363.93</v>
      </c>
      <c r="BF83" s="40">
        <v>13</v>
      </c>
      <c r="BG83" s="39">
        <f t="shared" si="8"/>
        <v>18.18</v>
      </c>
      <c r="BH83" s="38">
        <v>1</v>
      </c>
      <c r="BI83" s="37">
        <v>5</v>
      </c>
      <c r="BJ83" s="37">
        <v>0</v>
      </c>
      <c r="BK83" s="36">
        <v>7</v>
      </c>
      <c r="BL83" s="41">
        <v>5</v>
      </c>
      <c r="BM83" s="40">
        <v>7307.63</v>
      </c>
      <c r="BN83" s="39">
        <f t="shared" si="9"/>
        <v>27.55</v>
      </c>
      <c r="BO83" s="38">
        <v>389.25</v>
      </c>
      <c r="BP83" s="37">
        <v>1938.33</v>
      </c>
      <c r="BQ83" s="37">
        <v>0</v>
      </c>
      <c r="BR83" s="36">
        <v>4980.05</v>
      </c>
      <c r="BS83" s="35">
        <v>1938.33</v>
      </c>
      <c r="BT83" s="40">
        <v>11</v>
      </c>
      <c r="BU83" s="39">
        <f t="shared" si="10"/>
        <v>-47.62</v>
      </c>
      <c r="BV83" s="38">
        <v>0</v>
      </c>
      <c r="BW83" s="37">
        <v>3</v>
      </c>
      <c r="BX83" s="37">
        <v>2</v>
      </c>
      <c r="BY83" s="36">
        <v>6</v>
      </c>
      <c r="BZ83" s="41">
        <v>1</v>
      </c>
      <c r="CA83" s="40">
        <v>9659.34</v>
      </c>
      <c r="CB83" s="39">
        <f t="shared" si="11"/>
        <v>20.93</v>
      </c>
      <c r="CC83" s="38">
        <v>0</v>
      </c>
      <c r="CD83" s="37">
        <v>1258.8499999999999</v>
      </c>
      <c r="CE83" s="37">
        <v>519.85</v>
      </c>
      <c r="CF83" s="36">
        <v>7880.64</v>
      </c>
      <c r="CG83" s="35">
        <v>739</v>
      </c>
      <c r="CH83" s="40">
        <v>183</v>
      </c>
      <c r="CI83" s="39">
        <f t="shared" si="12"/>
        <v>0</v>
      </c>
      <c r="CJ83" s="38">
        <v>39</v>
      </c>
      <c r="CK83" s="37">
        <v>81</v>
      </c>
      <c r="CL83" s="37">
        <v>22</v>
      </c>
      <c r="CM83" s="36">
        <v>41</v>
      </c>
      <c r="CN83" s="41">
        <v>59</v>
      </c>
      <c r="CO83" s="40">
        <v>53525.599999999999</v>
      </c>
      <c r="CP83" s="39">
        <f t="shared" si="13"/>
        <v>-3.04</v>
      </c>
      <c r="CQ83" s="38">
        <v>7265.94</v>
      </c>
      <c r="CR83" s="37">
        <v>25683.26</v>
      </c>
      <c r="CS83" s="37">
        <v>5680.24</v>
      </c>
      <c r="CT83" s="36">
        <v>14896.16</v>
      </c>
      <c r="CU83" s="35">
        <v>20003.02</v>
      </c>
    </row>
    <row r="84" spans="1:99" s="27" customFormat="1" ht="24.75" customHeight="1" x14ac:dyDescent="0.15">
      <c r="A84" s="143">
        <v>41760</v>
      </c>
      <c r="B84" s="40">
        <v>828</v>
      </c>
      <c r="C84" s="39">
        <f t="shared" si="0"/>
        <v>-7.38</v>
      </c>
      <c r="D84" s="38">
        <v>452</v>
      </c>
      <c r="E84" s="37">
        <v>221</v>
      </c>
      <c r="F84" s="37">
        <v>132</v>
      </c>
      <c r="G84" s="36">
        <v>23</v>
      </c>
      <c r="H84" s="41">
        <v>89</v>
      </c>
      <c r="I84" s="40">
        <v>102488.3</v>
      </c>
      <c r="J84" s="39">
        <f t="shared" si="1"/>
        <v>-10.61</v>
      </c>
      <c r="K84" s="38">
        <v>49700.77</v>
      </c>
      <c r="L84" s="37">
        <v>31296.57</v>
      </c>
      <c r="M84" s="37">
        <v>15030.94</v>
      </c>
      <c r="N84" s="36">
        <v>6460.02</v>
      </c>
      <c r="O84" s="35">
        <v>16265.63</v>
      </c>
      <c r="P84" s="40">
        <v>3626</v>
      </c>
      <c r="Q84" s="39">
        <f t="shared" si="2"/>
        <v>-7.59</v>
      </c>
      <c r="R84" s="38">
        <v>1604</v>
      </c>
      <c r="S84" s="37">
        <v>930</v>
      </c>
      <c r="T84" s="37">
        <v>970</v>
      </c>
      <c r="U84" s="36">
        <v>122</v>
      </c>
      <c r="V84" s="41">
        <v>-40</v>
      </c>
      <c r="W84" s="40">
        <v>169115.16</v>
      </c>
      <c r="X84" s="39">
        <f t="shared" si="3"/>
        <v>-11.2</v>
      </c>
      <c r="Y84" s="38">
        <v>80750.61</v>
      </c>
      <c r="Z84" s="37">
        <v>41057.519999999997</v>
      </c>
      <c r="AA84" s="37">
        <v>42217.49</v>
      </c>
      <c r="AB84" s="36">
        <v>5089.54</v>
      </c>
      <c r="AC84" s="35">
        <v>-1159.97</v>
      </c>
      <c r="AD84" s="40">
        <v>89</v>
      </c>
      <c r="AE84" s="39">
        <f t="shared" si="4"/>
        <v>14.1</v>
      </c>
      <c r="AF84" s="38">
        <v>21</v>
      </c>
      <c r="AG84" s="37">
        <v>37</v>
      </c>
      <c r="AH84" s="37">
        <v>9</v>
      </c>
      <c r="AI84" s="36">
        <v>22</v>
      </c>
      <c r="AJ84" s="41">
        <v>28</v>
      </c>
      <c r="AK84" s="40">
        <v>11315.95</v>
      </c>
      <c r="AL84" s="39">
        <f t="shared" si="5"/>
        <v>-24.88</v>
      </c>
      <c r="AM84" s="38">
        <v>1472.37</v>
      </c>
      <c r="AN84" s="37">
        <v>3587.65</v>
      </c>
      <c r="AO84" s="37">
        <v>1972.9</v>
      </c>
      <c r="AP84" s="36">
        <v>4283.03</v>
      </c>
      <c r="AQ84" s="35">
        <v>1614.75</v>
      </c>
      <c r="AR84" s="40">
        <v>72</v>
      </c>
      <c r="AS84" s="39">
        <f t="shared" si="6"/>
        <v>7.46</v>
      </c>
      <c r="AT84" s="38">
        <v>5</v>
      </c>
      <c r="AU84" s="37">
        <v>19</v>
      </c>
      <c r="AV84" s="37">
        <v>10</v>
      </c>
      <c r="AW84" s="36">
        <v>38</v>
      </c>
      <c r="AX84" s="41">
        <v>9</v>
      </c>
      <c r="AY84" s="40">
        <v>21168.09</v>
      </c>
      <c r="AZ84" s="39">
        <f t="shared" si="7"/>
        <v>23.18</v>
      </c>
      <c r="BA84" s="38">
        <v>721.78</v>
      </c>
      <c r="BB84" s="37">
        <v>3910.94</v>
      </c>
      <c r="BC84" s="37">
        <v>1842.67</v>
      </c>
      <c r="BD84" s="36">
        <v>14692.7</v>
      </c>
      <c r="BE84" s="35">
        <v>2068.27</v>
      </c>
      <c r="BF84" s="40">
        <v>6</v>
      </c>
      <c r="BG84" s="39">
        <f t="shared" si="8"/>
        <v>-64.709999999999994</v>
      </c>
      <c r="BH84" s="38">
        <v>1</v>
      </c>
      <c r="BI84" s="37">
        <v>1</v>
      </c>
      <c r="BJ84" s="37">
        <v>1</v>
      </c>
      <c r="BK84" s="36">
        <v>3</v>
      </c>
      <c r="BL84" s="41">
        <v>0</v>
      </c>
      <c r="BM84" s="40">
        <v>2326.67</v>
      </c>
      <c r="BN84" s="39">
        <f t="shared" si="9"/>
        <v>-63.57</v>
      </c>
      <c r="BO84" s="38">
        <v>452.59</v>
      </c>
      <c r="BP84" s="37">
        <v>185.21</v>
      </c>
      <c r="BQ84" s="37">
        <v>136.99</v>
      </c>
      <c r="BR84" s="36">
        <v>1551.88</v>
      </c>
      <c r="BS84" s="35">
        <v>48.22</v>
      </c>
      <c r="BT84" s="40">
        <v>11</v>
      </c>
      <c r="BU84" s="39">
        <f t="shared" si="10"/>
        <v>-31.25</v>
      </c>
      <c r="BV84" s="38">
        <v>3</v>
      </c>
      <c r="BW84" s="37">
        <v>3</v>
      </c>
      <c r="BX84" s="37">
        <v>0</v>
      </c>
      <c r="BY84" s="36">
        <v>5</v>
      </c>
      <c r="BZ84" s="41">
        <v>3</v>
      </c>
      <c r="CA84" s="40">
        <v>3392.32</v>
      </c>
      <c r="CB84" s="39">
        <f t="shared" si="11"/>
        <v>-89.65</v>
      </c>
      <c r="CC84" s="38">
        <v>606.4</v>
      </c>
      <c r="CD84" s="37">
        <v>337.49</v>
      </c>
      <c r="CE84" s="37">
        <v>0</v>
      </c>
      <c r="CF84" s="36">
        <v>2448.4299999999998</v>
      </c>
      <c r="CG84" s="35">
        <v>337.49</v>
      </c>
      <c r="CH84" s="40">
        <v>216</v>
      </c>
      <c r="CI84" s="39">
        <f t="shared" si="12"/>
        <v>9.64</v>
      </c>
      <c r="CJ84" s="38">
        <v>45</v>
      </c>
      <c r="CK84" s="37">
        <v>98</v>
      </c>
      <c r="CL84" s="37">
        <v>30</v>
      </c>
      <c r="CM84" s="36">
        <v>43</v>
      </c>
      <c r="CN84" s="41">
        <v>68</v>
      </c>
      <c r="CO84" s="40">
        <v>56077.95</v>
      </c>
      <c r="CP84" s="39">
        <f t="shared" si="13"/>
        <v>5.09</v>
      </c>
      <c r="CQ84" s="38">
        <v>8946</v>
      </c>
      <c r="CR84" s="37">
        <v>28947.43</v>
      </c>
      <c r="CS84" s="37">
        <v>6986.48</v>
      </c>
      <c r="CT84" s="36">
        <v>11198.04</v>
      </c>
      <c r="CU84" s="35">
        <v>21960.95</v>
      </c>
    </row>
    <row r="85" spans="1:99" s="27" customFormat="1" ht="24.75" customHeight="1" x14ac:dyDescent="0.15">
      <c r="A85" s="143">
        <v>41791</v>
      </c>
      <c r="B85" s="40">
        <v>819</v>
      </c>
      <c r="C85" s="39">
        <f t="shared" si="0"/>
        <v>-9</v>
      </c>
      <c r="D85" s="38">
        <v>443</v>
      </c>
      <c r="E85" s="37">
        <v>215</v>
      </c>
      <c r="F85" s="37">
        <v>134</v>
      </c>
      <c r="G85" s="36">
        <v>23</v>
      </c>
      <c r="H85" s="41">
        <v>83</v>
      </c>
      <c r="I85" s="40">
        <v>102096.73</v>
      </c>
      <c r="J85" s="39">
        <f t="shared" si="1"/>
        <v>-11.18</v>
      </c>
      <c r="K85" s="38">
        <v>52052.33</v>
      </c>
      <c r="L85" s="37">
        <v>30480.880000000001</v>
      </c>
      <c r="M85" s="37">
        <v>15665.42</v>
      </c>
      <c r="N85" s="36">
        <v>3601.93</v>
      </c>
      <c r="O85" s="35">
        <v>14991.47</v>
      </c>
      <c r="P85" s="40">
        <v>3736</v>
      </c>
      <c r="Q85" s="39">
        <f t="shared" si="2"/>
        <v>-6.27</v>
      </c>
      <c r="R85" s="38">
        <v>1665</v>
      </c>
      <c r="S85" s="37">
        <v>857</v>
      </c>
      <c r="T85" s="37">
        <v>1085</v>
      </c>
      <c r="U85" s="36">
        <v>128</v>
      </c>
      <c r="V85" s="41">
        <v>-228</v>
      </c>
      <c r="W85" s="40">
        <v>174016.06</v>
      </c>
      <c r="X85" s="39">
        <f t="shared" si="3"/>
        <v>-10.28</v>
      </c>
      <c r="Y85" s="38">
        <v>83650.31</v>
      </c>
      <c r="Z85" s="37">
        <v>35962.21</v>
      </c>
      <c r="AA85" s="37">
        <v>48992.3</v>
      </c>
      <c r="AB85" s="36">
        <v>5378.35</v>
      </c>
      <c r="AC85" s="35">
        <v>-13030.09</v>
      </c>
      <c r="AD85" s="40">
        <v>106</v>
      </c>
      <c r="AE85" s="39">
        <f t="shared" si="4"/>
        <v>2.91</v>
      </c>
      <c r="AF85" s="38">
        <v>16</v>
      </c>
      <c r="AG85" s="37">
        <v>43</v>
      </c>
      <c r="AH85" s="37">
        <v>11</v>
      </c>
      <c r="AI85" s="36">
        <v>36</v>
      </c>
      <c r="AJ85" s="41">
        <v>32</v>
      </c>
      <c r="AK85" s="40">
        <v>18911.27</v>
      </c>
      <c r="AL85" s="39">
        <f t="shared" si="5"/>
        <v>-11.36</v>
      </c>
      <c r="AM85" s="38">
        <v>1640.11</v>
      </c>
      <c r="AN85" s="37">
        <v>5504.72</v>
      </c>
      <c r="AO85" s="37">
        <v>1576.15</v>
      </c>
      <c r="AP85" s="36">
        <v>10190.290000000001</v>
      </c>
      <c r="AQ85" s="35">
        <v>3928.57</v>
      </c>
      <c r="AR85" s="40">
        <v>61</v>
      </c>
      <c r="AS85" s="39">
        <f t="shared" si="6"/>
        <v>-37.11</v>
      </c>
      <c r="AT85" s="38">
        <v>2</v>
      </c>
      <c r="AU85" s="37">
        <v>19</v>
      </c>
      <c r="AV85" s="37">
        <v>7</v>
      </c>
      <c r="AW85" s="36">
        <v>33</v>
      </c>
      <c r="AX85" s="41">
        <v>12</v>
      </c>
      <c r="AY85" s="40">
        <v>24152.04</v>
      </c>
      <c r="AZ85" s="39">
        <f t="shared" si="7"/>
        <v>8.06</v>
      </c>
      <c r="BA85" s="38">
        <v>215.94</v>
      </c>
      <c r="BB85" s="37">
        <v>5319.78</v>
      </c>
      <c r="BC85" s="37">
        <v>1627.36</v>
      </c>
      <c r="BD85" s="36">
        <v>16988.96</v>
      </c>
      <c r="BE85" s="35">
        <v>3692.42</v>
      </c>
      <c r="BF85" s="40">
        <v>6</v>
      </c>
      <c r="BG85" s="39">
        <f t="shared" si="8"/>
        <v>-70</v>
      </c>
      <c r="BH85" s="38">
        <v>0</v>
      </c>
      <c r="BI85" s="37">
        <v>4</v>
      </c>
      <c r="BJ85" s="37">
        <v>1</v>
      </c>
      <c r="BK85" s="36">
        <v>1</v>
      </c>
      <c r="BL85" s="41">
        <v>3</v>
      </c>
      <c r="BM85" s="40">
        <v>2435.16</v>
      </c>
      <c r="BN85" s="39">
        <f t="shared" si="9"/>
        <v>-61.35</v>
      </c>
      <c r="BO85" s="38">
        <v>0</v>
      </c>
      <c r="BP85" s="37">
        <v>1476.7</v>
      </c>
      <c r="BQ85" s="37">
        <v>274.69</v>
      </c>
      <c r="BR85" s="36">
        <v>683.77</v>
      </c>
      <c r="BS85" s="35">
        <v>1202.01</v>
      </c>
      <c r="BT85" s="40">
        <v>15</v>
      </c>
      <c r="BU85" s="39">
        <f t="shared" si="10"/>
        <v>15.38</v>
      </c>
      <c r="BV85" s="38">
        <v>2</v>
      </c>
      <c r="BW85" s="37">
        <v>5</v>
      </c>
      <c r="BX85" s="37">
        <v>3</v>
      </c>
      <c r="BY85" s="36">
        <v>5</v>
      </c>
      <c r="BZ85" s="41">
        <v>2</v>
      </c>
      <c r="CA85" s="40">
        <v>5205.58</v>
      </c>
      <c r="CB85" s="39">
        <f t="shared" si="11"/>
        <v>-44.23</v>
      </c>
      <c r="CC85" s="38">
        <v>152.07</v>
      </c>
      <c r="CD85" s="37">
        <v>674.93</v>
      </c>
      <c r="CE85" s="37">
        <v>702.21</v>
      </c>
      <c r="CF85" s="36">
        <v>3676.37</v>
      </c>
      <c r="CG85" s="35">
        <v>-27.28</v>
      </c>
      <c r="CH85" s="40">
        <v>265</v>
      </c>
      <c r="CI85" s="39">
        <f t="shared" si="12"/>
        <v>16.23</v>
      </c>
      <c r="CJ85" s="38">
        <v>55</v>
      </c>
      <c r="CK85" s="37">
        <v>104</v>
      </c>
      <c r="CL85" s="37">
        <v>50</v>
      </c>
      <c r="CM85" s="36">
        <v>56</v>
      </c>
      <c r="CN85" s="41">
        <v>54</v>
      </c>
      <c r="CO85" s="40">
        <v>69246.48</v>
      </c>
      <c r="CP85" s="39">
        <f t="shared" si="13"/>
        <v>26.25</v>
      </c>
      <c r="CQ85" s="38">
        <v>9088.08</v>
      </c>
      <c r="CR85" s="37">
        <v>30703.8</v>
      </c>
      <c r="CS85" s="37">
        <v>9344.89</v>
      </c>
      <c r="CT85" s="36">
        <v>20109.71</v>
      </c>
      <c r="CU85" s="35">
        <v>21358.91</v>
      </c>
    </row>
    <row r="86" spans="1:99" s="27" customFormat="1" ht="24.75" customHeight="1" x14ac:dyDescent="0.15">
      <c r="A86" s="143">
        <v>41821</v>
      </c>
      <c r="B86" s="33">
        <v>843</v>
      </c>
      <c r="C86" s="32">
        <f t="shared" si="0"/>
        <v>-10.220000000000001</v>
      </c>
      <c r="D86" s="31">
        <v>461</v>
      </c>
      <c r="E86" s="30">
        <v>230</v>
      </c>
      <c r="F86" s="30">
        <v>124</v>
      </c>
      <c r="G86" s="29">
        <v>27</v>
      </c>
      <c r="H86" s="34">
        <v>107</v>
      </c>
      <c r="I86" s="33">
        <v>111516.94</v>
      </c>
      <c r="J86" s="32">
        <f t="shared" si="1"/>
        <v>-6.86</v>
      </c>
      <c r="K86" s="31">
        <v>53070.86</v>
      </c>
      <c r="L86" s="30">
        <v>34690.99</v>
      </c>
      <c r="M86" s="30">
        <v>14393.4</v>
      </c>
      <c r="N86" s="29">
        <v>9211.99</v>
      </c>
      <c r="O86" s="28">
        <v>20447.29</v>
      </c>
      <c r="P86" s="33">
        <v>4052</v>
      </c>
      <c r="Q86" s="32">
        <f t="shared" si="2"/>
        <v>-4.46</v>
      </c>
      <c r="R86" s="31">
        <v>1749</v>
      </c>
      <c r="S86" s="30">
        <v>985</v>
      </c>
      <c r="T86" s="30">
        <v>1174</v>
      </c>
      <c r="U86" s="29">
        <v>144</v>
      </c>
      <c r="V86" s="34">
        <v>-189</v>
      </c>
      <c r="W86" s="33">
        <v>191232.47</v>
      </c>
      <c r="X86" s="32">
        <f t="shared" si="3"/>
        <v>-8.06</v>
      </c>
      <c r="Y86" s="31">
        <v>88496.23</v>
      </c>
      <c r="Z86" s="30">
        <v>43905.25</v>
      </c>
      <c r="AA86" s="30">
        <v>52805.72</v>
      </c>
      <c r="AB86" s="29">
        <v>6025.27</v>
      </c>
      <c r="AC86" s="28">
        <v>-8900.4699999999993</v>
      </c>
      <c r="AD86" s="33">
        <v>107</v>
      </c>
      <c r="AE86" s="32">
        <f t="shared" si="4"/>
        <v>-1.83</v>
      </c>
      <c r="AF86" s="31">
        <v>26</v>
      </c>
      <c r="AG86" s="30">
        <v>35</v>
      </c>
      <c r="AH86" s="30">
        <v>10</v>
      </c>
      <c r="AI86" s="29">
        <v>36</v>
      </c>
      <c r="AJ86" s="34">
        <v>25</v>
      </c>
      <c r="AK86" s="33">
        <v>27392.89</v>
      </c>
      <c r="AL86" s="32">
        <f t="shared" si="5"/>
        <v>34</v>
      </c>
      <c r="AM86" s="31">
        <v>5639.49</v>
      </c>
      <c r="AN86" s="30">
        <v>5802.23</v>
      </c>
      <c r="AO86" s="30">
        <v>1127.5899999999999</v>
      </c>
      <c r="AP86" s="29">
        <v>14823.58</v>
      </c>
      <c r="AQ86" s="28">
        <v>4674.6400000000003</v>
      </c>
      <c r="AR86" s="33">
        <v>102</v>
      </c>
      <c r="AS86" s="32">
        <f t="shared" si="6"/>
        <v>3.03</v>
      </c>
      <c r="AT86" s="31">
        <v>3</v>
      </c>
      <c r="AU86" s="30">
        <v>32</v>
      </c>
      <c r="AV86" s="30">
        <v>12</v>
      </c>
      <c r="AW86" s="29">
        <v>54</v>
      </c>
      <c r="AX86" s="34">
        <v>21</v>
      </c>
      <c r="AY86" s="33">
        <v>23847.31</v>
      </c>
      <c r="AZ86" s="32">
        <f t="shared" si="7"/>
        <v>-13.53</v>
      </c>
      <c r="BA86" s="31">
        <v>385.09</v>
      </c>
      <c r="BB86" s="30">
        <v>4458.54</v>
      </c>
      <c r="BC86" s="30">
        <v>1771.05</v>
      </c>
      <c r="BD86" s="29">
        <v>17145.23</v>
      </c>
      <c r="BE86" s="28">
        <v>2774.89</v>
      </c>
      <c r="BF86" s="33">
        <v>9</v>
      </c>
      <c r="BG86" s="32">
        <f t="shared" si="8"/>
        <v>-59.09</v>
      </c>
      <c r="BH86" s="31">
        <v>0</v>
      </c>
      <c r="BI86" s="30">
        <v>1</v>
      </c>
      <c r="BJ86" s="30">
        <v>2</v>
      </c>
      <c r="BK86" s="29">
        <v>6</v>
      </c>
      <c r="BL86" s="34">
        <v>-1</v>
      </c>
      <c r="BM86" s="33">
        <v>2467.86</v>
      </c>
      <c r="BN86" s="32">
        <f t="shared" si="9"/>
        <v>-91.34</v>
      </c>
      <c r="BO86" s="31">
        <v>0</v>
      </c>
      <c r="BP86" s="30">
        <v>84.53</v>
      </c>
      <c r="BQ86" s="30">
        <v>672.01</v>
      </c>
      <c r="BR86" s="29">
        <v>1711.32</v>
      </c>
      <c r="BS86" s="28">
        <v>-587.48</v>
      </c>
      <c r="BT86" s="33">
        <v>10</v>
      </c>
      <c r="BU86" s="32">
        <f t="shared" si="10"/>
        <v>-52.38</v>
      </c>
      <c r="BV86" s="31">
        <v>0</v>
      </c>
      <c r="BW86" s="30">
        <v>3</v>
      </c>
      <c r="BX86" s="30">
        <v>0</v>
      </c>
      <c r="BY86" s="29">
        <v>7</v>
      </c>
      <c r="BZ86" s="34">
        <v>3</v>
      </c>
      <c r="CA86" s="33">
        <v>5754.59</v>
      </c>
      <c r="CB86" s="32">
        <f t="shared" si="11"/>
        <v>-29.06</v>
      </c>
      <c r="CC86" s="31">
        <v>0</v>
      </c>
      <c r="CD86" s="30">
        <v>935.21</v>
      </c>
      <c r="CE86" s="30">
        <v>0</v>
      </c>
      <c r="CF86" s="29">
        <v>4819.38</v>
      </c>
      <c r="CG86" s="28">
        <v>935.21</v>
      </c>
      <c r="CH86" s="33">
        <v>251</v>
      </c>
      <c r="CI86" s="32">
        <f t="shared" si="12"/>
        <v>-7.04</v>
      </c>
      <c r="CJ86" s="31">
        <v>59</v>
      </c>
      <c r="CK86" s="30">
        <v>92</v>
      </c>
      <c r="CL86" s="30">
        <v>39</v>
      </c>
      <c r="CM86" s="29">
        <v>60</v>
      </c>
      <c r="CN86" s="34">
        <v>53</v>
      </c>
      <c r="CO86" s="33">
        <v>72116.87</v>
      </c>
      <c r="CP86" s="32">
        <f t="shared" si="13"/>
        <v>-1.58</v>
      </c>
      <c r="CQ86" s="31">
        <v>9720.6200000000008</v>
      </c>
      <c r="CR86" s="30">
        <v>31121.89</v>
      </c>
      <c r="CS86" s="30">
        <v>13538.01</v>
      </c>
      <c r="CT86" s="29">
        <v>17514.55</v>
      </c>
      <c r="CU86" s="28">
        <v>17583.88</v>
      </c>
    </row>
    <row r="87" spans="1:99" s="27" customFormat="1" ht="24.75" customHeight="1" x14ac:dyDescent="0.15">
      <c r="A87" s="143">
        <v>41852</v>
      </c>
      <c r="B87" s="10">
        <v>762</v>
      </c>
      <c r="C87" s="9">
        <f t="shared" ref="C87:C122" si="14">ROUND((B87-B75)/B75*100,2)</f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22" si="15">ROUND((I87-I75)/I75*100,2)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22" si="16">ROUND((P87-P75)/P75*100,2)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22" si="17">ROUND((W87-W75)/W75*100,2)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22" si="18">ROUND((AD87-AD75)/AD75*100,2)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22" si="19">ROUND((AK87-AK75)/AK75*100,2)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22" si="20">ROUND((AR87-AR75)/AR75*100,2)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22" si="21">ROUND((AY87-AY75)/AY75*100,2)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22" si="22">ROUND((BF87-BF75)/BF75*100,2)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22" si="23">ROUND((BM87-BM75)/BM75*100,2)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22" si="24">ROUND((BT87-BT75)/BT75*100,2)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22" si="25">ROUND((CA87-CA75)/CA75*100,2)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22" si="26">ROUND((CH87-CH75)/CH75*100,2)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22" si="27">ROUND((CO87-CO75)/CO75*100,2)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s="27" customFormat="1" ht="24.75" customHeight="1" x14ac:dyDescent="0.15">
      <c r="A88" s="143">
        <v>41883</v>
      </c>
      <c r="B88" s="10">
        <v>872</v>
      </c>
      <c r="C88" s="9">
        <f t="shared" si="14"/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5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6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7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8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9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20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1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2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3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4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5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6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7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s="27" customFormat="1" ht="24.75" customHeight="1" x14ac:dyDescent="0.15">
      <c r="A89" s="143">
        <v>41913</v>
      </c>
      <c r="B89" s="10">
        <v>778</v>
      </c>
      <c r="C89" s="9">
        <f t="shared" si="14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5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6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7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8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9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20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1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2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3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4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5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6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7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s="27" customFormat="1" ht="24.75" customHeight="1" x14ac:dyDescent="0.15">
      <c r="A90" s="143">
        <v>41944</v>
      </c>
      <c r="B90" s="10">
        <v>831</v>
      </c>
      <c r="C90" s="9">
        <f t="shared" si="14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5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6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7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8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9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20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1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2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3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4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5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6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7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s="27" customFormat="1" ht="24.75" customHeight="1" thickBot="1" x14ac:dyDescent="0.2">
      <c r="A91" s="145">
        <v>41974</v>
      </c>
      <c r="B91" s="25">
        <v>1023</v>
      </c>
      <c r="C91" s="24">
        <f t="shared" si="14"/>
        <v>0.39</v>
      </c>
      <c r="D91" s="23">
        <v>518</v>
      </c>
      <c r="E91" s="22">
        <v>307</v>
      </c>
      <c r="F91" s="22">
        <v>146</v>
      </c>
      <c r="G91" s="21">
        <v>51</v>
      </c>
      <c r="H91" s="26">
        <v>162</v>
      </c>
      <c r="I91" s="25">
        <v>133186.94</v>
      </c>
      <c r="J91" s="24">
        <f t="shared" si="15"/>
        <v>-0.59</v>
      </c>
      <c r="K91" s="23">
        <v>61849.84</v>
      </c>
      <c r="L91" s="22">
        <v>45977.75</v>
      </c>
      <c r="M91" s="22">
        <v>15505.21</v>
      </c>
      <c r="N91" s="21">
        <v>9660.27</v>
      </c>
      <c r="O91" s="20">
        <v>30666.41</v>
      </c>
      <c r="P91" s="25">
        <v>4340</v>
      </c>
      <c r="Q91" s="24">
        <f t="shared" si="16"/>
        <v>1.24</v>
      </c>
      <c r="R91" s="23">
        <v>1814</v>
      </c>
      <c r="S91" s="22">
        <v>1146</v>
      </c>
      <c r="T91" s="22">
        <v>1205</v>
      </c>
      <c r="U91" s="21">
        <v>175</v>
      </c>
      <c r="V91" s="26">
        <v>-59</v>
      </c>
      <c r="W91" s="25">
        <v>196525.37</v>
      </c>
      <c r="X91" s="24">
        <f t="shared" si="17"/>
        <v>-0.54</v>
      </c>
      <c r="Y91" s="23">
        <v>87884.94</v>
      </c>
      <c r="Z91" s="22">
        <v>47878.05</v>
      </c>
      <c r="AA91" s="22">
        <v>52584.74</v>
      </c>
      <c r="AB91" s="21">
        <v>8177.64</v>
      </c>
      <c r="AC91" s="20">
        <v>-4706.6899999999996</v>
      </c>
      <c r="AD91" s="25">
        <v>142</v>
      </c>
      <c r="AE91" s="24">
        <f t="shared" si="18"/>
        <v>10.08</v>
      </c>
      <c r="AF91" s="23">
        <v>21</v>
      </c>
      <c r="AG91" s="22">
        <v>66</v>
      </c>
      <c r="AH91" s="22">
        <v>14</v>
      </c>
      <c r="AI91" s="21">
        <v>41</v>
      </c>
      <c r="AJ91" s="26">
        <v>52</v>
      </c>
      <c r="AK91" s="25">
        <v>28403.71</v>
      </c>
      <c r="AL91" s="24">
        <f t="shared" si="19"/>
        <v>15.54</v>
      </c>
      <c r="AM91" s="23">
        <v>2531.92</v>
      </c>
      <c r="AN91" s="22">
        <v>11256.42</v>
      </c>
      <c r="AO91" s="22">
        <v>2327.44</v>
      </c>
      <c r="AP91" s="21">
        <v>12287.93</v>
      </c>
      <c r="AQ91" s="20">
        <v>8928.98</v>
      </c>
      <c r="AR91" s="25">
        <v>145</v>
      </c>
      <c r="AS91" s="24">
        <f t="shared" si="20"/>
        <v>26.09</v>
      </c>
      <c r="AT91" s="23">
        <v>7</v>
      </c>
      <c r="AU91" s="22">
        <v>42</v>
      </c>
      <c r="AV91" s="22">
        <v>14</v>
      </c>
      <c r="AW91" s="21">
        <v>82</v>
      </c>
      <c r="AX91" s="26">
        <v>28</v>
      </c>
      <c r="AY91" s="25">
        <v>42735.53</v>
      </c>
      <c r="AZ91" s="24">
        <f t="shared" si="21"/>
        <v>21.73</v>
      </c>
      <c r="BA91" s="23">
        <v>1100.26</v>
      </c>
      <c r="BB91" s="22">
        <v>9408.84</v>
      </c>
      <c r="BC91" s="22">
        <v>1900.93</v>
      </c>
      <c r="BD91" s="21">
        <v>30325.5</v>
      </c>
      <c r="BE91" s="20">
        <v>7507.91</v>
      </c>
      <c r="BF91" s="25">
        <v>13</v>
      </c>
      <c r="BG91" s="24">
        <f t="shared" si="22"/>
        <v>-45.83</v>
      </c>
      <c r="BH91" s="23">
        <v>0</v>
      </c>
      <c r="BI91" s="22">
        <v>10</v>
      </c>
      <c r="BJ91" s="22">
        <v>0</v>
      </c>
      <c r="BK91" s="21">
        <v>3</v>
      </c>
      <c r="BL91" s="26">
        <v>10</v>
      </c>
      <c r="BM91" s="25">
        <v>4607.6899999999996</v>
      </c>
      <c r="BN91" s="24">
        <f t="shared" si="23"/>
        <v>-88.21</v>
      </c>
      <c r="BO91" s="23">
        <v>0</v>
      </c>
      <c r="BP91" s="22">
        <v>2329.98</v>
      </c>
      <c r="BQ91" s="22">
        <v>0</v>
      </c>
      <c r="BR91" s="21">
        <v>2277.71</v>
      </c>
      <c r="BS91" s="20">
        <v>2329.98</v>
      </c>
      <c r="BT91" s="25">
        <v>27</v>
      </c>
      <c r="BU91" s="24">
        <f t="shared" si="24"/>
        <v>28.57</v>
      </c>
      <c r="BV91" s="23">
        <v>1</v>
      </c>
      <c r="BW91" s="22">
        <v>9</v>
      </c>
      <c r="BX91" s="22">
        <v>4</v>
      </c>
      <c r="BY91" s="21">
        <v>13</v>
      </c>
      <c r="BZ91" s="26">
        <v>5</v>
      </c>
      <c r="CA91" s="25">
        <v>15083.77</v>
      </c>
      <c r="CB91" s="24">
        <f t="shared" si="25"/>
        <v>5.71</v>
      </c>
      <c r="CC91" s="23">
        <v>93.78</v>
      </c>
      <c r="CD91" s="22">
        <v>3070.21</v>
      </c>
      <c r="CE91" s="22">
        <v>1320.85</v>
      </c>
      <c r="CF91" s="21">
        <v>10598.93</v>
      </c>
      <c r="CG91" s="20">
        <v>1749.36</v>
      </c>
      <c r="CH91" s="25">
        <v>354</v>
      </c>
      <c r="CI91" s="24">
        <f t="shared" si="26"/>
        <v>26.43</v>
      </c>
      <c r="CJ91" s="23">
        <v>87</v>
      </c>
      <c r="CK91" s="22">
        <v>139</v>
      </c>
      <c r="CL91" s="22">
        <v>48</v>
      </c>
      <c r="CM91" s="21">
        <v>79</v>
      </c>
      <c r="CN91" s="26">
        <v>91</v>
      </c>
      <c r="CO91" s="25">
        <v>103424.6</v>
      </c>
      <c r="CP91" s="24">
        <f t="shared" si="27"/>
        <v>-2.2799999999999998</v>
      </c>
      <c r="CQ91" s="23">
        <v>15810.72</v>
      </c>
      <c r="CR91" s="22">
        <v>44141.61</v>
      </c>
      <c r="CS91" s="22">
        <v>12461.29</v>
      </c>
      <c r="CT91" s="21">
        <v>30910.06</v>
      </c>
      <c r="CU91" s="20">
        <v>31680.32</v>
      </c>
    </row>
    <row r="92" spans="1:99" s="4" customFormat="1" ht="24.75" customHeight="1" x14ac:dyDescent="0.15">
      <c r="A92" s="142">
        <v>42005</v>
      </c>
      <c r="B92" s="97">
        <v>618</v>
      </c>
      <c r="C92" s="96">
        <f t="shared" si="14"/>
        <v>-10.17</v>
      </c>
      <c r="D92" s="95">
        <v>358</v>
      </c>
      <c r="E92" s="94">
        <v>157</v>
      </c>
      <c r="F92" s="94">
        <v>81</v>
      </c>
      <c r="G92" s="93">
        <v>21</v>
      </c>
      <c r="H92" s="98">
        <v>77</v>
      </c>
      <c r="I92" s="97">
        <v>79730.429999999993</v>
      </c>
      <c r="J92" s="96">
        <f t="shared" si="15"/>
        <v>-2.34</v>
      </c>
      <c r="K92" s="95">
        <v>43351.49</v>
      </c>
      <c r="L92" s="94">
        <v>22524.09</v>
      </c>
      <c r="M92" s="94">
        <v>9066.09</v>
      </c>
      <c r="N92" s="93">
        <v>4463.68</v>
      </c>
      <c r="O92" s="92">
        <v>13783.08</v>
      </c>
      <c r="P92" s="97">
        <v>3343</v>
      </c>
      <c r="Q92" s="96">
        <f t="shared" si="16"/>
        <v>-2.31</v>
      </c>
      <c r="R92" s="95">
        <v>1430</v>
      </c>
      <c r="S92" s="94">
        <v>863</v>
      </c>
      <c r="T92" s="94">
        <v>932</v>
      </c>
      <c r="U92" s="93">
        <v>117</v>
      </c>
      <c r="V92" s="98">
        <v>-69</v>
      </c>
      <c r="W92" s="97">
        <v>157976.66</v>
      </c>
      <c r="X92" s="96">
        <f t="shared" si="17"/>
        <v>-2.15</v>
      </c>
      <c r="Y92" s="95">
        <v>72270.34</v>
      </c>
      <c r="Z92" s="94">
        <v>38666.160000000003</v>
      </c>
      <c r="AA92" s="94">
        <v>41506.43</v>
      </c>
      <c r="AB92" s="93">
        <v>5485.76</v>
      </c>
      <c r="AC92" s="92">
        <v>-2840.27</v>
      </c>
      <c r="AD92" s="97">
        <v>101</v>
      </c>
      <c r="AE92" s="96">
        <f t="shared" si="18"/>
        <v>24.69</v>
      </c>
      <c r="AF92" s="95">
        <v>12</v>
      </c>
      <c r="AG92" s="94">
        <v>39</v>
      </c>
      <c r="AH92" s="94">
        <v>18</v>
      </c>
      <c r="AI92" s="93">
        <v>32</v>
      </c>
      <c r="AJ92" s="98">
        <v>21</v>
      </c>
      <c r="AK92" s="97">
        <v>20714.8</v>
      </c>
      <c r="AL92" s="96">
        <f t="shared" si="19"/>
        <v>26.54</v>
      </c>
      <c r="AM92" s="95">
        <v>1494.59</v>
      </c>
      <c r="AN92" s="94">
        <v>8925.98</v>
      </c>
      <c r="AO92" s="94">
        <v>3250.09</v>
      </c>
      <c r="AP92" s="93">
        <v>7044.14</v>
      </c>
      <c r="AQ92" s="92">
        <v>5675.89</v>
      </c>
      <c r="AR92" s="97">
        <v>82</v>
      </c>
      <c r="AS92" s="96">
        <f t="shared" si="20"/>
        <v>15.49</v>
      </c>
      <c r="AT92" s="95">
        <v>6</v>
      </c>
      <c r="AU92" s="94">
        <v>27</v>
      </c>
      <c r="AV92" s="94">
        <v>10</v>
      </c>
      <c r="AW92" s="93">
        <v>39</v>
      </c>
      <c r="AX92" s="98">
        <v>17</v>
      </c>
      <c r="AY92" s="97">
        <v>28223.96</v>
      </c>
      <c r="AZ92" s="96">
        <f t="shared" si="21"/>
        <v>111.6</v>
      </c>
      <c r="BA92" s="95">
        <v>1085.2</v>
      </c>
      <c r="BB92" s="94">
        <v>5754.96</v>
      </c>
      <c r="BC92" s="94">
        <v>1558.13</v>
      </c>
      <c r="BD92" s="93">
        <v>19825.669999999998</v>
      </c>
      <c r="BE92" s="92">
        <v>4196.83</v>
      </c>
      <c r="BF92" s="97">
        <v>15</v>
      </c>
      <c r="BG92" s="96">
        <f t="shared" si="22"/>
        <v>-31.82</v>
      </c>
      <c r="BH92" s="95">
        <v>0</v>
      </c>
      <c r="BI92" s="94">
        <v>6</v>
      </c>
      <c r="BJ92" s="94">
        <v>3</v>
      </c>
      <c r="BK92" s="93">
        <v>6</v>
      </c>
      <c r="BL92" s="98">
        <v>3</v>
      </c>
      <c r="BM92" s="97">
        <v>7193.16</v>
      </c>
      <c r="BN92" s="96">
        <f t="shared" si="23"/>
        <v>-25.53</v>
      </c>
      <c r="BO92" s="95">
        <v>0</v>
      </c>
      <c r="BP92" s="94">
        <v>1904.91</v>
      </c>
      <c r="BQ92" s="94">
        <v>1596.19</v>
      </c>
      <c r="BR92" s="93">
        <v>3692.06</v>
      </c>
      <c r="BS92" s="92">
        <v>308.72000000000003</v>
      </c>
      <c r="BT92" s="97">
        <v>15</v>
      </c>
      <c r="BU92" s="96">
        <f t="shared" si="24"/>
        <v>7.14</v>
      </c>
      <c r="BV92" s="95">
        <v>1</v>
      </c>
      <c r="BW92" s="94">
        <v>4</v>
      </c>
      <c r="BX92" s="94">
        <v>0</v>
      </c>
      <c r="BY92" s="93">
        <v>10</v>
      </c>
      <c r="BZ92" s="98">
        <v>4</v>
      </c>
      <c r="CA92" s="97">
        <v>12229.53</v>
      </c>
      <c r="CB92" s="96">
        <f t="shared" si="25"/>
        <v>178.79</v>
      </c>
      <c r="CC92" s="95">
        <v>972.06</v>
      </c>
      <c r="CD92" s="94">
        <v>4986.7700000000004</v>
      </c>
      <c r="CE92" s="94">
        <v>0</v>
      </c>
      <c r="CF92" s="93">
        <v>6270.7</v>
      </c>
      <c r="CG92" s="92">
        <v>4986.7700000000004</v>
      </c>
      <c r="CH92" s="97">
        <v>216</v>
      </c>
      <c r="CI92" s="96">
        <f t="shared" si="26"/>
        <v>-1.37</v>
      </c>
      <c r="CJ92" s="95">
        <v>48</v>
      </c>
      <c r="CK92" s="94">
        <v>91</v>
      </c>
      <c r="CL92" s="94">
        <v>25</v>
      </c>
      <c r="CM92" s="93">
        <v>50</v>
      </c>
      <c r="CN92" s="98">
        <v>68</v>
      </c>
      <c r="CO92" s="97">
        <v>57630.92</v>
      </c>
      <c r="CP92" s="96">
        <f t="shared" si="27"/>
        <v>3.47</v>
      </c>
      <c r="CQ92" s="95">
        <v>10614.51</v>
      </c>
      <c r="CR92" s="94">
        <v>25386.09</v>
      </c>
      <c r="CS92" s="94">
        <v>6402.19</v>
      </c>
      <c r="CT92" s="93">
        <v>14649.76</v>
      </c>
      <c r="CU92" s="92">
        <v>19562.27</v>
      </c>
    </row>
    <row r="93" spans="1:99" s="4" customFormat="1" ht="24.75" customHeight="1" x14ac:dyDescent="0.15">
      <c r="A93" s="143">
        <v>42036</v>
      </c>
      <c r="B93" s="97">
        <v>830</v>
      </c>
      <c r="C93" s="96">
        <f t="shared" si="14"/>
        <v>6.41</v>
      </c>
      <c r="D93" s="95">
        <v>461</v>
      </c>
      <c r="E93" s="94">
        <v>197</v>
      </c>
      <c r="F93" s="94">
        <v>142</v>
      </c>
      <c r="G93" s="93">
        <v>29</v>
      </c>
      <c r="H93" s="98">
        <v>55</v>
      </c>
      <c r="I93" s="97">
        <v>100784.29</v>
      </c>
      <c r="J93" s="96">
        <f t="shared" si="15"/>
        <v>5.2</v>
      </c>
      <c r="K93" s="95">
        <v>52469.68</v>
      </c>
      <c r="L93" s="94">
        <v>28193.91</v>
      </c>
      <c r="M93" s="94">
        <v>16114.84</v>
      </c>
      <c r="N93" s="93">
        <v>3872.71</v>
      </c>
      <c r="O93" s="92">
        <v>12079.07</v>
      </c>
      <c r="P93" s="97">
        <v>3881</v>
      </c>
      <c r="Q93" s="96">
        <f t="shared" si="16"/>
        <v>3.05</v>
      </c>
      <c r="R93" s="95">
        <v>1671</v>
      </c>
      <c r="S93" s="94">
        <v>961</v>
      </c>
      <c r="T93" s="94">
        <v>1088</v>
      </c>
      <c r="U93" s="93">
        <v>159</v>
      </c>
      <c r="V93" s="98">
        <v>-127</v>
      </c>
      <c r="W93" s="97">
        <v>177254.05</v>
      </c>
      <c r="X93" s="96">
        <f t="shared" si="17"/>
        <v>1.49</v>
      </c>
      <c r="Y93" s="95">
        <v>82328.84</v>
      </c>
      <c r="Z93" s="94">
        <v>41600.129999999997</v>
      </c>
      <c r="AA93" s="94">
        <v>46784.24</v>
      </c>
      <c r="AB93" s="93">
        <v>6392.21</v>
      </c>
      <c r="AC93" s="92">
        <v>-5184.1099999999997</v>
      </c>
      <c r="AD93" s="97">
        <v>110</v>
      </c>
      <c r="AE93" s="96">
        <f t="shared" si="18"/>
        <v>14.58</v>
      </c>
      <c r="AF93" s="95">
        <v>13</v>
      </c>
      <c r="AG93" s="94">
        <v>46</v>
      </c>
      <c r="AH93" s="94">
        <v>12</v>
      </c>
      <c r="AI93" s="93">
        <v>39</v>
      </c>
      <c r="AJ93" s="98">
        <v>34</v>
      </c>
      <c r="AK93" s="97">
        <v>17965.009999999998</v>
      </c>
      <c r="AL93" s="96">
        <f t="shared" si="19"/>
        <v>-7.12</v>
      </c>
      <c r="AM93" s="95">
        <v>1247.04</v>
      </c>
      <c r="AN93" s="94">
        <v>6697.41</v>
      </c>
      <c r="AO93" s="94">
        <v>2730.86</v>
      </c>
      <c r="AP93" s="93">
        <v>7289.7</v>
      </c>
      <c r="AQ93" s="92">
        <v>3966.55</v>
      </c>
      <c r="AR93" s="97">
        <v>83</v>
      </c>
      <c r="AS93" s="96">
        <f t="shared" si="20"/>
        <v>27.69</v>
      </c>
      <c r="AT93" s="95">
        <v>5</v>
      </c>
      <c r="AU93" s="94">
        <v>24</v>
      </c>
      <c r="AV93" s="94">
        <v>10</v>
      </c>
      <c r="AW93" s="93">
        <v>44</v>
      </c>
      <c r="AX93" s="98">
        <v>14</v>
      </c>
      <c r="AY93" s="97">
        <v>27292.71</v>
      </c>
      <c r="AZ93" s="96">
        <f t="shared" si="21"/>
        <v>16.170000000000002</v>
      </c>
      <c r="BA93" s="95">
        <v>474.7</v>
      </c>
      <c r="BB93" s="94">
        <v>3702.11</v>
      </c>
      <c r="BC93" s="94">
        <v>1551.91</v>
      </c>
      <c r="BD93" s="93">
        <v>21563.99</v>
      </c>
      <c r="BE93" s="92">
        <v>2150.1999999999998</v>
      </c>
      <c r="BF93" s="97">
        <v>13</v>
      </c>
      <c r="BG93" s="96">
        <f t="shared" si="22"/>
        <v>62.5</v>
      </c>
      <c r="BH93" s="95">
        <v>2</v>
      </c>
      <c r="BI93" s="94">
        <v>3</v>
      </c>
      <c r="BJ93" s="94">
        <v>2</v>
      </c>
      <c r="BK93" s="93">
        <v>6</v>
      </c>
      <c r="BL93" s="98">
        <v>1</v>
      </c>
      <c r="BM93" s="97">
        <v>5543.13</v>
      </c>
      <c r="BN93" s="96">
        <f t="shared" si="23"/>
        <v>2.92</v>
      </c>
      <c r="BO93" s="95">
        <v>1044.78</v>
      </c>
      <c r="BP93" s="94">
        <v>557.65</v>
      </c>
      <c r="BQ93" s="94">
        <v>273.31</v>
      </c>
      <c r="BR93" s="93">
        <v>3667.39</v>
      </c>
      <c r="BS93" s="92">
        <v>284.33999999999997</v>
      </c>
      <c r="BT93" s="97">
        <v>18</v>
      </c>
      <c r="BU93" s="96">
        <f t="shared" si="24"/>
        <v>0</v>
      </c>
      <c r="BV93" s="95">
        <v>1</v>
      </c>
      <c r="BW93" s="94">
        <v>9</v>
      </c>
      <c r="BX93" s="94">
        <v>2</v>
      </c>
      <c r="BY93" s="93">
        <v>6</v>
      </c>
      <c r="BZ93" s="98">
        <v>7</v>
      </c>
      <c r="CA93" s="97">
        <v>4482.99</v>
      </c>
      <c r="CB93" s="96">
        <f t="shared" si="25"/>
        <v>-68.37</v>
      </c>
      <c r="CC93" s="95">
        <v>318</v>
      </c>
      <c r="CD93" s="94">
        <v>1593.92</v>
      </c>
      <c r="CE93" s="94">
        <v>299.06</v>
      </c>
      <c r="CF93" s="93">
        <v>2272.0100000000002</v>
      </c>
      <c r="CG93" s="92">
        <v>1294.8599999999999</v>
      </c>
      <c r="CH93" s="97">
        <v>231</v>
      </c>
      <c r="CI93" s="96">
        <f t="shared" si="26"/>
        <v>-2.12</v>
      </c>
      <c r="CJ93" s="95">
        <v>43</v>
      </c>
      <c r="CK93" s="94">
        <v>98</v>
      </c>
      <c r="CL93" s="94">
        <v>42</v>
      </c>
      <c r="CM93" s="93">
        <v>48</v>
      </c>
      <c r="CN93" s="98">
        <v>56</v>
      </c>
      <c r="CO93" s="97">
        <v>57498.06</v>
      </c>
      <c r="CP93" s="96">
        <f t="shared" si="27"/>
        <v>-11.84</v>
      </c>
      <c r="CQ93" s="95">
        <v>7640.97</v>
      </c>
      <c r="CR93" s="94">
        <v>27013.49</v>
      </c>
      <c r="CS93" s="94">
        <v>8488.24</v>
      </c>
      <c r="CT93" s="93">
        <v>14355.36</v>
      </c>
      <c r="CU93" s="92">
        <v>18525.25</v>
      </c>
    </row>
    <row r="94" spans="1:99" s="4" customFormat="1" ht="24.75" customHeight="1" x14ac:dyDescent="0.15">
      <c r="A94" s="143">
        <v>42064</v>
      </c>
      <c r="B94" s="97">
        <v>1259</v>
      </c>
      <c r="C94" s="96">
        <f t="shared" si="14"/>
        <v>-2.5499999999999998</v>
      </c>
      <c r="D94" s="95">
        <v>720</v>
      </c>
      <c r="E94" s="94">
        <v>323</v>
      </c>
      <c r="F94" s="94">
        <v>170</v>
      </c>
      <c r="G94" s="93">
        <v>41</v>
      </c>
      <c r="H94" s="98">
        <v>155</v>
      </c>
      <c r="I94" s="97">
        <v>155342.96</v>
      </c>
      <c r="J94" s="96">
        <f t="shared" si="15"/>
        <v>-4.6900000000000004</v>
      </c>
      <c r="K94" s="95">
        <v>82668.61</v>
      </c>
      <c r="L94" s="94">
        <v>44982.02</v>
      </c>
      <c r="M94" s="94">
        <v>19038.189999999999</v>
      </c>
      <c r="N94" s="93">
        <v>6973.83</v>
      </c>
      <c r="O94" s="92">
        <v>26355.52</v>
      </c>
      <c r="P94" s="97">
        <v>5772</v>
      </c>
      <c r="Q94" s="96">
        <f t="shared" si="16"/>
        <v>-4.8600000000000003</v>
      </c>
      <c r="R94" s="95">
        <v>2609</v>
      </c>
      <c r="S94" s="94">
        <v>1314</v>
      </c>
      <c r="T94" s="94">
        <v>1620</v>
      </c>
      <c r="U94" s="93">
        <v>227</v>
      </c>
      <c r="V94" s="98">
        <v>-306</v>
      </c>
      <c r="W94" s="97">
        <v>283200.05</v>
      </c>
      <c r="X94" s="96">
        <f t="shared" si="17"/>
        <v>-5.9</v>
      </c>
      <c r="Y94" s="95">
        <v>136814.20000000001</v>
      </c>
      <c r="Z94" s="94">
        <v>58824.76</v>
      </c>
      <c r="AA94" s="94">
        <v>77141.42</v>
      </c>
      <c r="AB94" s="93">
        <v>10278.09</v>
      </c>
      <c r="AC94" s="92">
        <v>-18316.66</v>
      </c>
      <c r="AD94" s="97">
        <v>162</v>
      </c>
      <c r="AE94" s="96">
        <f t="shared" si="18"/>
        <v>-8.99</v>
      </c>
      <c r="AF94" s="95">
        <v>25</v>
      </c>
      <c r="AG94" s="94">
        <v>61</v>
      </c>
      <c r="AH94" s="94">
        <v>12</v>
      </c>
      <c r="AI94" s="93">
        <v>63</v>
      </c>
      <c r="AJ94" s="98">
        <v>50</v>
      </c>
      <c r="AK94" s="97">
        <v>32499.24</v>
      </c>
      <c r="AL94" s="96">
        <f t="shared" si="19"/>
        <v>-1.63</v>
      </c>
      <c r="AM94" s="95">
        <v>2368.1799999999998</v>
      </c>
      <c r="AN94" s="94">
        <v>9634.7900000000009</v>
      </c>
      <c r="AO94" s="94">
        <v>1762.6</v>
      </c>
      <c r="AP94" s="93">
        <v>17435.47</v>
      </c>
      <c r="AQ94" s="92">
        <v>9170.39</v>
      </c>
      <c r="AR94" s="97">
        <v>144</v>
      </c>
      <c r="AS94" s="96">
        <f t="shared" si="20"/>
        <v>-10.56</v>
      </c>
      <c r="AT94" s="95">
        <v>8</v>
      </c>
      <c r="AU94" s="94">
        <v>40</v>
      </c>
      <c r="AV94" s="94">
        <v>14</v>
      </c>
      <c r="AW94" s="93">
        <v>82</v>
      </c>
      <c r="AX94" s="98">
        <v>26</v>
      </c>
      <c r="AY94" s="97">
        <v>47652.77</v>
      </c>
      <c r="AZ94" s="96">
        <f t="shared" si="21"/>
        <v>-36.479999999999997</v>
      </c>
      <c r="BA94" s="95">
        <v>1022.82</v>
      </c>
      <c r="BB94" s="94">
        <v>11742.49</v>
      </c>
      <c r="BC94" s="94">
        <v>3393.44</v>
      </c>
      <c r="BD94" s="93">
        <v>31494.02</v>
      </c>
      <c r="BE94" s="92">
        <v>8349.0499999999993</v>
      </c>
      <c r="BF94" s="97">
        <v>24</v>
      </c>
      <c r="BG94" s="96">
        <f t="shared" si="22"/>
        <v>-25</v>
      </c>
      <c r="BH94" s="95">
        <v>1</v>
      </c>
      <c r="BI94" s="94">
        <v>7</v>
      </c>
      <c r="BJ94" s="94">
        <v>2</v>
      </c>
      <c r="BK94" s="93">
        <v>13</v>
      </c>
      <c r="BL94" s="98">
        <v>6</v>
      </c>
      <c r="BM94" s="97">
        <v>63753.61</v>
      </c>
      <c r="BN94" s="96">
        <f t="shared" si="23"/>
        <v>213.76</v>
      </c>
      <c r="BO94" s="95">
        <v>211.11</v>
      </c>
      <c r="BP94" s="94">
        <v>5006.1400000000003</v>
      </c>
      <c r="BQ94" s="94">
        <v>519.79</v>
      </c>
      <c r="BR94" s="93">
        <v>21134.12</v>
      </c>
      <c r="BS94" s="92">
        <v>41368.800000000003</v>
      </c>
      <c r="BT94" s="97">
        <v>19</v>
      </c>
      <c r="BU94" s="96">
        <f t="shared" si="24"/>
        <v>-17.39</v>
      </c>
      <c r="BV94" s="95">
        <v>2</v>
      </c>
      <c r="BW94" s="94">
        <v>7</v>
      </c>
      <c r="BX94" s="94">
        <v>3</v>
      </c>
      <c r="BY94" s="93">
        <v>7</v>
      </c>
      <c r="BZ94" s="98">
        <v>4</v>
      </c>
      <c r="CA94" s="97">
        <v>13764.05</v>
      </c>
      <c r="CB94" s="96">
        <f t="shared" si="25"/>
        <v>-28.68</v>
      </c>
      <c r="CC94" s="95">
        <v>590.73</v>
      </c>
      <c r="CD94" s="94">
        <v>2356.61</v>
      </c>
      <c r="CE94" s="94">
        <v>850.06</v>
      </c>
      <c r="CF94" s="93">
        <v>9966.65</v>
      </c>
      <c r="CG94" s="92">
        <v>1506.55</v>
      </c>
      <c r="CH94" s="97">
        <v>395</v>
      </c>
      <c r="CI94" s="96">
        <f t="shared" si="26"/>
        <v>-18.89</v>
      </c>
      <c r="CJ94" s="95">
        <v>65</v>
      </c>
      <c r="CK94" s="94">
        <v>179</v>
      </c>
      <c r="CL94" s="94">
        <v>57</v>
      </c>
      <c r="CM94" s="93">
        <v>87</v>
      </c>
      <c r="CN94" s="98">
        <v>126</v>
      </c>
      <c r="CO94" s="97">
        <v>120169.64</v>
      </c>
      <c r="CP94" s="96">
        <f t="shared" si="27"/>
        <v>-16.54</v>
      </c>
      <c r="CQ94" s="95">
        <v>12227.78</v>
      </c>
      <c r="CR94" s="94">
        <v>50060.92</v>
      </c>
      <c r="CS94" s="94">
        <v>10734.96</v>
      </c>
      <c r="CT94" s="93">
        <v>37887.75</v>
      </c>
      <c r="CU94" s="92">
        <v>47277.43</v>
      </c>
    </row>
    <row r="95" spans="1:99" s="4" customFormat="1" ht="24.75" customHeight="1" x14ac:dyDescent="0.15">
      <c r="A95" s="143">
        <v>42095</v>
      </c>
      <c r="B95" s="97">
        <v>863</v>
      </c>
      <c r="C95" s="96">
        <f t="shared" si="14"/>
        <v>19.2</v>
      </c>
      <c r="D95" s="95">
        <v>472</v>
      </c>
      <c r="E95" s="94">
        <v>229</v>
      </c>
      <c r="F95" s="94">
        <v>137</v>
      </c>
      <c r="G95" s="93">
        <v>25</v>
      </c>
      <c r="H95" s="98">
        <v>92</v>
      </c>
      <c r="I95" s="97">
        <v>103255.41</v>
      </c>
      <c r="J95" s="96">
        <f t="shared" si="15"/>
        <v>15.28</v>
      </c>
      <c r="K95" s="95">
        <v>52532.15</v>
      </c>
      <c r="L95" s="94">
        <v>32221.49</v>
      </c>
      <c r="M95" s="94">
        <v>14980.44</v>
      </c>
      <c r="N95" s="93">
        <v>3521.33</v>
      </c>
      <c r="O95" s="92">
        <v>17241.05</v>
      </c>
      <c r="P95" s="97">
        <v>4218</v>
      </c>
      <c r="Q95" s="96">
        <f t="shared" si="16"/>
        <v>18.02</v>
      </c>
      <c r="R95" s="95">
        <v>1945</v>
      </c>
      <c r="S95" s="94">
        <v>1020</v>
      </c>
      <c r="T95" s="94">
        <v>1090</v>
      </c>
      <c r="U95" s="93">
        <v>163</v>
      </c>
      <c r="V95" s="98">
        <v>-70</v>
      </c>
      <c r="W95" s="97">
        <v>197423.76</v>
      </c>
      <c r="X95" s="96">
        <f t="shared" si="17"/>
        <v>16.68</v>
      </c>
      <c r="Y95" s="95">
        <v>98962.79</v>
      </c>
      <c r="Z95" s="94">
        <v>44480.82</v>
      </c>
      <c r="AA95" s="94">
        <v>46787.7</v>
      </c>
      <c r="AB95" s="93">
        <v>7192.45</v>
      </c>
      <c r="AC95" s="92">
        <v>-2306.88</v>
      </c>
      <c r="AD95" s="97">
        <v>113</v>
      </c>
      <c r="AE95" s="96">
        <f t="shared" si="18"/>
        <v>37.799999999999997</v>
      </c>
      <c r="AF95" s="95">
        <v>15</v>
      </c>
      <c r="AG95" s="94">
        <v>50</v>
      </c>
      <c r="AH95" s="94">
        <v>12</v>
      </c>
      <c r="AI95" s="93">
        <v>35</v>
      </c>
      <c r="AJ95" s="98">
        <v>39</v>
      </c>
      <c r="AK95" s="97">
        <v>17245.73</v>
      </c>
      <c r="AL95" s="96">
        <f t="shared" si="19"/>
        <v>4.5599999999999996</v>
      </c>
      <c r="AM95" s="95">
        <v>1687.28</v>
      </c>
      <c r="AN95" s="94">
        <v>6552.86</v>
      </c>
      <c r="AO95" s="94">
        <v>1467.67</v>
      </c>
      <c r="AP95" s="93">
        <v>7451.86</v>
      </c>
      <c r="AQ95" s="92">
        <v>5171.25</v>
      </c>
      <c r="AR95" s="97">
        <v>83</v>
      </c>
      <c r="AS95" s="96">
        <f t="shared" si="20"/>
        <v>36.07</v>
      </c>
      <c r="AT95" s="95">
        <v>9</v>
      </c>
      <c r="AU95" s="94">
        <v>19</v>
      </c>
      <c r="AV95" s="94">
        <v>8</v>
      </c>
      <c r="AW95" s="93">
        <v>47</v>
      </c>
      <c r="AX95" s="98">
        <v>11</v>
      </c>
      <c r="AY95" s="97">
        <v>29838.32</v>
      </c>
      <c r="AZ95" s="96">
        <f t="shared" si="21"/>
        <v>-63.6</v>
      </c>
      <c r="BA95" s="95">
        <v>1294.31</v>
      </c>
      <c r="BB95" s="94">
        <v>3644.56</v>
      </c>
      <c r="BC95" s="94">
        <v>1117.07</v>
      </c>
      <c r="BD95" s="93">
        <v>23782.38</v>
      </c>
      <c r="BE95" s="92">
        <v>2527.4899999999998</v>
      </c>
      <c r="BF95" s="97">
        <v>18</v>
      </c>
      <c r="BG95" s="96">
        <f t="shared" si="22"/>
        <v>38.46</v>
      </c>
      <c r="BH95" s="95">
        <v>2</v>
      </c>
      <c r="BI95" s="94">
        <v>8</v>
      </c>
      <c r="BJ95" s="94">
        <v>1</v>
      </c>
      <c r="BK95" s="93">
        <v>7</v>
      </c>
      <c r="BL95" s="98">
        <v>7</v>
      </c>
      <c r="BM95" s="97">
        <v>5798.69</v>
      </c>
      <c r="BN95" s="96">
        <f t="shared" si="23"/>
        <v>-20.65</v>
      </c>
      <c r="BO95" s="95">
        <v>296.88</v>
      </c>
      <c r="BP95" s="94">
        <v>2411.54</v>
      </c>
      <c r="BQ95" s="94">
        <v>205.44</v>
      </c>
      <c r="BR95" s="93">
        <v>2884.83</v>
      </c>
      <c r="BS95" s="92">
        <v>2206.1</v>
      </c>
      <c r="BT95" s="97">
        <v>19</v>
      </c>
      <c r="BU95" s="96">
        <f t="shared" si="24"/>
        <v>72.73</v>
      </c>
      <c r="BV95" s="95">
        <v>2</v>
      </c>
      <c r="BW95" s="94">
        <v>5</v>
      </c>
      <c r="BX95" s="94">
        <v>3</v>
      </c>
      <c r="BY95" s="93">
        <v>9</v>
      </c>
      <c r="BZ95" s="98">
        <v>2</v>
      </c>
      <c r="CA95" s="97">
        <v>21260.13</v>
      </c>
      <c r="CB95" s="96">
        <f t="shared" si="25"/>
        <v>120.1</v>
      </c>
      <c r="CC95" s="95">
        <v>153.69999999999999</v>
      </c>
      <c r="CD95" s="94">
        <v>1370.86</v>
      </c>
      <c r="CE95" s="94">
        <v>1060.97</v>
      </c>
      <c r="CF95" s="93">
        <v>18674.599999999999</v>
      </c>
      <c r="CG95" s="92">
        <v>309.89</v>
      </c>
      <c r="CH95" s="97">
        <v>271</v>
      </c>
      <c r="CI95" s="96">
        <f t="shared" si="26"/>
        <v>48.09</v>
      </c>
      <c r="CJ95" s="95">
        <v>61</v>
      </c>
      <c r="CK95" s="94">
        <v>96</v>
      </c>
      <c r="CL95" s="94">
        <v>30</v>
      </c>
      <c r="CM95" s="93">
        <v>84</v>
      </c>
      <c r="CN95" s="98">
        <v>66</v>
      </c>
      <c r="CO95" s="97">
        <v>75565.16</v>
      </c>
      <c r="CP95" s="96">
        <f t="shared" si="27"/>
        <v>41.18</v>
      </c>
      <c r="CQ95" s="95">
        <v>12407.3</v>
      </c>
      <c r="CR95" s="94">
        <v>26704.1</v>
      </c>
      <c r="CS95" s="94">
        <v>6533.45</v>
      </c>
      <c r="CT95" s="93">
        <v>29920.31</v>
      </c>
      <c r="CU95" s="92">
        <v>20170.650000000001</v>
      </c>
    </row>
    <row r="96" spans="1:99" s="4" customFormat="1" ht="24.75" customHeight="1" x14ac:dyDescent="0.15">
      <c r="A96" s="143">
        <v>42125</v>
      </c>
      <c r="B96" s="97">
        <v>848</v>
      </c>
      <c r="C96" s="96">
        <f t="shared" si="14"/>
        <v>2.42</v>
      </c>
      <c r="D96" s="95">
        <v>481</v>
      </c>
      <c r="E96" s="94">
        <v>203</v>
      </c>
      <c r="F96" s="94">
        <v>134</v>
      </c>
      <c r="G96" s="93">
        <v>30</v>
      </c>
      <c r="H96" s="98">
        <v>69</v>
      </c>
      <c r="I96" s="97">
        <v>107316.65</v>
      </c>
      <c r="J96" s="96">
        <f t="shared" si="15"/>
        <v>4.71</v>
      </c>
      <c r="K96" s="95">
        <v>58458.77</v>
      </c>
      <c r="L96" s="94">
        <v>30770.39</v>
      </c>
      <c r="M96" s="94">
        <v>13573.31</v>
      </c>
      <c r="N96" s="93">
        <v>4514.18</v>
      </c>
      <c r="O96" s="92">
        <v>17197.080000000002</v>
      </c>
      <c r="P96" s="97">
        <v>3787</v>
      </c>
      <c r="Q96" s="96">
        <f t="shared" si="16"/>
        <v>4.4400000000000004</v>
      </c>
      <c r="R96" s="95">
        <v>1636</v>
      </c>
      <c r="S96" s="94">
        <v>1011</v>
      </c>
      <c r="T96" s="94">
        <v>1022</v>
      </c>
      <c r="U96" s="93">
        <v>116</v>
      </c>
      <c r="V96" s="98">
        <v>-10</v>
      </c>
      <c r="W96" s="97">
        <v>173301.49</v>
      </c>
      <c r="X96" s="96">
        <f t="shared" si="17"/>
        <v>2.48</v>
      </c>
      <c r="Y96" s="95">
        <v>81353.97</v>
      </c>
      <c r="Z96" s="94">
        <v>42559.62</v>
      </c>
      <c r="AA96" s="94">
        <v>44278.63</v>
      </c>
      <c r="AB96" s="93">
        <v>4996.3900000000003</v>
      </c>
      <c r="AC96" s="92">
        <v>-1663.65</v>
      </c>
      <c r="AD96" s="97">
        <v>106</v>
      </c>
      <c r="AE96" s="96">
        <f t="shared" si="18"/>
        <v>19.100000000000001</v>
      </c>
      <c r="AF96" s="95">
        <v>28</v>
      </c>
      <c r="AG96" s="94">
        <v>38</v>
      </c>
      <c r="AH96" s="94">
        <v>6</v>
      </c>
      <c r="AI96" s="93">
        <v>34</v>
      </c>
      <c r="AJ96" s="98">
        <v>32</v>
      </c>
      <c r="AK96" s="97">
        <v>20549.71</v>
      </c>
      <c r="AL96" s="96">
        <f t="shared" si="19"/>
        <v>81.599999999999994</v>
      </c>
      <c r="AM96" s="95">
        <v>2026.62</v>
      </c>
      <c r="AN96" s="94">
        <v>7241.11</v>
      </c>
      <c r="AO96" s="94">
        <v>703.46</v>
      </c>
      <c r="AP96" s="93">
        <v>10578.52</v>
      </c>
      <c r="AQ96" s="92">
        <v>6537.65</v>
      </c>
      <c r="AR96" s="97">
        <v>80</v>
      </c>
      <c r="AS96" s="96">
        <f t="shared" si="20"/>
        <v>11.11</v>
      </c>
      <c r="AT96" s="95">
        <v>5</v>
      </c>
      <c r="AU96" s="94">
        <v>23</v>
      </c>
      <c r="AV96" s="94">
        <v>4</v>
      </c>
      <c r="AW96" s="93">
        <v>47</v>
      </c>
      <c r="AX96" s="98">
        <v>20</v>
      </c>
      <c r="AY96" s="97">
        <v>23068.39</v>
      </c>
      <c r="AZ96" s="96">
        <f t="shared" si="21"/>
        <v>8.98</v>
      </c>
      <c r="BA96" s="95">
        <v>1235.3399999999999</v>
      </c>
      <c r="BB96" s="94">
        <v>4513.2299999999996</v>
      </c>
      <c r="BC96" s="94">
        <v>978.06</v>
      </c>
      <c r="BD96" s="93">
        <v>16090.09</v>
      </c>
      <c r="BE96" s="92">
        <v>3786.84</v>
      </c>
      <c r="BF96" s="97">
        <v>9</v>
      </c>
      <c r="BG96" s="96">
        <f t="shared" si="22"/>
        <v>50</v>
      </c>
      <c r="BH96" s="95">
        <v>2</v>
      </c>
      <c r="BI96" s="94">
        <v>1</v>
      </c>
      <c r="BJ96" s="94">
        <v>1</v>
      </c>
      <c r="BK96" s="93">
        <v>5</v>
      </c>
      <c r="BL96" s="98">
        <v>0</v>
      </c>
      <c r="BM96" s="97">
        <v>3259.06</v>
      </c>
      <c r="BN96" s="96">
        <f t="shared" si="23"/>
        <v>40.07</v>
      </c>
      <c r="BO96" s="95">
        <v>254.8</v>
      </c>
      <c r="BP96" s="94">
        <v>276.45</v>
      </c>
      <c r="BQ96" s="94">
        <v>177.18</v>
      </c>
      <c r="BR96" s="93">
        <v>2550.63</v>
      </c>
      <c r="BS96" s="92">
        <v>99.27</v>
      </c>
      <c r="BT96" s="97">
        <v>14</v>
      </c>
      <c r="BU96" s="96">
        <f t="shared" si="24"/>
        <v>27.27</v>
      </c>
      <c r="BV96" s="95">
        <v>1</v>
      </c>
      <c r="BW96" s="94">
        <v>4</v>
      </c>
      <c r="BX96" s="94">
        <v>0</v>
      </c>
      <c r="BY96" s="93">
        <v>9</v>
      </c>
      <c r="BZ96" s="98">
        <v>4</v>
      </c>
      <c r="CA96" s="97">
        <v>7229.32</v>
      </c>
      <c r="CB96" s="96">
        <f t="shared" si="25"/>
        <v>113.11</v>
      </c>
      <c r="CC96" s="95">
        <v>52.88</v>
      </c>
      <c r="CD96" s="94">
        <v>633.51</v>
      </c>
      <c r="CE96" s="94">
        <v>0</v>
      </c>
      <c r="CF96" s="93">
        <v>6542.93</v>
      </c>
      <c r="CG96" s="92">
        <v>633.51</v>
      </c>
      <c r="CH96" s="97">
        <v>233</v>
      </c>
      <c r="CI96" s="96">
        <f t="shared" si="26"/>
        <v>7.87</v>
      </c>
      <c r="CJ96" s="95">
        <v>51</v>
      </c>
      <c r="CK96" s="94">
        <v>108</v>
      </c>
      <c r="CL96" s="94">
        <v>24</v>
      </c>
      <c r="CM96" s="93">
        <v>50</v>
      </c>
      <c r="CN96" s="98">
        <v>84</v>
      </c>
      <c r="CO96" s="97">
        <v>53764.88</v>
      </c>
      <c r="CP96" s="96">
        <f t="shared" si="27"/>
        <v>-4.12</v>
      </c>
      <c r="CQ96" s="95">
        <v>8360.64</v>
      </c>
      <c r="CR96" s="94">
        <v>25030.66</v>
      </c>
      <c r="CS96" s="94">
        <v>5110.5</v>
      </c>
      <c r="CT96" s="93">
        <v>15263.08</v>
      </c>
      <c r="CU96" s="92">
        <v>19920.16</v>
      </c>
    </row>
    <row r="97" spans="1:99" s="4" customFormat="1" ht="24.75" customHeight="1" x14ac:dyDescent="0.15">
      <c r="A97" s="143">
        <v>42156</v>
      </c>
      <c r="B97" s="97">
        <v>961</v>
      </c>
      <c r="C97" s="96">
        <f t="shared" si="14"/>
        <v>17.34</v>
      </c>
      <c r="D97" s="95">
        <v>495</v>
      </c>
      <c r="E97" s="94">
        <v>263</v>
      </c>
      <c r="F97" s="94">
        <v>170</v>
      </c>
      <c r="G97" s="93">
        <v>31</v>
      </c>
      <c r="H97" s="98">
        <v>94</v>
      </c>
      <c r="I97" s="97">
        <v>119672.36</v>
      </c>
      <c r="J97" s="96">
        <f t="shared" si="15"/>
        <v>17.21</v>
      </c>
      <c r="K97" s="95">
        <v>59797.39</v>
      </c>
      <c r="L97" s="94">
        <v>35995.53</v>
      </c>
      <c r="M97" s="94">
        <v>17912.34</v>
      </c>
      <c r="N97" s="93">
        <v>5853.5</v>
      </c>
      <c r="O97" s="92">
        <v>18161.97</v>
      </c>
      <c r="P97" s="97">
        <v>4521</v>
      </c>
      <c r="Q97" s="96">
        <f t="shared" si="16"/>
        <v>21.01</v>
      </c>
      <c r="R97" s="95">
        <v>1872</v>
      </c>
      <c r="S97" s="94">
        <v>1125</v>
      </c>
      <c r="T97" s="94">
        <v>1360</v>
      </c>
      <c r="U97" s="93">
        <v>163</v>
      </c>
      <c r="V97" s="98">
        <v>-235</v>
      </c>
      <c r="W97" s="97">
        <v>207998.49</v>
      </c>
      <c r="X97" s="96">
        <f t="shared" si="17"/>
        <v>19.53</v>
      </c>
      <c r="Y97" s="95">
        <v>90447.34</v>
      </c>
      <c r="Z97" s="94">
        <v>48742.76</v>
      </c>
      <c r="AA97" s="94">
        <v>61699.08</v>
      </c>
      <c r="AB97" s="93">
        <v>7046.82</v>
      </c>
      <c r="AC97" s="92">
        <v>-12956.32</v>
      </c>
      <c r="AD97" s="97">
        <v>138</v>
      </c>
      <c r="AE97" s="96">
        <f t="shared" si="18"/>
        <v>30.19</v>
      </c>
      <c r="AF97" s="95">
        <v>22</v>
      </c>
      <c r="AG97" s="94">
        <v>57</v>
      </c>
      <c r="AH97" s="94">
        <v>13</v>
      </c>
      <c r="AI97" s="93">
        <v>45</v>
      </c>
      <c r="AJ97" s="98">
        <v>43</v>
      </c>
      <c r="AK97" s="97">
        <v>24193.200000000001</v>
      </c>
      <c r="AL97" s="96">
        <f t="shared" si="19"/>
        <v>27.93</v>
      </c>
      <c r="AM97" s="95">
        <v>2229.7600000000002</v>
      </c>
      <c r="AN97" s="94">
        <v>7826.42</v>
      </c>
      <c r="AO97" s="94">
        <v>1066.8399999999999</v>
      </c>
      <c r="AP97" s="93">
        <v>12716.98</v>
      </c>
      <c r="AQ97" s="92">
        <v>6406.38</v>
      </c>
      <c r="AR97" s="97">
        <v>90</v>
      </c>
      <c r="AS97" s="96">
        <f t="shared" si="20"/>
        <v>47.54</v>
      </c>
      <c r="AT97" s="95">
        <v>4</v>
      </c>
      <c r="AU97" s="94">
        <v>28</v>
      </c>
      <c r="AV97" s="94">
        <v>6</v>
      </c>
      <c r="AW97" s="93">
        <v>51</v>
      </c>
      <c r="AX97" s="98">
        <v>22</v>
      </c>
      <c r="AY97" s="97">
        <v>32919.300000000003</v>
      </c>
      <c r="AZ97" s="96">
        <f t="shared" si="21"/>
        <v>36.299999999999997</v>
      </c>
      <c r="BA97" s="95">
        <v>369.53</v>
      </c>
      <c r="BB97" s="94">
        <v>7326.64</v>
      </c>
      <c r="BC97" s="94">
        <v>1197.8800000000001</v>
      </c>
      <c r="BD97" s="93">
        <v>23741.32</v>
      </c>
      <c r="BE97" s="92">
        <v>6128.76</v>
      </c>
      <c r="BF97" s="97">
        <v>16</v>
      </c>
      <c r="BG97" s="96">
        <f t="shared" si="22"/>
        <v>166.67</v>
      </c>
      <c r="BH97" s="95">
        <v>2</v>
      </c>
      <c r="BI97" s="94">
        <v>5</v>
      </c>
      <c r="BJ97" s="94">
        <v>1</v>
      </c>
      <c r="BK97" s="93">
        <v>7</v>
      </c>
      <c r="BL97" s="98">
        <v>5</v>
      </c>
      <c r="BM97" s="97">
        <v>3712.64</v>
      </c>
      <c r="BN97" s="96">
        <f t="shared" si="23"/>
        <v>52.46</v>
      </c>
      <c r="BO97" s="95">
        <v>964.47</v>
      </c>
      <c r="BP97" s="94">
        <v>899.79</v>
      </c>
      <c r="BQ97" s="94">
        <v>115.7</v>
      </c>
      <c r="BR97" s="93">
        <v>1447.99</v>
      </c>
      <c r="BS97" s="92">
        <v>1068.78</v>
      </c>
      <c r="BT97" s="97">
        <v>18</v>
      </c>
      <c r="BU97" s="96">
        <f t="shared" si="24"/>
        <v>20</v>
      </c>
      <c r="BV97" s="95">
        <v>5</v>
      </c>
      <c r="BW97" s="94">
        <v>5</v>
      </c>
      <c r="BX97" s="94">
        <v>2</v>
      </c>
      <c r="BY97" s="93">
        <v>6</v>
      </c>
      <c r="BZ97" s="98">
        <v>3</v>
      </c>
      <c r="CA97" s="97">
        <v>5752.22</v>
      </c>
      <c r="CB97" s="96">
        <f t="shared" si="25"/>
        <v>10.5</v>
      </c>
      <c r="CC97" s="95">
        <v>2610.73</v>
      </c>
      <c r="CD97" s="94">
        <v>1652.71</v>
      </c>
      <c r="CE97" s="94">
        <v>646</v>
      </c>
      <c r="CF97" s="93">
        <v>842.78</v>
      </c>
      <c r="CG97" s="92">
        <v>1006.71</v>
      </c>
      <c r="CH97" s="97">
        <v>286</v>
      </c>
      <c r="CI97" s="96">
        <f t="shared" si="26"/>
        <v>7.92</v>
      </c>
      <c r="CJ97" s="95">
        <v>60</v>
      </c>
      <c r="CK97" s="94">
        <v>131</v>
      </c>
      <c r="CL97" s="94">
        <v>39</v>
      </c>
      <c r="CM97" s="93">
        <v>56</v>
      </c>
      <c r="CN97" s="98">
        <v>92</v>
      </c>
      <c r="CO97" s="97">
        <v>79897.59</v>
      </c>
      <c r="CP97" s="96">
        <f t="shared" si="27"/>
        <v>15.38</v>
      </c>
      <c r="CQ97" s="95">
        <v>11272.27</v>
      </c>
      <c r="CR97" s="94">
        <v>38084.89</v>
      </c>
      <c r="CS97" s="94">
        <v>9431.5499999999993</v>
      </c>
      <c r="CT97" s="93">
        <v>21108.880000000001</v>
      </c>
      <c r="CU97" s="92">
        <v>28653.34</v>
      </c>
    </row>
    <row r="98" spans="1:99" s="4" customFormat="1" ht="24.75" customHeight="1" x14ac:dyDescent="0.15">
      <c r="A98" s="143">
        <v>42186</v>
      </c>
      <c r="B98" s="97">
        <v>1038</v>
      </c>
      <c r="C98" s="96">
        <f t="shared" si="14"/>
        <v>23.13</v>
      </c>
      <c r="D98" s="95">
        <v>565</v>
      </c>
      <c r="E98" s="94">
        <v>286</v>
      </c>
      <c r="F98" s="94">
        <v>154</v>
      </c>
      <c r="G98" s="93">
        <v>32</v>
      </c>
      <c r="H98" s="98">
        <v>133</v>
      </c>
      <c r="I98" s="97">
        <v>134767.04999999999</v>
      </c>
      <c r="J98" s="96">
        <f t="shared" si="15"/>
        <v>20.85</v>
      </c>
      <c r="K98" s="95">
        <v>65892.710000000006</v>
      </c>
      <c r="L98" s="94">
        <v>41160.53</v>
      </c>
      <c r="M98" s="94">
        <v>19933.59</v>
      </c>
      <c r="N98" s="93">
        <v>7642.18</v>
      </c>
      <c r="O98" s="92">
        <v>21364.98</v>
      </c>
      <c r="P98" s="97">
        <v>4594</v>
      </c>
      <c r="Q98" s="96">
        <f t="shared" si="16"/>
        <v>13.38</v>
      </c>
      <c r="R98" s="95">
        <v>1990</v>
      </c>
      <c r="S98" s="94">
        <v>1190</v>
      </c>
      <c r="T98" s="94">
        <v>1249</v>
      </c>
      <c r="U98" s="93">
        <v>163</v>
      </c>
      <c r="V98" s="98">
        <v>-59</v>
      </c>
      <c r="W98" s="97">
        <v>207639.73</v>
      </c>
      <c r="X98" s="96">
        <f t="shared" si="17"/>
        <v>8.58</v>
      </c>
      <c r="Y98" s="95">
        <v>96946.51</v>
      </c>
      <c r="Z98" s="94">
        <v>49081.99</v>
      </c>
      <c r="AA98" s="94">
        <v>54415.199999999997</v>
      </c>
      <c r="AB98" s="93">
        <v>7076.86</v>
      </c>
      <c r="AC98" s="92">
        <v>-5333.21</v>
      </c>
      <c r="AD98" s="97">
        <v>147</v>
      </c>
      <c r="AE98" s="96">
        <f t="shared" si="18"/>
        <v>37.380000000000003</v>
      </c>
      <c r="AF98" s="95">
        <v>21</v>
      </c>
      <c r="AG98" s="94">
        <v>64</v>
      </c>
      <c r="AH98" s="94">
        <v>11</v>
      </c>
      <c r="AI98" s="93">
        <v>50</v>
      </c>
      <c r="AJ98" s="98">
        <v>54</v>
      </c>
      <c r="AK98" s="97">
        <v>30187.26</v>
      </c>
      <c r="AL98" s="96">
        <f t="shared" si="19"/>
        <v>10.199999999999999</v>
      </c>
      <c r="AM98" s="95">
        <v>2358.67</v>
      </c>
      <c r="AN98" s="94">
        <v>15543.98</v>
      </c>
      <c r="AO98" s="94">
        <v>1495.25</v>
      </c>
      <c r="AP98" s="93">
        <v>10694.58</v>
      </c>
      <c r="AQ98" s="92">
        <v>14143.51</v>
      </c>
      <c r="AR98" s="97">
        <v>89</v>
      </c>
      <c r="AS98" s="96">
        <f t="shared" si="20"/>
        <v>-12.75</v>
      </c>
      <c r="AT98" s="95">
        <v>9</v>
      </c>
      <c r="AU98" s="94">
        <v>23</v>
      </c>
      <c r="AV98" s="94">
        <v>8</v>
      </c>
      <c r="AW98" s="93">
        <v>49</v>
      </c>
      <c r="AX98" s="98">
        <v>15</v>
      </c>
      <c r="AY98" s="97">
        <v>24061.279999999999</v>
      </c>
      <c r="AZ98" s="96">
        <f t="shared" si="21"/>
        <v>0.9</v>
      </c>
      <c r="BA98" s="95">
        <v>1081.01</v>
      </c>
      <c r="BB98" s="94">
        <v>4837.05</v>
      </c>
      <c r="BC98" s="94">
        <v>1617.38</v>
      </c>
      <c r="BD98" s="93">
        <v>16525.84</v>
      </c>
      <c r="BE98" s="92">
        <v>3219.67</v>
      </c>
      <c r="BF98" s="97">
        <v>9</v>
      </c>
      <c r="BG98" s="96">
        <f t="shared" si="22"/>
        <v>0</v>
      </c>
      <c r="BH98" s="95">
        <v>0</v>
      </c>
      <c r="BI98" s="94">
        <v>4</v>
      </c>
      <c r="BJ98" s="94">
        <v>1</v>
      </c>
      <c r="BK98" s="93">
        <v>4</v>
      </c>
      <c r="BL98" s="98">
        <v>3</v>
      </c>
      <c r="BM98" s="97">
        <v>4770.92</v>
      </c>
      <c r="BN98" s="96">
        <f t="shared" si="23"/>
        <v>93.32</v>
      </c>
      <c r="BO98" s="95">
        <v>0</v>
      </c>
      <c r="BP98" s="94">
        <v>2227.94</v>
      </c>
      <c r="BQ98" s="94">
        <v>492.59</v>
      </c>
      <c r="BR98" s="93">
        <v>2050.39</v>
      </c>
      <c r="BS98" s="92">
        <v>1735.35</v>
      </c>
      <c r="BT98" s="97">
        <v>21</v>
      </c>
      <c r="BU98" s="96">
        <f t="shared" si="24"/>
        <v>110</v>
      </c>
      <c r="BV98" s="95">
        <v>3</v>
      </c>
      <c r="BW98" s="94">
        <v>3</v>
      </c>
      <c r="BX98" s="94">
        <v>0</v>
      </c>
      <c r="BY98" s="93">
        <v>15</v>
      </c>
      <c r="BZ98" s="98">
        <v>3</v>
      </c>
      <c r="CA98" s="97">
        <v>6397.08</v>
      </c>
      <c r="CB98" s="96">
        <f t="shared" si="25"/>
        <v>11.16</v>
      </c>
      <c r="CC98" s="95">
        <v>385.2</v>
      </c>
      <c r="CD98" s="94">
        <v>675.63</v>
      </c>
      <c r="CE98" s="94">
        <v>0</v>
      </c>
      <c r="CF98" s="93">
        <v>5336.25</v>
      </c>
      <c r="CG98" s="92">
        <v>675.63</v>
      </c>
      <c r="CH98" s="97">
        <v>328</v>
      </c>
      <c r="CI98" s="96">
        <f t="shared" si="26"/>
        <v>30.68</v>
      </c>
      <c r="CJ98" s="95">
        <v>79</v>
      </c>
      <c r="CK98" s="94">
        <v>122</v>
      </c>
      <c r="CL98" s="94">
        <v>49</v>
      </c>
      <c r="CM98" s="93">
        <v>77</v>
      </c>
      <c r="CN98" s="98">
        <v>74</v>
      </c>
      <c r="CO98" s="97">
        <v>77562.460000000006</v>
      </c>
      <c r="CP98" s="96">
        <f t="shared" si="27"/>
        <v>7.55</v>
      </c>
      <c r="CQ98" s="95">
        <v>11837.25</v>
      </c>
      <c r="CR98" s="94">
        <v>29958.15</v>
      </c>
      <c r="CS98" s="94">
        <v>12770.54</v>
      </c>
      <c r="CT98" s="93">
        <v>22913.360000000001</v>
      </c>
      <c r="CU98" s="92">
        <v>17270.77</v>
      </c>
    </row>
    <row r="99" spans="1:99" s="4" customFormat="1" ht="24.75" customHeight="1" x14ac:dyDescent="0.15">
      <c r="A99" s="143">
        <v>42217</v>
      </c>
      <c r="B99" s="97">
        <v>893</v>
      </c>
      <c r="C99" s="96">
        <f t="shared" si="14"/>
        <v>17.190000000000001</v>
      </c>
      <c r="D99" s="95">
        <v>490</v>
      </c>
      <c r="E99" s="94">
        <v>241</v>
      </c>
      <c r="F99" s="94">
        <v>125</v>
      </c>
      <c r="G99" s="93">
        <v>36</v>
      </c>
      <c r="H99" s="98">
        <v>116</v>
      </c>
      <c r="I99" s="97">
        <v>115720.32000000001</v>
      </c>
      <c r="J99" s="96">
        <f t="shared" si="15"/>
        <v>23.33</v>
      </c>
      <c r="K99" s="95">
        <v>56913.7</v>
      </c>
      <c r="L99" s="94">
        <v>36157.86</v>
      </c>
      <c r="M99" s="94">
        <v>13453.67</v>
      </c>
      <c r="N99" s="93">
        <v>8943.92</v>
      </c>
      <c r="O99" s="92">
        <v>22704.19</v>
      </c>
      <c r="P99" s="97">
        <v>4041</v>
      </c>
      <c r="Q99" s="96">
        <f t="shared" si="16"/>
        <v>15.49</v>
      </c>
      <c r="R99" s="95">
        <v>1684</v>
      </c>
      <c r="S99" s="94">
        <v>1115</v>
      </c>
      <c r="T99" s="94">
        <v>1112</v>
      </c>
      <c r="U99" s="93">
        <v>130</v>
      </c>
      <c r="V99" s="98">
        <v>3</v>
      </c>
      <c r="W99" s="97">
        <v>185980.46</v>
      </c>
      <c r="X99" s="96">
        <f t="shared" si="17"/>
        <v>13.65</v>
      </c>
      <c r="Y99" s="95">
        <v>82526.58</v>
      </c>
      <c r="Z99" s="94">
        <v>48194.75</v>
      </c>
      <c r="AA99" s="94">
        <v>49493.9</v>
      </c>
      <c r="AB99" s="93">
        <v>5765.23</v>
      </c>
      <c r="AC99" s="92">
        <v>-1299.1500000000001</v>
      </c>
      <c r="AD99" s="97">
        <v>106</v>
      </c>
      <c r="AE99" s="96">
        <f t="shared" si="18"/>
        <v>0.95</v>
      </c>
      <c r="AF99" s="95">
        <v>14</v>
      </c>
      <c r="AG99" s="94">
        <v>51</v>
      </c>
      <c r="AH99" s="94">
        <v>11</v>
      </c>
      <c r="AI99" s="93">
        <v>30</v>
      </c>
      <c r="AJ99" s="98">
        <v>40</v>
      </c>
      <c r="AK99" s="97">
        <v>27507.5</v>
      </c>
      <c r="AL99" s="96">
        <f t="shared" si="19"/>
        <v>28.73</v>
      </c>
      <c r="AM99" s="95">
        <v>1300.04</v>
      </c>
      <c r="AN99" s="94">
        <v>14029.07</v>
      </c>
      <c r="AO99" s="94">
        <v>1283.08</v>
      </c>
      <c r="AP99" s="93">
        <v>10895.31</v>
      </c>
      <c r="AQ99" s="92">
        <v>12745.99</v>
      </c>
      <c r="AR99" s="97">
        <v>78</v>
      </c>
      <c r="AS99" s="96">
        <f t="shared" si="20"/>
        <v>-1.27</v>
      </c>
      <c r="AT99" s="95">
        <v>4</v>
      </c>
      <c r="AU99" s="94">
        <v>16</v>
      </c>
      <c r="AV99" s="94">
        <v>14</v>
      </c>
      <c r="AW99" s="93">
        <v>44</v>
      </c>
      <c r="AX99" s="98">
        <v>2</v>
      </c>
      <c r="AY99" s="97">
        <v>17432.27</v>
      </c>
      <c r="AZ99" s="96">
        <f t="shared" si="21"/>
        <v>-26.85</v>
      </c>
      <c r="BA99" s="95">
        <v>351.51</v>
      </c>
      <c r="BB99" s="94">
        <v>2474.23</v>
      </c>
      <c r="BC99" s="94">
        <v>1994.56</v>
      </c>
      <c r="BD99" s="93">
        <v>12611.97</v>
      </c>
      <c r="BE99" s="92">
        <v>479.67</v>
      </c>
      <c r="BF99" s="97">
        <v>19</v>
      </c>
      <c r="BG99" s="96">
        <f t="shared" si="22"/>
        <v>26.67</v>
      </c>
      <c r="BH99" s="95">
        <v>1</v>
      </c>
      <c r="BI99" s="94">
        <v>10</v>
      </c>
      <c r="BJ99" s="94">
        <v>1</v>
      </c>
      <c r="BK99" s="93">
        <v>7</v>
      </c>
      <c r="BL99" s="98">
        <v>9</v>
      </c>
      <c r="BM99" s="97">
        <v>9557.56</v>
      </c>
      <c r="BN99" s="96">
        <f t="shared" si="23"/>
        <v>154.75</v>
      </c>
      <c r="BO99" s="95">
        <v>99.19</v>
      </c>
      <c r="BP99" s="94">
        <v>4833.6499999999996</v>
      </c>
      <c r="BQ99" s="94">
        <v>125.38</v>
      </c>
      <c r="BR99" s="93">
        <v>4499.34</v>
      </c>
      <c r="BS99" s="92">
        <v>4708.2700000000004</v>
      </c>
      <c r="BT99" s="97">
        <v>12</v>
      </c>
      <c r="BU99" s="96">
        <f t="shared" si="24"/>
        <v>9.09</v>
      </c>
      <c r="BV99" s="95">
        <v>1</v>
      </c>
      <c r="BW99" s="94">
        <v>2</v>
      </c>
      <c r="BX99" s="94">
        <v>1</v>
      </c>
      <c r="BY99" s="93">
        <v>8</v>
      </c>
      <c r="BZ99" s="98">
        <v>1</v>
      </c>
      <c r="CA99" s="97">
        <v>4679.63</v>
      </c>
      <c r="CB99" s="96">
        <f t="shared" si="25"/>
        <v>-41.37</v>
      </c>
      <c r="CC99" s="95">
        <v>161.91</v>
      </c>
      <c r="CD99" s="94">
        <v>449.25</v>
      </c>
      <c r="CE99" s="94">
        <v>137.88</v>
      </c>
      <c r="CF99" s="93">
        <v>3930.59</v>
      </c>
      <c r="CG99" s="92">
        <v>311.37</v>
      </c>
      <c r="CH99" s="97">
        <v>255</v>
      </c>
      <c r="CI99" s="96">
        <f t="shared" si="26"/>
        <v>15.38</v>
      </c>
      <c r="CJ99" s="95">
        <v>61</v>
      </c>
      <c r="CK99" s="94">
        <v>95</v>
      </c>
      <c r="CL99" s="94">
        <v>44</v>
      </c>
      <c r="CM99" s="93">
        <v>55</v>
      </c>
      <c r="CN99" s="98">
        <v>51</v>
      </c>
      <c r="CO99" s="97">
        <v>62019.23</v>
      </c>
      <c r="CP99" s="96">
        <f t="shared" si="27"/>
        <v>19.05</v>
      </c>
      <c r="CQ99" s="95">
        <v>10241.06</v>
      </c>
      <c r="CR99" s="94">
        <v>28892.69</v>
      </c>
      <c r="CS99" s="94">
        <v>9530.0499999999993</v>
      </c>
      <c r="CT99" s="93">
        <v>13355.43</v>
      </c>
      <c r="CU99" s="92">
        <v>19362.64</v>
      </c>
    </row>
    <row r="100" spans="1:99" s="4" customFormat="1" ht="24.75" customHeight="1" x14ac:dyDescent="0.15">
      <c r="A100" s="143">
        <v>42248</v>
      </c>
      <c r="B100" s="97">
        <v>931</v>
      </c>
      <c r="C100" s="96">
        <f t="shared" si="14"/>
        <v>6.77</v>
      </c>
      <c r="D100" s="95">
        <v>507</v>
      </c>
      <c r="E100" s="94">
        <v>258</v>
      </c>
      <c r="F100" s="94">
        <v>113</v>
      </c>
      <c r="G100" s="93">
        <v>48</v>
      </c>
      <c r="H100" s="98">
        <v>147</v>
      </c>
      <c r="I100" s="97">
        <v>116538.6</v>
      </c>
      <c r="J100" s="96">
        <f t="shared" si="15"/>
        <v>4.32</v>
      </c>
      <c r="K100" s="95">
        <v>57919.58</v>
      </c>
      <c r="L100" s="94">
        <v>36949.730000000003</v>
      </c>
      <c r="M100" s="94">
        <v>12601.1</v>
      </c>
      <c r="N100" s="93">
        <v>8695.4</v>
      </c>
      <c r="O100" s="92">
        <v>24477.45</v>
      </c>
      <c r="P100" s="97">
        <v>4334</v>
      </c>
      <c r="Q100" s="96">
        <f t="shared" si="16"/>
        <v>12.43</v>
      </c>
      <c r="R100" s="95">
        <v>1804</v>
      </c>
      <c r="S100" s="94">
        <v>1179</v>
      </c>
      <c r="T100" s="94">
        <v>1182</v>
      </c>
      <c r="U100" s="93">
        <v>169</v>
      </c>
      <c r="V100" s="98">
        <v>-3</v>
      </c>
      <c r="W100" s="97">
        <v>196353.83</v>
      </c>
      <c r="X100" s="96">
        <f t="shared" si="17"/>
        <v>8.2100000000000009</v>
      </c>
      <c r="Y100" s="95">
        <v>86879.73</v>
      </c>
      <c r="Z100" s="94">
        <v>51181.63</v>
      </c>
      <c r="AA100" s="94">
        <v>50398.04</v>
      </c>
      <c r="AB100" s="93">
        <v>7894.43</v>
      </c>
      <c r="AC100" s="92">
        <v>783.59</v>
      </c>
      <c r="AD100" s="97">
        <v>132</v>
      </c>
      <c r="AE100" s="96">
        <f t="shared" si="18"/>
        <v>-6.38</v>
      </c>
      <c r="AF100" s="95">
        <v>25</v>
      </c>
      <c r="AG100" s="94">
        <v>49</v>
      </c>
      <c r="AH100" s="94">
        <v>16</v>
      </c>
      <c r="AI100" s="93">
        <v>41</v>
      </c>
      <c r="AJ100" s="98">
        <v>34</v>
      </c>
      <c r="AK100" s="97">
        <v>20031.48</v>
      </c>
      <c r="AL100" s="96">
        <f t="shared" si="19"/>
        <v>-35.46</v>
      </c>
      <c r="AM100" s="95">
        <v>2337.88</v>
      </c>
      <c r="AN100" s="94">
        <v>7844.67</v>
      </c>
      <c r="AO100" s="94">
        <v>2149.39</v>
      </c>
      <c r="AP100" s="93">
        <v>7533.2</v>
      </c>
      <c r="AQ100" s="92">
        <v>5861.62</v>
      </c>
      <c r="AR100" s="97">
        <v>116</v>
      </c>
      <c r="AS100" s="96">
        <f t="shared" si="20"/>
        <v>3.57</v>
      </c>
      <c r="AT100" s="95">
        <v>3</v>
      </c>
      <c r="AU100" s="94">
        <v>41</v>
      </c>
      <c r="AV100" s="94">
        <v>7</v>
      </c>
      <c r="AW100" s="93">
        <v>65</v>
      </c>
      <c r="AX100" s="98">
        <v>34</v>
      </c>
      <c r="AY100" s="97">
        <v>35830.730000000003</v>
      </c>
      <c r="AZ100" s="96">
        <f t="shared" si="21"/>
        <v>13.05</v>
      </c>
      <c r="BA100" s="95">
        <v>493.83</v>
      </c>
      <c r="BB100" s="94">
        <v>9213.14</v>
      </c>
      <c r="BC100" s="94">
        <v>1894.45</v>
      </c>
      <c r="BD100" s="93">
        <v>24229.31</v>
      </c>
      <c r="BE100" s="92">
        <v>7318.69</v>
      </c>
      <c r="BF100" s="97">
        <v>25</v>
      </c>
      <c r="BG100" s="96">
        <f t="shared" si="22"/>
        <v>66.67</v>
      </c>
      <c r="BH100" s="95">
        <v>0</v>
      </c>
      <c r="BI100" s="94">
        <v>13</v>
      </c>
      <c r="BJ100" s="94">
        <v>3</v>
      </c>
      <c r="BK100" s="93">
        <v>9</v>
      </c>
      <c r="BL100" s="98">
        <v>10</v>
      </c>
      <c r="BM100" s="97">
        <v>11980.49</v>
      </c>
      <c r="BN100" s="96">
        <f t="shared" si="23"/>
        <v>-1.3</v>
      </c>
      <c r="BO100" s="95">
        <v>0</v>
      </c>
      <c r="BP100" s="94">
        <v>6535.09</v>
      </c>
      <c r="BQ100" s="94">
        <v>416.45</v>
      </c>
      <c r="BR100" s="93">
        <v>5028.95</v>
      </c>
      <c r="BS100" s="92">
        <v>6118.64</v>
      </c>
      <c r="BT100" s="97">
        <v>24</v>
      </c>
      <c r="BU100" s="96">
        <f t="shared" si="24"/>
        <v>0</v>
      </c>
      <c r="BV100" s="95">
        <v>3</v>
      </c>
      <c r="BW100" s="94">
        <v>12</v>
      </c>
      <c r="BX100" s="94">
        <v>4</v>
      </c>
      <c r="BY100" s="93">
        <v>5</v>
      </c>
      <c r="BZ100" s="98">
        <v>8</v>
      </c>
      <c r="CA100" s="97">
        <v>9364.06</v>
      </c>
      <c r="CB100" s="96">
        <f t="shared" si="25"/>
        <v>-32.369999999999997</v>
      </c>
      <c r="CC100" s="95">
        <v>475.62</v>
      </c>
      <c r="CD100" s="94">
        <v>4729.04</v>
      </c>
      <c r="CE100" s="94">
        <v>1358.17</v>
      </c>
      <c r="CF100" s="93">
        <v>2801.23</v>
      </c>
      <c r="CG100" s="92">
        <v>3370.87</v>
      </c>
      <c r="CH100" s="97">
        <v>365</v>
      </c>
      <c r="CI100" s="96">
        <f t="shared" si="26"/>
        <v>1.96</v>
      </c>
      <c r="CJ100" s="95">
        <v>70</v>
      </c>
      <c r="CK100" s="94">
        <v>153</v>
      </c>
      <c r="CL100" s="94">
        <v>64</v>
      </c>
      <c r="CM100" s="93">
        <v>77</v>
      </c>
      <c r="CN100" s="98">
        <v>90</v>
      </c>
      <c r="CO100" s="97">
        <v>108118.13</v>
      </c>
      <c r="CP100" s="96">
        <f t="shared" si="27"/>
        <v>18.38</v>
      </c>
      <c r="CQ100" s="95">
        <v>15679.92</v>
      </c>
      <c r="CR100" s="94">
        <v>45765.06</v>
      </c>
      <c r="CS100" s="94">
        <v>14870.44</v>
      </c>
      <c r="CT100" s="93">
        <v>31183.67</v>
      </c>
      <c r="CU100" s="92">
        <v>31513.66</v>
      </c>
    </row>
    <row r="101" spans="1:99" s="4" customFormat="1" ht="24.75" customHeight="1" x14ac:dyDescent="0.15">
      <c r="A101" s="143">
        <v>42278</v>
      </c>
      <c r="B101" s="97">
        <v>905</v>
      </c>
      <c r="C101" s="96">
        <f t="shared" si="14"/>
        <v>16.32</v>
      </c>
      <c r="D101" s="95">
        <v>449</v>
      </c>
      <c r="E101" s="94">
        <v>275</v>
      </c>
      <c r="F101" s="94">
        <v>143</v>
      </c>
      <c r="G101" s="93">
        <v>34</v>
      </c>
      <c r="H101" s="98">
        <v>136</v>
      </c>
      <c r="I101" s="97">
        <v>113458.51</v>
      </c>
      <c r="J101" s="96">
        <f t="shared" si="15"/>
        <v>12.75</v>
      </c>
      <c r="K101" s="95">
        <v>55899.75</v>
      </c>
      <c r="L101" s="94">
        <v>36130.639999999999</v>
      </c>
      <c r="M101" s="94">
        <v>16005.59</v>
      </c>
      <c r="N101" s="93">
        <v>4857.88</v>
      </c>
      <c r="O101" s="92">
        <v>20689.7</v>
      </c>
      <c r="P101" s="97">
        <v>4225</v>
      </c>
      <c r="Q101" s="96">
        <f t="shared" si="16"/>
        <v>10.95</v>
      </c>
      <c r="R101" s="95">
        <v>1798</v>
      </c>
      <c r="S101" s="94">
        <v>1113</v>
      </c>
      <c r="T101" s="94">
        <v>1187</v>
      </c>
      <c r="U101" s="93">
        <v>127</v>
      </c>
      <c r="V101" s="98">
        <v>-74</v>
      </c>
      <c r="W101" s="97">
        <v>186177.57</v>
      </c>
      <c r="X101" s="96">
        <f t="shared" si="17"/>
        <v>8.19</v>
      </c>
      <c r="Y101" s="95">
        <v>83231.87</v>
      </c>
      <c r="Z101" s="94">
        <v>48175.33</v>
      </c>
      <c r="AA101" s="94">
        <v>48994.879999999997</v>
      </c>
      <c r="AB101" s="93">
        <v>5775.49</v>
      </c>
      <c r="AC101" s="92">
        <v>-819.55</v>
      </c>
      <c r="AD101" s="97">
        <v>112</v>
      </c>
      <c r="AE101" s="96">
        <f t="shared" si="18"/>
        <v>30.23</v>
      </c>
      <c r="AF101" s="95">
        <v>12</v>
      </c>
      <c r="AG101" s="94">
        <v>55</v>
      </c>
      <c r="AH101" s="94">
        <v>12</v>
      </c>
      <c r="AI101" s="93">
        <v>33</v>
      </c>
      <c r="AJ101" s="98">
        <v>43</v>
      </c>
      <c r="AK101" s="97">
        <v>17337.349999999999</v>
      </c>
      <c r="AL101" s="96">
        <f t="shared" si="19"/>
        <v>22.6</v>
      </c>
      <c r="AM101" s="95">
        <v>1465.9</v>
      </c>
      <c r="AN101" s="94">
        <v>7582.34</v>
      </c>
      <c r="AO101" s="94">
        <v>1935.5</v>
      </c>
      <c r="AP101" s="93">
        <v>6353.61</v>
      </c>
      <c r="AQ101" s="92">
        <v>5646.84</v>
      </c>
      <c r="AR101" s="97">
        <v>94</v>
      </c>
      <c r="AS101" s="96">
        <f t="shared" si="20"/>
        <v>13.25</v>
      </c>
      <c r="AT101" s="95">
        <v>5</v>
      </c>
      <c r="AU101" s="94">
        <v>36</v>
      </c>
      <c r="AV101" s="94">
        <v>6</v>
      </c>
      <c r="AW101" s="93">
        <v>47</v>
      </c>
      <c r="AX101" s="98">
        <v>30</v>
      </c>
      <c r="AY101" s="97">
        <v>19094.810000000001</v>
      </c>
      <c r="AZ101" s="96">
        <f t="shared" si="21"/>
        <v>-12.22</v>
      </c>
      <c r="BA101" s="95">
        <v>640.16999999999996</v>
      </c>
      <c r="BB101" s="94">
        <v>6635.45</v>
      </c>
      <c r="BC101" s="94">
        <v>1624.94</v>
      </c>
      <c r="BD101" s="93">
        <v>10194.25</v>
      </c>
      <c r="BE101" s="92">
        <v>5010.51</v>
      </c>
      <c r="BF101" s="97">
        <v>15</v>
      </c>
      <c r="BG101" s="96">
        <f t="shared" si="22"/>
        <v>0</v>
      </c>
      <c r="BH101" s="95">
        <v>3</v>
      </c>
      <c r="BI101" s="94">
        <v>4</v>
      </c>
      <c r="BJ101" s="94">
        <v>1</v>
      </c>
      <c r="BK101" s="93">
        <v>7</v>
      </c>
      <c r="BL101" s="98">
        <v>3</v>
      </c>
      <c r="BM101" s="97">
        <v>6842.43</v>
      </c>
      <c r="BN101" s="96">
        <f t="shared" si="23"/>
        <v>28.86</v>
      </c>
      <c r="BO101" s="95">
        <v>543.32000000000005</v>
      </c>
      <c r="BP101" s="94">
        <v>755.76</v>
      </c>
      <c r="BQ101" s="94">
        <v>64.290000000000006</v>
      </c>
      <c r="BR101" s="93">
        <v>5479.06</v>
      </c>
      <c r="BS101" s="92">
        <v>691.47</v>
      </c>
      <c r="BT101" s="97">
        <v>9</v>
      </c>
      <c r="BU101" s="96">
        <f t="shared" si="24"/>
        <v>-10</v>
      </c>
      <c r="BV101" s="95">
        <v>1</v>
      </c>
      <c r="BW101" s="94">
        <v>6</v>
      </c>
      <c r="BX101" s="94">
        <v>0</v>
      </c>
      <c r="BY101" s="93">
        <v>2</v>
      </c>
      <c r="BZ101" s="98">
        <v>6</v>
      </c>
      <c r="CA101" s="97">
        <v>4334.92</v>
      </c>
      <c r="CB101" s="96">
        <f t="shared" si="25"/>
        <v>30.98</v>
      </c>
      <c r="CC101" s="95">
        <v>276.64999999999998</v>
      </c>
      <c r="CD101" s="94">
        <v>2354.6799999999998</v>
      </c>
      <c r="CE101" s="94">
        <v>0</v>
      </c>
      <c r="CF101" s="93">
        <v>1703.59</v>
      </c>
      <c r="CG101" s="92">
        <v>2354.6799999999998</v>
      </c>
      <c r="CH101" s="97">
        <v>258</v>
      </c>
      <c r="CI101" s="96">
        <f t="shared" si="26"/>
        <v>-2.64</v>
      </c>
      <c r="CJ101" s="95">
        <v>47</v>
      </c>
      <c r="CK101" s="94">
        <v>122</v>
      </c>
      <c r="CL101" s="94">
        <v>33</v>
      </c>
      <c r="CM101" s="93">
        <v>55</v>
      </c>
      <c r="CN101" s="98">
        <v>90</v>
      </c>
      <c r="CO101" s="97">
        <v>70098.44</v>
      </c>
      <c r="CP101" s="96">
        <f t="shared" si="27"/>
        <v>20.53</v>
      </c>
      <c r="CQ101" s="95">
        <v>10931.06</v>
      </c>
      <c r="CR101" s="94">
        <v>30664.73</v>
      </c>
      <c r="CS101" s="94">
        <v>8316.86</v>
      </c>
      <c r="CT101" s="93">
        <v>20058.87</v>
      </c>
      <c r="CU101" s="92">
        <v>22474.79</v>
      </c>
    </row>
    <row r="102" spans="1:99" s="4" customFormat="1" ht="24.75" customHeight="1" x14ac:dyDescent="0.15">
      <c r="A102" s="143">
        <v>42309</v>
      </c>
      <c r="B102" s="97">
        <v>889</v>
      </c>
      <c r="C102" s="96">
        <f t="shared" si="14"/>
        <v>6.98</v>
      </c>
      <c r="D102" s="95">
        <v>469</v>
      </c>
      <c r="E102" s="94">
        <v>229</v>
      </c>
      <c r="F102" s="94">
        <v>157</v>
      </c>
      <c r="G102" s="93">
        <v>32</v>
      </c>
      <c r="H102" s="98">
        <v>73</v>
      </c>
      <c r="I102" s="97">
        <v>113921.17</v>
      </c>
      <c r="J102" s="96">
        <f t="shared" si="15"/>
        <v>12.42</v>
      </c>
      <c r="K102" s="95">
        <v>57375.7</v>
      </c>
      <c r="L102" s="94">
        <v>32857.64</v>
      </c>
      <c r="M102" s="94">
        <v>16976.09</v>
      </c>
      <c r="N102" s="93">
        <v>5947.57</v>
      </c>
      <c r="O102" s="92">
        <v>16360.48</v>
      </c>
      <c r="P102" s="97">
        <v>4136</v>
      </c>
      <c r="Q102" s="96">
        <f t="shared" si="16"/>
        <v>17.03</v>
      </c>
      <c r="R102" s="95">
        <v>1693</v>
      </c>
      <c r="S102" s="94">
        <v>1047</v>
      </c>
      <c r="T102" s="94">
        <v>1238</v>
      </c>
      <c r="U102" s="93">
        <v>157</v>
      </c>
      <c r="V102" s="98">
        <v>-191</v>
      </c>
      <c r="W102" s="97">
        <v>183355.05</v>
      </c>
      <c r="X102" s="96">
        <f t="shared" si="17"/>
        <v>12.75</v>
      </c>
      <c r="Y102" s="95">
        <v>79582.27</v>
      </c>
      <c r="Z102" s="94">
        <v>45858.01</v>
      </c>
      <c r="AA102" s="94">
        <v>51909.38</v>
      </c>
      <c r="AB102" s="93">
        <v>5930.23</v>
      </c>
      <c r="AC102" s="92">
        <v>-6051.37</v>
      </c>
      <c r="AD102" s="97">
        <v>124</v>
      </c>
      <c r="AE102" s="96">
        <f t="shared" si="18"/>
        <v>20.39</v>
      </c>
      <c r="AF102" s="95">
        <v>21</v>
      </c>
      <c r="AG102" s="94">
        <v>53</v>
      </c>
      <c r="AH102" s="94">
        <v>12</v>
      </c>
      <c r="AI102" s="93">
        <v>38</v>
      </c>
      <c r="AJ102" s="98">
        <v>41</v>
      </c>
      <c r="AK102" s="97">
        <v>59164.1</v>
      </c>
      <c r="AL102" s="96">
        <f t="shared" si="19"/>
        <v>194.59</v>
      </c>
      <c r="AM102" s="95">
        <v>1643.08</v>
      </c>
      <c r="AN102" s="94">
        <v>21918.58</v>
      </c>
      <c r="AO102" s="94">
        <v>2687.74</v>
      </c>
      <c r="AP102" s="93">
        <v>32914.699999999997</v>
      </c>
      <c r="AQ102" s="92">
        <v>19230.84</v>
      </c>
      <c r="AR102" s="97">
        <v>62</v>
      </c>
      <c r="AS102" s="96">
        <f t="shared" si="20"/>
        <v>-32.61</v>
      </c>
      <c r="AT102" s="95">
        <v>2</v>
      </c>
      <c r="AU102" s="94">
        <v>20</v>
      </c>
      <c r="AV102" s="94">
        <v>2</v>
      </c>
      <c r="AW102" s="93">
        <v>37</v>
      </c>
      <c r="AX102" s="98">
        <v>18</v>
      </c>
      <c r="AY102" s="97">
        <v>24151.200000000001</v>
      </c>
      <c r="AZ102" s="96">
        <f t="shared" si="21"/>
        <v>-21.17</v>
      </c>
      <c r="BA102" s="95">
        <v>330.89</v>
      </c>
      <c r="BB102" s="94">
        <v>2746.37</v>
      </c>
      <c r="BC102" s="94">
        <v>317.95999999999998</v>
      </c>
      <c r="BD102" s="93">
        <v>20685.2</v>
      </c>
      <c r="BE102" s="92">
        <v>2428.41</v>
      </c>
      <c r="BF102" s="97">
        <v>15</v>
      </c>
      <c r="BG102" s="96">
        <f t="shared" si="22"/>
        <v>0</v>
      </c>
      <c r="BH102" s="95">
        <v>1</v>
      </c>
      <c r="BI102" s="94">
        <v>5</v>
      </c>
      <c r="BJ102" s="94">
        <v>0</v>
      </c>
      <c r="BK102" s="93">
        <v>9</v>
      </c>
      <c r="BL102" s="98">
        <v>5</v>
      </c>
      <c r="BM102" s="97">
        <v>8120.84</v>
      </c>
      <c r="BN102" s="96">
        <f t="shared" si="23"/>
        <v>79.03</v>
      </c>
      <c r="BO102" s="95">
        <v>211.7</v>
      </c>
      <c r="BP102" s="94">
        <v>686.69</v>
      </c>
      <c r="BQ102" s="94">
        <v>0</v>
      </c>
      <c r="BR102" s="93">
        <v>7222.45</v>
      </c>
      <c r="BS102" s="92">
        <v>686.69</v>
      </c>
      <c r="BT102" s="97">
        <v>16</v>
      </c>
      <c r="BU102" s="96">
        <f t="shared" si="24"/>
        <v>0</v>
      </c>
      <c r="BV102" s="95">
        <v>2</v>
      </c>
      <c r="BW102" s="94">
        <v>9</v>
      </c>
      <c r="BX102" s="94">
        <v>1</v>
      </c>
      <c r="BY102" s="93">
        <v>4</v>
      </c>
      <c r="BZ102" s="98">
        <v>8</v>
      </c>
      <c r="CA102" s="97">
        <v>7883.2</v>
      </c>
      <c r="CB102" s="96">
        <f t="shared" si="25"/>
        <v>-32.880000000000003</v>
      </c>
      <c r="CC102" s="95">
        <v>168.1</v>
      </c>
      <c r="CD102" s="94">
        <v>3882.87</v>
      </c>
      <c r="CE102" s="94">
        <v>336.82</v>
      </c>
      <c r="CF102" s="93">
        <v>3495.41</v>
      </c>
      <c r="CG102" s="92">
        <v>3546.05</v>
      </c>
      <c r="CH102" s="97">
        <v>289</v>
      </c>
      <c r="CI102" s="96">
        <f t="shared" si="26"/>
        <v>26.2</v>
      </c>
      <c r="CJ102" s="95">
        <v>61</v>
      </c>
      <c r="CK102" s="94">
        <v>111</v>
      </c>
      <c r="CL102" s="94">
        <v>45</v>
      </c>
      <c r="CM102" s="93">
        <v>71</v>
      </c>
      <c r="CN102" s="98">
        <v>67</v>
      </c>
      <c r="CO102" s="97">
        <v>83634.039999999994</v>
      </c>
      <c r="CP102" s="96">
        <f t="shared" si="27"/>
        <v>49.66</v>
      </c>
      <c r="CQ102" s="95">
        <v>14061.46</v>
      </c>
      <c r="CR102" s="94">
        <v>36431</v>
      </c>
      <c r="CS102" s="94">
        <v>11637.28</v>
      </c>
      <c r="CT102" s="93">
        <v>21313.74</v>
      </c>
      <c r="CU102" s="92">
        <v>24984.28</v>
      </c>
    </row>
    <row r="103" spans="1:99" s="4" customFormat="1" ht="24.75" customHeight="1" thickBot="1" x14ac:dyDescent="0.2">
      <c r="A103" s="145">
        <v>42339</v>
      </c>
      <c r="B103" s="90">
        <v>1026</v>
      </c>
      <c r="C103" s="89">
        <f t="shared" si="14"/>
        <v>0.28999999999999998</v>
      </c>
      <c r="D103" s="88">
        <v>519</v>
      </c>
      <c r="E103" s="87">
        <v>328</v>
      </c>
      <c r="F103" s="87">
        <v>144</v>
      </c>
      <c r="G103" s="86">
        <v>34</v>
      </c>
      <c r="H103" s="91">
        <v>184</v>
      </c>
      <c r="I103" s="90">
        <v>127120.59</v>
      </c>
      <c r="J103" s="89">
        <f t="shared" si="15"/>
        <v>-4.55</v>
      </c>
      <c r="K103" s="88">
        <v>61111.26</v>
      </c>
      <c r="L103" s="87">
        <v>44170.86</v>
      </c>
      <c r="M103" s="87">
        <v>16126.04</v>
      </c>
      <c r="N103" s="86">
        <v>5573.55</v>
      </c>
      <c r="O103" s="85">
        <v>28044.82</v>
      </c>
      <c r="P103" s="90">
        <v>4553</v>
      </c>
      <c r="Q103" s="89">
        <f t="shared" si="16"/>
        <v>4.91</v>
      </c>
      <c r="R103" s="88">
        <v>1805</v>
      </c>
      <c r="S103" s="87">
        <v>1293</v>
      </c>
      <c r="T103" s="87">
        <v>1284</v>
      </c>
      <c r="U103" s="86">
        <v>171</v>
      </c>
      <c r="V103" s="91">
        <v>9</v>
      </c>
      <c r="W103" s="90">
        <v>196210.15</v>
      </c>
      <c r="X103" s="89">
        <f t="shared" si="17"/>
        <v>-0.16</v>
      </c>
      <c r="Y103" s="88">
        <v>80948.789999999994</v>
      </c>
      <c r="Z103" s="87">
        <v>52415.32</v>
      </c>
      <c r="AA103" s="87">
        <v>55310.36</v>
      </c>
      <c r="AB103" s="86">
        <v>7535.68</v>
      </c>
      <c r="AC103" s="85">
        <v>-2895.04</v>
      </c>
      <c r="AD103" s="90">
        <v>141</v>
      </c>
      <c r="AE103" s="89">
        <f t="shared" si="18"/>
        <v>-0.7</v>
      </c>
      <c r="AF103" s="88">
        <v>25</v>
      </c>
      <c r="AG103" s="87">
        <v>50</v>
      </c>
      <c r="AH103" s="87">
        <v>19</v>
      </c>
      <c r="AI103" s="86">
        <v>46</v>
      </c>
      <c r="AJ103" s="91">
        <v>31</v>
      </c>
      <c r="AK103" s="90">
        <v>24147.57</v>
      </c>
      <c r="AL103" s="89">
        <f t="shared" si="19"/>
        <v>-14.98</v>
      </c>
      <c r="AM103" s="88">
        <v>2722.05</v>
      </c>
      <c r="AN103" s="87">
        <v>8311.44</v>
      </c>
      <c r="AO103" s="87">
        <v>3116.66</v>
      </c>
      <c r="AP103" s="86">
        <v>9907.8799999999992</v>
      </c>
      <c r="AQ103" s="85">
        <v>5194.78</v>
      </c>
      <c r="AR103" s="90">
        <v>109</v>
      </c>
      <c r="AS103" s="89">
        <f t="shared" si="20"/>
        <v>-24.83</v>
      </c>
      <c r="AT103" s="88">
        <v>4</v>
      </c>
      <c r="AU103" s="87">
        <v>34</v>
      </c>
      <c r="AV103" s="87">
        <v>13</v>
      </c>
      <c r="AW103" s="86">
        <v>58</v>
      </c>
      <c r="AX103" s="91">
        <v>21</v>
      </c>
      <c r="AY103" s="90">
        <v>30996.13</v>
      </c>
      <c r="AZ103" s="89">
        <f t="shared" si="21"/>
        <v>-27.47</v>
      </c>
      <c r="BA103" s="88">
        <v>603.24</v>
      </c>
      <c r="BB103" s="87">
        <v>7676.96</v>
      </c>
      <c r="BC103" s="87">
        <v>1841.66</v>
      </c>
      <c r="BD103" s="86">
        <v>20874.27</v>
      </c>
      <c r="BE103" s="85">
        <v>5835.3</v>
      </c>
      <c r="BF103" s="90">
        <v>17</v>
      </c>
      <c r="BG103" s="89">
        <f t="shared" si="22"/>
        <v>30.77</v>
      </c>
      <c r="BH103" s="88">
        <v>3</v>
      </c>
      <c r="BI103" s="87">
        <v>6</v>
      </c>
      <c r="BJ103" s="87">
        <v>4</v>
      </c>
      <c r="BK103" s="86">
        <v>4</v>
      </c>
      <c r="BL103" s="91">
        <v>2</v>
      </c>
      <c r="BM103" s="90">
        <v>3716.82</v>
      </c>
      <c r="BN103" s="89">
        <f t="shared" si="23"/>
        <v>-19.329999999999998</v>
      </c>
      <c r="BO103" s="88">
        <v>648.23</v>
      </c>
      <c r="BP103" s="87">
        <v>920.86</v>
      </c>
      <c r="BQ103" s="87">
        <v>848.38</v>
      </c>
      <c r="BR103" s="86">
        <v>1299.3499999999999</v>
      </c>
      <c r="BS103" s="85">
        <v>72.48</v>
      </c>
      <c r="BT103" s="90">
        <v>20</v>
      </c>
      <c r="BU103" s="89">
        <f t="shared" si="24"/>
        <v>-25.93</v>
      </c>
      <c r="BV103" s="88">
        <v>1</v>
      </c>
      <c r="BW103" s="87">
        <v>7</v>
      </c>
      <c r="BX103" s="87">
        <v>2</v>
      </c>
      <c r="BY103" s="86">
        <v>10</v>
      </c>
      <c r="BZ103" s="91">
        <v>5</v>
      </c>
      <c r="CA103" s="90">
        <v>7594.32</v>
      </c>
      <c r="CB103" s="89">
        <f t="shared" si="25"/>
        <v>-49.65</v>
      </c>
      <c r="CC103" s="88">
        <v>163.30000000000001</v>
      </c>
      <c r="CD103" s="87">
        <v>2001.15</v>
      </c>
      <c r="CE103" s="87">
        <v>216.67</v>
      </c>
      <c r="CF103" s="86">
        <v>5213.2</v>
      </c>
      <c r="CG103" s="85">
        <v>1784.48</v>
      </c>
      <c r="CH103" s="90">
        <v>414</v>
      </c>
      <c r="CI103" s="89">
        <f t="shared" si="26"/>
        <v>16.95</v>
      </c>
      <c r="CJ103" s="88">
        <v>95</v>
      </c>
      <c r="CK103" s="87">
        <v>167</v>
      </c>
      <c r="CL103" s="87">
        <v>54</v>
      </c>
      <c r="CM103" s="86">
        <v>98</v>
      </c>
      <c r="CN103" s="91">
        <v>113</v>
      </c>
      <c r="CO103" s="90">
        <v>107042.18</v>
      </c>
      <c r="CP103" s="89">
        <f t="shared" si="27"/>
        <v>3.5</v>
      </c>
      <c r="CQ103" s="88">
        <v>16247.59</v>
      </c>
      <c r="CR103" s="87">
        <v>43953.19</v>
      </c>
      <c r="CS103" s="87">
        <v>10671.42</v>
      </c>
      <c r="CT103" s="86">
        <v>36169.980000000003</v>
      </c>
      <c r="CU103" s="85">
        <v>33281.769999999997</v>
      </c>
    </row>
    <row r="104" spans="1:99" s="4" customFormat="1" ht="24.75" customHeight="1" x14ac:dyDescent="0.15">
      <c r="A104" s="142">
        <v>42370</v>
      </c>
      <c r="B104" s="82">
        <v>723</v>
      </c>
      <c r="C104" s="81">
        <f t="shared" si="14"/>
        <v>16.989999999999998</v>
      </c>
      <c r="D104" s="80">
        <v>395</v>
      </c>
      <c r="E104" s="79">
        <v>213</v>
      </c>
      <c r="F104" s="79">
        <v>89</v>
      </c>
      <c r="G104" s="78">
        <v>23</v>
      </c>
      <c r="H104" s="83">
        <v>127</v>
      </c>
      <c r="I104" s="82">
        <v>88553.51</v>
      </c>
      <c r="J104" s="81">
        <f t="shared" si="15"/>
        <v>11.07</v>
      </c>
      <c r="K104" s="80">
        <v>46077.37</v>
      </c>
      <c r="L104" s="79">
        <v>26506.17</v>
      </c>
      <c r="M104" s="79">
        <v>9841.6299999999992</v>
      </c>
      <c r="N104" s="78">
        <v>5909.03</v>
      </c>
      <c r="O104" s="84">
        <v>16883.849999999999</v>
      </c>
      <c r="P104" s="82">
        <v>3807</v>
      </c>
      <c r="Q104" s="81">
        <f t="shared" si="16"/>
        <v>13.88</v>
      </c>
      <c r="R104" s="80">
        <v>1530</v>
      </c>
      <c r="S104" s="79">
        <v>951</v>
      </c>
      <c r="T104" s="79">
        <v>1184</v>
      </c>
      <c r="U104" s="78">
        <v>140</v>
      </c>
      <c r="V104" s="83">
        <v>-233</v>
      </c>
      <c r="W104" s="82">
        <v>172373.16</v>
      </c>
      <c r="X104" s="81">
        <f t="shared" si="17"/>
        <v>9.11</v>
      </c>
      <c r="Y104" s="80">
        <v>73078.94</v>
      </c>
      <c r="Z104" s="79">
        <v>41101.199999999997</v>
      </c>
      <c r="AA104" s="79">
        <v>52449.64</v>
      </c>
      <c r="AB104" s="78">
        <v>5654.32</v>
      </c>
      <c r="AC104" s="84">
        <v>-11348.44</v>
      </c>
      <c r="AD104" s="82">
        <v>96</v>
      </c>
      <c r="AE104" s="81">
        <f t="shared" si="18"/>
        <v>-4.95</v>
      </c>
      <c r="AF104" s="80">
        <v>16</v>
      </c>
      <c r="AG104" s="79">
        <v>41</v>
      </c>
      <c r="AH104" s="79">
        <v>7</v>
      </c>
      <c r="AI104" s="78">
        <v>31</v>
      </c>
      <c r="AJ104" s="83">
        <v>35</v>
      </c>
      <c r="AK104" s="82">
        <v>17699</v>
      </c>
      <c r="AL104" s="81">
        <f t="shared" si="19"/>
        <v>-14.56</v>
      </c>
      <c r="AM104" s="80">
        <v>2091.13</v>
      </c>
      <c r="AN104" s="79">
        <v>7628.21</v>
      </c>
      <c r="AO104" s="79">
        <v>1041.6500000000001</v>
      </c>
      <c r="AP104" s="78">
        <v>6813.65</v>
      </c>
      <c r="AQ104" s="84">
        <v>6710.92</v>
      </c>
      <c r="AR104" s="82">
        <v>76</v>
      </c>
      <c r="AS104" s="81">
        <f t="shared" si="20"/>
        <v>-7.32</v>
      </c>
      <c r="AT104" s="80">
        <v>5</v>
      </c>
      <c r="AU104" s="79">
        <v>25</v>
      </c>
      <c r="AV104" s="79">
        <v>13</v>
      </c>
      <c r="AW104" s="78">
        <v>33</v>
      </c>
      <c r="AX104" s="83">
        <v>12</v>
      </c>
      <c r="AY104" s="82">
        <v>17156.11</v>
      </c>
      <c r="AZ104" s="81">
        <f t="shared" si="21"/>
        <v>-39.21</v>
      </c>
      <c r="BA104" s="80">
        <v>456.85</v>
      </c>
      <c r="BB104" s="79">
        <v>3500.7</v>
      </c>
      <c r="BC104" s="79">
        <v>2137.83</v>
      </c>
      <c r="BD104" s="78">
        <v>11060.73</v>
      </c>
      <c r="BE104" s="84">
        <v>1362.87</v>
      </c>
      <c r="BF104" s="82">
        <v>16</v>
      </c>
      <c r="BG104" s="81">
        <f t="shared" si="22"/>
        <v>6.67</v>
      </c>
      <c r="BH104" s="80">
        <v>1</v>
      </c>
      <c r="BI104" s="79">
        <v>3</v>
      </c>
      <c r="BJ104" s="79">
        <v>3</v>
      </c>
      <c r="BK104" s="78">
        <v>9</v>
      </c>
      <c r="BL104" s="83">
        <v>0</v>
      </c>
      <c r="BM104" s="82">
        <v>6512.04</v>
      </c>
      <c r="BN104" s="81">
        <f t="shared" si="23"/>
        <v>-9.4700000000000006</v>
      </c>
      <c r="BO104" s="80">
        <v>38.51</v>
      </c>
      <c r="BP104" s="79">
        <v>215.93</v>
      </c>
      <c r="BQ104" s="79">
        <v>1417.34</v>
      </c>
      <c r="BR104" s="78">
        <v>4840.26</v>
      </c>
      <c r="BS104" s="84">
        <v>-1201.4100000000001</v>
      </c>
      <c r="BT104" s="82">
        <v>9</v>
      </c>
      <c r="BU104" s="81">
        <f t="shared" si="24"/>
        <v>-40</v>
      </c>
      <c r="BV104" s="80">
        <v>0</v>
      </c>
      <c r="BW104" s="79">
        <v>3</v>
      </c>
      <c r="BX104" s="79">
        <v>1</v>
      </c>
      <c r="BY104" s="78">
        <v>5</v>
      </c>
      <c r="BZ104" s="83">
        <v>2</v>
      </c>
      <c r="CA104" s="82">
        <v>3637.93</v>
      </c>
      <c r="CB104" s="81">
        <f t="shared" si="25"/>
        <v>-70.25</v>
      </c>
      <c r="CC104" s="80">
        <v>0</v>
      </c>
      <c r="CD104" s="79">
        <v>812.73</v>
      </c>
      <c r="CE104" s="79">
        <v>240.32</v>
      </c>
      <c r="CF104" s="78">
        <v>2584.88</v>
      </c>
      <c r="CG104" s="84">
        <v>572.41</v>
      </c>
      <c r="CH104" s="82">
        <v>280</v>
      </c>
      <c r="CI104" s="81">
        <f t="shared" si="26"/>
        <v>29.63</v>
      </c>
      <c r="CJ104" s="80">
        <v>65</v>
      </c>
      <c r="CK104" s="79">
        <v>113</v>
      </c>
      <c r="CL104" s="79">
        <v>33</v>
      </c>
      <c r="CM104" s="78">
        <v>69</v>
      </c>
      <c r="CN104" s="83">
        <v>80</v>
      </c>
      <c r="CO104" s="82">
        <v>69247.62</v>
      </c>
      <c r="CP104" s="81">
        <f t="shared" si="27"/>
        <v>20.16</v>
      </c>
      <c r="CQ104" s="80">
        <v>12012.49</v>
      </c>
      <c r="CR104" s="79">
        <v>32503.5</v>
      </c>
      <c r="CS104" s="79">
        <v>5110.53</v>
      </c>
      <c r="CT104" s="78">
        <v>19621.099999999999</v>
      </c>
      <c r="CU104" s="84">
        <v>27392.97</v>
      </c>
    </row>
    <row r="105" spans="1:99" s="4" customFormat="1" ht="24.75" customHeight="1" x14ac:dyDescent="0.15">
      <c r="A105" s="143">
        <v>42401</v>
      </c>
      <c r="B105" s="10">
        <v>872</v>
      </c>
      <c r="C105" s="9">
        <f t="shared" si="14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5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6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7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8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9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20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1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2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3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4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5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6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7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4.75" customHeight="1" x14ac:dyDescent="0.15">
      <c r="A106" s="143">
        <v>42430</v>
      </c>
      <c r="B106" s="10">
        <v>1275</v>
      </c>
      <c r="C106" s="9">
        <f t="shared" si="14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5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6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7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8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9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20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1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2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3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4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5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6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7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12" customFormat="1" ht="24.75" customHeight="1" x14ac:dyDescent="0.15">
      <c r="A107" s="143">
        <v>42461</v>
      </c>
      <c r="B107" s="10">
        <v>911</v>
      </c>
      <c r="C107" s="9">
        <f t="shared" si="14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5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6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7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8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9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20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1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2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3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4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5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6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7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4.75" customHeight="1" x14ac:dyDescent="0.15">
      <c r="A108" s="143">
        <v>42491</v>
      </c>
      <c r="B108" s="10">
        <v>826</v>
      </c>
      <c r="C108" s="9">
        <f t="shared" si="14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5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6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7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8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9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20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1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2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3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4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5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6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7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4.75" customHeight="1" x14ac:dyDescent="0.15">
      <c r="A109" s="143">
        <v>42522</v>
      </c>
      <c r="B109" s="10">
        <v>958</v>
      </c>
      <c r="C109" s="9">
        <f t="shared" si="14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5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6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7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8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9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20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1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2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3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4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5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6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7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4.75" customHeight="1" x14ac:dyDescent="0.15">
      <c r="A110" s="143">
        <v>42552</v>
      </c>
      <c r="B110" s="10">
        <v>908</v>
      </c>
      <c r="C110" s="9">
        <f t="shared" si="14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5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6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7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8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9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20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1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2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3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4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5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6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7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4.75" customHeight="1" x14ac:dyDescent="0.15">
      <c r="A111" s="143">
        <v>42583</v>
      </c>
      <c r="B111" s="10">
        <v>865</v>
      </c>
      <c r="C111" s="9">
        <f t="shared" si="14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5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6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7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8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9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20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1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2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3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4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5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6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7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4.75" customHeight="1" x14ac:dyDescent="0.15">
      <c r="A112" s="143">
        <v>42614</v>
      </c>
      <c r="B112" s="10">
        <v>946</v>
      </c>
      <c r="C112" s="9">
        <f t="shared" si="14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5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6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7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8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9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20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1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2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3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4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5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6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7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12" customFormat="1" ht="24.75" customHeight="1" x14ac:dyDescent="0.15">
      <c r="A113" s="143">
        <v>42644</v>
      </c>
      <c r="B113" s="10">
        <v>903</v>
      </c>
      <c r="C113" s="9">
        <f t="shared" si="14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5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6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7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8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9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20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1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2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3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4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5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6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7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4.75" customHeight="1" x14ac:dyDescent="0.15">
      <c r="A114" s="143">
        <v>42675</v>
      </c>
      <c r="B114" s="10">
        <v>917</v>
      </c>
      <c r="C114" s="9">
        <f t="shared" si="14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5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6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7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8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9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20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1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2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3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4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5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6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7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4.75" customHeight="1" thickBot="1" x14ac:dyDescent="0.2">
      <c r="A115" s="145">
        <v>42705</v>
      </c>
      <c r="B115" s="25">
        <v>1032</v>
      </c>
      <c r="C115" s="24">
        <f t="shared" si="14"/>
        <v>0.57999999999999996</v>
      </c>
      <c r="D115" s="23">
        <v>506</v>
      </c>
      <c r="E115" s="22">
        <v>332</v>
      </c>
      <c r="F115" s="22">
        <v>151</v>
      </c>
      <c r="G115" s="21">
        <v>41</v>
      </c>
      <c r="H115" s="26">
        <v>182</v>
      </c>
      <c r="I115" s="25">
        <v>129309.2</v>
      </c>
      <c r="J115" s="24">
        <f t="shared" si="15"/>
        <v>1.72</v>
      </c>
      <c r="K115" s="23">
        <v>59665.43</v>
      </c>
      <c r="L115" s="22">
        <v>45204.83</v>
      </c>
      <c r="M115" s="22">
        <v>18669.21</v>
      </c>
      <c r="N115" s="21">
        <v>5475.04</v>
      </c>
      <c r="O115" s="20">
        <v>26673.29</v>
      </c>
      <c r="P115" s="25">
        <v>5259</v>
      </c>
      <c r="Q115" s="24">
        <f t="shared" si="16"/>
        <v>15.51</v>
      </c>
      <c r="R115" s="23">
        <v>2286</v>
      </c>
      <c r="S115" s="22">
        <v>1309</v>
      </c>
      <c r="T115" s="22">
        <v>1460</v>
      </c>
      <c r="U115" s="21">
        <v>204</v>
      </c>
      <c r="V115" s="26">
        <v>-151</v>
      </c>
      <c r="W115" s="25">
        <v>225749.08</v>
      </c>
      <c r="X115" s="24">
        <f t="shared" si="17"/>
        <v>15.05</v>
      </c>
      <c r="Y115" s="23">
        <v>100698.95</v>
      </c>
      <c r="Z115" s="22">
        <v>54883.83</v>
      </c>
      <c r="AA115" s="22">
        <v>60999.6</v>
      </c>
      <c r="AB115" s="21">
        <v>9166.7000000000007</v>
      </c>
      <c r="AC115" s="20">
        <v>-6115.77</v>
      </c>
      <c r="AD115" s="25">
        <v>137</v>
      </c>
      <c r="AE115" s="24">
        <f t="shared" si="18"/>
        <v>-2.84</v>
      </c>
      <c r="AF115" s="23">
        <v>20</v>
      </c>
      <c r="AG115" s="22">
        <v>57</v>
      </c>
      <c r="AH115" s="22">
        <v>13</v>
      </c>
      <c r="AI115" s="21">
        <v>47</v>
      </c>
      <c r="AJ115" s="26">
        <v>44</v>
      </c>
      <c r="AK115" s="25">
        <v>27414.82</v>
      </c>
      <c r="AL115" s="24">
        <f t="shared" si="19"/>
        <v>13.53</v>
      </c>
      <c r="AM115" s="23">
        <v>1504.17</v>
      </c>
      <c r="AN115" s="22">
        <v>14362.22</v>
      </c>
      <c r="AO115" s="22">
        <v>1739.03</v>
      </c>
      <c r="AP115" s="21">
        <v>9809.4</v>
      </c>
      <c r="AQ115" s="20">
        <v>12623.19</v>
      </c>
      <c r="AR115" s="25">
        <v>138</v>
      </c>
      <c r="AS115" s="24">
        <f t="shared" si="20"/>
        <v>26.61</v>
      </c>
      <c r="AT115" s="23">
        <v>6</v>
      </c>
      <c r="AU115" s="22">
        <v>27</v>
      </c>
      <c r="AV115" s="22">
        <v>9</v>
      </c>
      <c r="AW115" s="21">
        <v>96</v>
      </c>
      <c r="AX115" s="26">
        <v>18</v>
      </c>
      <c r="AY115" s="25">
        <v>41326.800000000003</v>
      </c>
      <c r="AZ115" s="24">
        <f t="shared" si="21"/>
        <v>33.33</v>
      </c>
      <c r="BA115" s="23">
        <v>456.1</v>
      </c>
      <c r="BB115" s="22">
        <v>7009.93</v>
      </c>
      <c r="BC115" s="22">
        <v>1216.42</v>
      </c>
      <c r="BD115" s="21">
        <v>32644.35</v>
      </c>
      <c r="BE115" s="20">
        <v>5793.51</v>
      </c>
      <c r="BF115" s="25">
        <v>24</v>
      </c>
      <c r="BG115" s="24">
        <f t="shared" si="22"/>
        <v>41.18</v>
      </c>
      <c r="BH115" s="23">
        <v>1</v>
      </c>
      <c r="BI115" s="22">
        <v>6</v>
      </c>
      <c r="BJ115" s="22">
        <v>3</v>
      </c>
      <c r="BK115" s="21">
        <v>14</v>
      </c>
      <c r="BL115" s="26">
        <v>3</v>
      </c>
      <c r="BM115" s="25">
        <v>13666.18</v>
      </c>
      <c r="BN115" s="24">
        <f t="shared" si="23"/>
        <v>267.68</v>
      </c>
      <c r="BO115" s="23">
        <v>904.38</v>
      </c>
      <c r="BP115" s="22">
        <v>4568.59</v>
      </c>
      <c r="BQ115" s="22">
        <v>397.16</v>
      </c>
      <c r="BR115" s="21">
        <v>7796.05</v>
      </c>
      <c r="BS115" s="20">
        <v>4171.43</v>
      </c>
      <c r="BT115" s="25">
        <v>19</v>
      </c>
      <c r="BU115" s="24">
        <f t="shared" si="24"/>
        <v>-5</v>
      </c>
      <c r="BV115" s="23">
        <v>1</v>
      </c>
      <c r="BW115" s="22">
        <v>7</v>
      </c>
      <c r="BX115" s="22">
        <v>1</v>
      </c>
      <c r="BY115" s="21">
        <v>9</v>
      </c>
      <c r="BZ115" s="26">
        <v>5</v>
      </c>
      <c r="CA115" s="25">
        <v>32763.08</v>
      </c>
      <c r="CB115" s="24">
        <f t="shared" si="25"/>
        <v>331.42</v>
      </c>
      <c r="CC115" s="23">
        <v>107.45</v>
      </c>
      <c r="CD115" s="22">
        <v>1328.83</v>
      </c>
      <c r="CE115" s="22">
        <v>310.74</v>
      </c>
      <c r="CF115" s="21">
        <v>29950.06</v>
      </c>
      <c r="CG115" s="20">
        <v>-47.91</v>
      </c>
      <c r="CH115" s="25">
        <v>426</v>
      </c>
      <c r="CI115" s="24">
        <f t="shared" si="26"/>
        <v>2.9</v>
      </c>
      <c r="CJ115" s="23">
        <v>64</v>
      </c>
      <c r="CK115" s="22">
        <v>182</v>
      </c>
      <c r="CL115" s="22">
        <v>78</v>
      </c>
      <c r="CM115" s="21">
        <v>101</v>
      </c>
      <c r="CN115" s="26">
        <v>105</v>
      </c>
      <c r="CO115" s="25">
        <v>106564.45</v>
      </c>
      <c r="CP115" s="24">
        <f t="shared" si="27"/>
        <v>-0.45</v>
      </c>
      <c r="CQ115" s="23">
        <v>13422.56</v>
      </c>
      <c r="CR115" s="22">
        <v>50555.35</v>
      </c>
      <c r="CS115" s="22">
        <v>15848.07</v>
      </c>
      <c r="CT115" s="21">
        <v>26517.09</v>
      </c>
      <c r="CU115" s="20">
        <v>34928.660000000003</v>
      </c>
    </row>
    <row r="116" spans="1:99" s="4" customFormat="1" ht="24.75" customHeight="1" x14ac:dyDescent="0.15">
      <c r="A116" s="142">
        <v>42736</v>
      </c>
      <c r="B116" s="82">
        <v>798</v>
      </c>
      <c r="C116" s="81">
        <f t="shared" si="14"/>
        <v>10.37</v>
      </c>
      <c r="D116" s="80">
        <v>403</v>
      </c>
      <c r="E116" s="79">
        <v>261</v>
      </c>
      <c r="F116" s="79">
        <v>101</v>
      </c>
      <c r="G116" s="78">
        <v>33</v>
      </c>
      <c r="H116" s="83">
        <v>160</v>
      </c>
      <c r="I116" s="82">
        <v>101605.47</v>
      </c>
      <c r="J116" s="81">
        <f t="shared" si="15"/>
        <v>14.74</v>
      </c>
      <c r="K116" s="80">
        <v>44564.12</v>
      </c>
      <c r="L116" s="79">
        <v>35294.550000000003</v>
      </c>
      <c r="M116" s="79">
        <v>11738.87</v>
      </c>
      <c r="N116" s="78">
        <v>10007.93</v>
      </c>
      <c r="O116" s="84">
        <v>23555.68</v>
      </c>
      <c r="P116" s="82">
        <v>4167</v>
      </c>
      <c r="Q116" s="81">
        <f t="shared" si="16"/>
        <v>9.4600000000000009</v>
      </c>
      <c r="R116" s="80">
        <v>1852</v>
      </c>
      <c r="S116" s="79">
        <v>1112</v>
      </c>
      <c r="T116" s="79">
        <v>1050</v>
      </c>
      <c r="U116" s="78">
        <v>152</v>
      </c>
      <c r="V116" s="83">
        <v>63</v>
      </c>
      <c r="W116" s="82">
        <v>183305.8</v>
      </c>
      <c r="X116" s="81">
        <f t="shared" si="17"/>
        <v>6.34</v>
      </c>
      <c r="Y116" s="80">
        <v>84980.42</v>
      </c>
      <c r="Z116" s="79">
        <v>48462.46</v>
      </c>
      <c r="AA116" s="79">
        <v>43083.94</v>
      </c>
      <c r="AB116" s="78">
        <v>6703.8</v>
      </c>
      <c r="AC116" s="84">
        <v>5453.7</v>
      </c>
      <c r="AD116" s="82">
        <v>111</v>
      </c>
      <c r="AE116" s="81">
        <f t="shared" si="18"/>
        <v>15.63</v>
      </c>
      <c r="AF116" s="80">
        <v>13</v>
      </c>
      <c r="AG116" s="79">
        <v>59</v>
      </c>
      <c r="AH116" s="79">
        <v>10</v>
      </c>
      <c r="AI116" s="78">
        <v>29</v>
      </c>
      <c r="AJ116" s="83">
        <v>49</v>
      </c>
      <c r="AK116" s="82">
        <v>22155.91</v>
      </c>
      <c r="AL116" s="81">
        <f t="shared" si="19"/>
        <v>25.18</v>
      </c>
      <c r="AM116" s="80">
        <v>1083.0999999999999</v>
      </c>
      <c r="AN116" s="79">
        <v>11471.85</v>
      </c>
      <c r="AO116" s="79">
        <v>1344.76</v>
      </c>
      <c r="AP116" s="78">
        <v>8256.2000000000007</v>
      </c>
      <c r="AQ116" s="84">
        <v>10127.09</v>
      </c>
      <c r="AR116" s="82">
        <v>86</v>
      </c>
      <c r="AS116" s="81">
        <f t="shared" si="20"/>
        <v>13.16</v>
      </c>
      <c r="AT116" s="80">
        <v>7</v>
      </c>
      <c r="AU116" s="79">
        <v>23</v>
      </c>
      <c r="AV116" s="79">
        <v>6</v>
      </c>
      <c r="AW116" s="78">
        <v>49</v>
      </c>
      <c r="AX116" s="83">
        <v>17</v>
      </c>
      <c r="AY116" s="82">
        <v>23925.81</v>
      </c>
      <c r="AZ116" s="81">
        <f t="shared" si="21"/>
        <v>39.46</v>
      </c>
      <c r="BA116" s="80">
        <v>580.54999999999995</v>
      </c>
      <c r="BB116" s="79">
        <v>5104.3599999999997</v>
      </c>
      <c r="BC116" s="79">
        <v>1045.94</v>
      </c>
      <c r="BD116" s="78">
        <v>17065.38</v>
      </c>
      <c r="BE116" s="84">
        <v>4058.42</v>
      </c>
      <c r="BF116" s="82">
        <v>17</v>
      </c>
      <c r="BG116" s="81">
        <f t="shared" si="22"/>
        <v>6.25</v>
      </c>
      <c r="BH116" s="80">
        <v>2</v>
      </c>
      <c r="BI116" s="79">
        <v>10</v>
      </c>
      <c r="BJ116" s="79">
        <v>1</v>
      </c>
      <c r="BK116" s="78">
        <v>4</v>
      </c>
      <c r="BL116" s="83">
        <v>9</v>
      </c>
      <c r="BM116" s="82">
        <v>3698.64</v>
      </c>
      <c r="BN116" s="81">
        <f t="shared" si="23"/>
        <v>-43.2</v>
      </c>
      <c r="BO116" s="80">
        <v>148.62</v>
      </c>
      <c r="BP116" s="79">
        <v>1710.57</v>
      </c>
      <c r="BQ116" s="79">
        <v>214.93</v>
      </c>
      <c r="BR116" s="78">
        <v>1624.52</v>
      </c>
      <c r="BS116" s="84">
        <v>1495.64</v>
      </c>
      <c r="BT116" s="82">
        <v>9</v>
      </c>
      <c r="BU116" s="81">
        <f t="shared" si="24"/>
        <v>0</v>
      </c>
      <c r="BV116" s="80">
        <v>1</v>
      </c>
      <c r="BW116" s="79">
        <v>2</v>
      </c>
      <c r="BX116" s="79">
        <v>1</v>
      </c>
      <c r="BY116" s="78">
        <v>5</v>
      </c>
      <c r="BZ116" s="83">
        <v>1</v>
      </c>
      <c r="CA116" s="82">
        <v>2488.1</v>
      </c>
      <c r="CB116" s="81">
        <f t="shared" si="25"/>
        <v>-31.61</v>
      </c>
      <c r="CC116" s="80">
        <v>105.94</v>
      </c>
      <c r="CD116" s="79">
        <v>826.43</v>
      </c>
      <c r="CE116" s="79">
        <v>94.36</v>
      </c>
      <c r="CF116" s="78">
        <v>1461.37</v>
      </c>
      <c r="CG116" s="84">
        <v>732.07</v>
      </c>
      <c r="CH116" s="82">
        <v>251</v>
      </c>
      <c r="CI116" s="81">
        <f t="shared" si="26"/>
        <v>-10.36</v>
      </c>
      <c r="CJ116" s="80">
        <v>47</v>
      </c>
      <c r="CK116" s="79">
        <v>105</v>
      </c>
      <c r="CL116" s="79">
        <v>31</v>
      </c>
      <c r="CM116" s="78">
        <v>65</v>
      </c>
      <c r="CN116" s="83">
        <v>74</v>
      </c>
      <c r="CO116" s="82">
        <v>63290.69</v>
      </c>
      <c r="CP116" s="81">
        <f t="shared" si="27"/>
        <v>-8.6</v>
      </c>
      <c r="CQ116" s="80">
        <v>9344.4</v>
      </c>
      <c r="CR116" s="79">
        <v>27796.58</v>
      </c>
      <c r="CS116" s="79">
        <v>6369.15</v>
      </c>
      <c r="CT116" s="78">
        <v>18514.27</v>
      </c>
      <c r="CU116" s="77">
        <v>21025.91</v>
      </c>
    </row>
    <row r="117" spans="1:99" s="4" customFormat="1" ht="24.75" customHeight="1" x14ac:dyDescent="0.15">
      <c r="A117" s="143">
        <v>42767</v>
      </c>
      <c r="B117" s="10">
        <v>823</v>
      </c>
      <c r="C117" s="9">
        <f t="shared" si="14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5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6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7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8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9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20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1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2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3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4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5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6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7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9" customFormat="1" ht="24.75" customHeight="1" x14ac:dyDescent="0.15">
      <c r="A118" s="143">
        <v>42795</v>
      </c>
      <c r="B118" s="10">
        <v>1317</v>
      </c>
      <c r="C118" s="9">
        <f t="shared" si="14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5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6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7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8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9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20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1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2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3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4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5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6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7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9" customFormat="1" ht="24.75" customHeight="1" x14ac:dyDescent="0.15">
      <c r="A119" s="143">
        <v>42826</v>
      </c>
      <c r="B119" s="10">
        <v>884</v>
      </c>
      <c r="C119" s="9">
        <f t="shared" si="14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5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6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7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8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9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20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1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2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3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4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5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6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7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9" customFormat="1" ht="24.75" customHeight="1" x14ac:dyDescent="0.15">
      <c r="A120" s="143">
        <v>42856</v>
      </c>
      <c r="B120" s="10">
        <v>909</v>
      </c>
      <c r="C120" s="9">
        <f t="shared" si="14"/>
        <v>10.050000000000001</v>
      </c>
      <c r="D120" s="8">
        <v>483</v>
      </c>
      <c r="E120" s="7">
        <v>268</v>
      </c>
      <c r="F120" s="7">
        <v>122</v>
      </c>
      <c r="G120" s="6">
        <v>35</v>
      </c>
      <c r="H120" s="11">
        <v>147</v>
      </c>
      <c r="I120" s="10">
        <v>111882.33</v>
      </c>
      <c r="J120" s="9">
        <f t="shared" si="15"/>
        <v>15.66</v>
      </c>
      <c r="K120" s="8">
        <v>57725</v>
      </c>
      <c r="L120" s="7">
        <v>33551.019999999997</v>
      </c>
      <c r="M120" s="7">
        <v>12547.47</v>
      </c>
      <c r="N120" s="6">
        <v>7541.71</v>
      </c>
      <c r="O120" s="5">
        <v>21520.68</v>
      </c>
      <c r="P120" s="10">
        <v>4641</v>
      </c>
      <c r="Q120" s="9">
        <f t="shared" si="16"/>
        <v>10.82</v>
      </c>
      <c r="R120" s="8">
        <v>2093</v>
      </c>
      <c r="S120" s="7">
        <v>1174</v>
      </c>
      <c r="T120" s="7">
        <v>1200</v>
      </c>
      <c r="U120" s="6">
        <v>174</v>
      </c>
      <c r="V120" s="11">
        <v>-26</v>
      </c>
      <c r="W120" s="10">
        <v>203125.95</v>
      </c>
      <c r="X120" s="9">
        <f t="shared" si="17"/>
        <v>8.1199999999999992</v>
      </c>
      <c r="Y120" s="8">
        <v>94115.47</v>
      </c>
      <c r="Z120" s="7">
        <v>50532.18</v>
      </c>
      <c r="AA120" s="7">
        <v>52113.84</v>
      </c>
      <c r="AB120" s="6">
        <v>6364.46</v>
      </c>
      <c r="AC120" s="5">
        <v>-1581.66</v>
      </c>
      <c r="AD120" s="10">
        <v>114</v>
      </c>
      <c r="AE120" s="9">
        <f t="shared" si="18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9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20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1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2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3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4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5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6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7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9" customFormat="1" ht="24.75" customHeight="1" x14ac:dyDescent="0.15">
      <c r="A121" s="143">
        <v>42887</v>
      </c>
      <c r="B121" s="10">
        <v>996</v>
      </c>
      <c r="C121" s="9">
        <f t="shared" si="14"/>
        <v>3.97</v>
      </c>
      <c r="D121" s="8">
        <v>498</v>
      </c>
      <c r="E121" s="7">
        <v>301</v>
      </c>
      <c r="F121" s="7">
        <v>157</v>
      </c>
      <c r="G121" s="6">
        <v>39</v>
      </c>
      <c r="H121" s="11">
        <v>145</v>
      </c>
      <c r="I121" s="10">
        <v>123054.99</v>
      </c>
      <c r="J121" s="9">
        <f t="shared" si="15"/>
        <v>0.69</v>
      </c>
      <c r="K121" s="8">
        <v>56272.06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6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7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8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9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20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1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2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3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4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5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6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7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thickBot="1" x14ac:dyDescent="0.2">
      <c r="A122" s="143">
        <v>42917</v>
      </c>
      <c r="B122" s="10">
        <v>977</v>
      </c>
      <c r="C122" s="9">
        <f t="shared" si="14"/>
        <v>7.6</v>
      </c>
      <c r="D122" s="8">
        <v>489</v>
      </c>
      <c r="E122" s="7">
        <v>305</v>
      </c>
      <c r="F122" s="7">
        <v>147</v>
      </c>
      <c r="G122" s="6">
        <v>36</v>
      </c>
      <c r="H122" s="11">
        <v>158</v>
      </c>
      <c r="I122" s="10">
        <v>117075.32</v>
      </c>
      <c r="J122" s="9">
        <f t="shared" si="15"/>
        <v>9.09</v>
      </c>
      <c r="K122" s="8">
        <v>53879.32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5009</v>
      </c>
      <c r="Q122" s="9">
        <f t="shared" si="16"/>
        <v>3.6</v>
      </c>
      <c r="R122" s="8">
        <v>2135</v>
      </c>
      <c r="S122" s="7">
        <v>1254</v>
      </c>
      <c r="T122" s="7">
        <v>1439</v>
      </c>
      <c r="U122" s="6">
        <v>180</v>
      </c>
      <c r="V122" s="11">
        <v>-185</v>
      </c>
      <c r="W122" s="10">
        <v>220431.06</v>
      </c>
      <c r="X122" s="9">
        <f t="shared" si="17"/>
        <v>4.34</v>
      </c>
      <c r="Y122" s="8">
        <v>96477.27</v>
      </c>
      <c r="Z122" s="7">
        <v>54084.07</v>
      </c>
      <c r="AA122" s="7">
        <v>61609.08</v>
      </c>
      <c r="AB122" s="6">
        <v>8190.03</v>
      </c>
      <c r="AC122" s="5">
        <v>-7525.01</v>
      </c>
      <c r="AD122" s="10">
        <v>134</v>
      </c>
      <c r="AE122" s="9">
        <f t="shared" si="18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9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97</v>
      </c>
      <c r="AS122" s="9">
        <f t="shared" si="20"/>
        <v>-13.39</v>
      </c>
      <c r="AT122" s="8">
        <v>1</v>
      </c>
      <c r="AU122" s="7">
        <v>30</v>
      </c>
      <c r="AV122" s="7">
        <v>10</v>
      </c>
      <c r="AW122" s="6">
        <v>56</v>
      </c>
      <c r="AX122" s="11">
        <v>20</v>
      </c>
      <c r="AY122" s="10">
        <v>19847.66</v>
      </c>
      <c r="AZ122" s="9">
        <f t="shared" si="21"/>
        <v>-22.6</v>
      </c>
      <c r="BA122" s="8">
        <v>66.11</v>
      </c>
      <c r="BB122" s="7">
        <v>5486.32</v>
      </c>
      <c r="BC122" s="7">
        <v>1856.14</v>
      </c>
      <c r="BD122" s="6">
        <v>12439.09</v>
      </c>
      <c r="BE122" s="5">
        <v>3630.18</v>
      </c>
      <c r="BF122" s="10">
        <v>10</v>
      </c>
      <c r="BG122" s="9">
        <f t="shared" si="22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3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4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5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329</v>
      </c>
      <c r="CI122" s="9">
        <f t="shared" si="26"/>
        <v>-3.8</v>
      </c>
      <c r="CJ122" s="8">
        <v>46</v>
      </c>
      <c r="CK122" s="7">
        <v>146</v>
      </c>
      <c r="CL122" s="7">
        <v>38</v>
      </c>
      <c r="CM122" s="6">
        <v>99</v>
      </c>
      <c r="CN122" s="11">
        <v>108</v>
      </c>
      <c r="CO122" s="10">
        <v>80655.92</v>
      </c>
      <c r="CP122" s="9">
        <f t="shared" si="27"/>
        <v>-15.23</v>
      </c>
      <c r="CQ122" s="8">
        <v>8085.34</v>
      </c>
      <c r="CR122" s="7">
        <v>35876.800000000003</v>
      </c>
      <c r="CS122" s="7">
        <v>7007.57</v>
      </c>
      <c r="CT122" s="6">
        <v>29686.21</v>
      </c>
      <c r="CU122" s="5">
        <v>28869.23</v>
      </c>
    </row>
    <row r="123" spans="1:99" x14ac:dyDescent="0.15">
      <c r="A123" s="160"/>
      <c r="B123" s="161"/>
      <c r="C123" s="162"/>
      <c r="D123" s="161"/>
      <c r="E123" s="161"/>
      <c r="F123" s="161"/>
      <c r="G123" s="161"/>
      <c r="H123" s="161"/>
      <c r="I123" s="161"/>
      <c r="J123" s="162"/>
      <c r="K123" s="161"/>
      <c r="L123" s="161"/>
      <c r="M123" s="161"/>
      <c r="N123" s="161"/>
      <c r="O123" s="161"/>
      <c r="P123" s="161"/>
      <c r="Q123" s="162"/>
      <c r="R123" s="161"/>
      <c r="S123" s="161"/>
      <c r="T123" s="161"/>
      <c r="U123" s="161"/>
      <c r="V123" s="161"/>
      <c r="W123" s="161"/>
      <c r="X123" s="162"/>
      <c r="Y123" s="161"/>
      <c r="Z123" s="161"/>
      <c r="AA123" s="161"/>
      <c r="AB123" s="161"/>
      <c r="AC123" s="161"/>
      <c r="AD123" s="161"/>
      <c r="AE123" s="162"/>
      <c r="AF123" s="161"/>
      <c r="AG123" s="161"/>
      <c r="AH123" s="161"/>
      <c r="AI123" s="161"/>
      <c r="AJ123" s="161"/>
      <c r="AK123" s="161"/>
      <c r="AL123" s="162"/>
      <c r="AM123" s="161"/>
      <c r="AN123" s="161"/>
      <c r="AO123" s="161"/>
      <c r="AP123" s="161"/>
      <c r="AQ123" s="161"/>
      <c r="AR123" s="161"/>
      <c r="AS123" s="162"/>
      <c r="AT123" s="161"/>
      <c r="AU123" s="161"/>
      <c r="AV123" s="161"/>
      <c r="AW123" s="161"/>
      <c r="AX123" s="161"/>
      <c r="AY123" s="161"/>
      <c r="AZ123" s="162"/>
      <c r="BA123" s="161"/>
      <c r="BB123" s="161"/>
      <c r="BC123" s="161"/>
      <c r="BD123" s="161"/>
      <c r="BE123" s="161"/>
      <c r="BF123" s="161"/>
      <c r="BG123" s="162"/>
      <c r="BH123" s="161"/>
      <c r="BI123" s="161"/>
      <c r="BJ123" s="161"/>
      <c r="BK123" s="161"/>
      <c r="BL123" s="161"/>
      <c r="BM123" s="161"/>
      <c r="BN123" s="162"/>
      <c r="BO123" s="161"/>
      <c r="BP123" s="161"/>
      <c r="BQ123" s="161"/>
      <c r="BR123" s="161"/>
      <c r="BS123" s="161"/>
      <c r="BT123" s="161"/>
      <c r="BU123" s="162"/>
      <c r="BV123" s="161"/>
      <c r="BW123" s="161"/>
      <c r="BX123" s="161"/>
      <c r="BY123" s="161"/>
      <c r="BZ123" s="161"/>
      <c r="CA123" s="161"/>
      <c r="CB123" s="162"/>
      <c r="CC123" s="161"/>
      <c r="CD123" s="161"/>
      <c r="CE123" s="161"/>
      <c r="CF123" s="161"/>
      <c r="CG123" s="161"/>
      <c r="CH123" s="161"/>
      <c r="CI123" s="162"/>
      <c r="CJ123" s="161"/>
      <c r="CK123" s="161"/>
      <c r="CL123" s="161"/>
      <c r="CM123" s="161"/>
      <c r="CN123" s="161"/>
      <c r="CO123" s="161"/>
      <c r="CP123" s="162"/>
      <c r="CQ123" s="161"/>
      <c r="CR123" s="161"/>
      <c r="CS123" s="161"/>
      <c r="CT123" s="161"/>
      <c r="CU123" s="161"/>
    </row>
  </sheetData>
  <phoneticPr fontId="2"/>
  <conditionalFormatting sqref="A1:CJ116 A118:CJ1048576">
    <cfRule type="expression" dxfId="5" priority="2">
      <formula>MATCH(MAX(A:A)+1,A:A, 1)-2&lt;=ROW($A1)=TRUE</formula>
    </cfRule>
  </conditionalFormatting>
  <conditionalFormatting sqref="A117:CJ117">
    <cfRule type="expression" dxfId="4" priority="1">
      <formula>MATCH(MAX(A:A)+1,A:A, 1)-2&lt;=ROW($A117)=TRUE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3"/>
  <sheetViews>
    <sheetView showGridLines="0" view="pageBreakPreview" topLeftCell="A109" zoomScale="60" zoomScaleNormal="60" zoomScalePageLayoutView="50" workbookViewId="0">
      <selection activeCell="A3" sqref="A3"/>
    </sheetView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1"/>
  </cols>
  <sheetData>
    <row r="1" spans="1:99" s="27" customFormat="1" ht="26.25" customHeight="1" x14ac:dyDescent="0.15">
      <c r="A1" s="1"/>
      <c r="B1" s="2"/>
      <c r="C1" s="3"/>
      <c r="D1" s="2"/>
      <c r="E1" s="2"/>
      <c r="F1" s="2"/>
      <c r="G1" s="2"/>
      <c r="H1" s="2"/>
      <c r="I1" s="2"/>
      <c r="J1" s="3"/>
      <c r="K1" s="2"/>
      <c r="L1" s="2"/>
      <c r="M1" s="2"/>
      <c r="N1" s="76"/>
      <c r="O1" s="75"/>
      <c r="P1" s="2"/>
      <c r="Q1" s="3"/>
      <c r="R1" s="2"/>
      <c r="S1" s="2"/>
      <c r="T1" s="2"/>
      <c r="U1" s="2"/>
      <c r="V1" s="2"/>
      <c r="W1" s="2"/>
      <c r="X1" s="3"/>
      <c r="Y1" s="2"/>
      <c r="Z1" s="2"/>
      <c r="AA1" s="2"/>
      <c r="AB1" s="3"/>
      <c r="AC1" s="2"/>
      <c r="AD1" s="2"/>
      <c r="AE1" s="2"/>
      <c r="AF1" s="2"/>
      <c r="AG1" s="2"/>
      <c r="AH1" s="2"/>
      <c r="AI1" s="3"/>
      <c r="AJ1" s="2"/>
      <c r="AK1" s="2"/>
      <c r="AL1" s="2"/>
      <c r="AM1" s="76"/>
      <c r="AN1" s="75"/>
      <c r="AO1" s="2"/>
      <c r="AP1" s="3"/>
      <c r="AQ1" s="2"/>
      <c r="AR1" s="2"/>
      <c r="AS1" s="2"/>
      <c r="AT1" s="2"/>
      <c r="AU1" s="2"/>
      <c r="AV1" s="2"/>
      <c r="AW1" s="3"/>
      <c r="AX1" s="2"/>
      <c r="AY1" s="2"/>
      <c r="AZ1" s="2"/>
      <c r="BA1" s="76"/>
      <c r="BB1" s="75"/>
      <c r="BC1" s="2"/>
      <c r="BD1" s="3"/>
      <c r="BE1" s="2"/>
      <c r="BF1" s="2"/>
      <c r="BG1" s="2"/>
      <c r="BH1" s="2"/>
      <c r="BI1" s="2"/>
      <c r="BJ1" s="2"/>
      <c r="BK1" s="3"/>
      <c r="BL1" s="2"/>
      <c r="BM1" s="2"/>
      <c r="BN1" s="2"/>
      <c r="BO1" s="76"/>
      <c r="BP1" s="75"/>
      <c r="BQ1" s="2"/>
      <c r="BR1" s="3"/>
      <c r="BS1" s="2"/>
      <c r="BT1" s="2"/>
      <c r="BU1" s="2"/>
      <c r="BV1" s="2"/>
      <c r="BW1" s="2"/>
      <c r="BX1" s="2"/>
      <c r="BY1" s="3"/>
      <c r="BZ1" s="2"/>
      <c r="CA1" s="2"/>
      <c r="CB1" s="2"/>
      <c r="CC1" s="76"/>
      <c r="CD1" s="75"/>
      <c r="CE1" s="2"/>
      <c r="CF1" s="3"/>
      <c r="CG1" s="2"/>
      <c r="CH1" s="2"/>
      <c r="CI1" s="2"/>
      <c r="CJ1" s="2"/>
      <c r="CK1" s="2"/>
      <c r="CL1" s="2"/>
      <c r="CM1" s="3"/>
      <c r="CN1" s="2"/>
      <c r="CO1" s="2"/>
      <c r="CP1" s="2"/>
      <c r="CQ1" s="2"/>
      <c r="CR1" s="119" t="s">
        <v>48</v>
      </c>
      <c r="CS1" s="120" t="s">
        <v>47</v>
      </c>
      <c r="CU1" s="121"/>
    </row>
    <row r="2" spans="1:99" s="27" customFormat="1" ht="14.25" customHeight="1" thickBot="1" x14ac:dyDescent="0.2">
      <c r="A2" s="112"/>
      <c r="B2" s="113"/>
      <c r="C2" s="114"/>
      <c r="D2" s="115"/>
      <c r="E2" s="115"/>
      <c r="F2" s="115"/>
      <c r="G2" s="115"/>
      <c r="H2" s="115"/>
      <c r="I2" s="113"/>
      <c r="J2" s="114"/>
      <c r="K2" s="115"/>
      <c r="L2" s="115"/>
      <c r="M2" s="115"/>
      <c r="N2" s="115"/>
      <c r="O2" s="115"/>
      <c r="P2" s="113"/>
      <c r="Q2" s="114"/>
      <c r="R2" s="115"/>
      <c r="S2" s="115"/>
      <c r="T2" s="115"/>
      <c r="U2" s="115"/>
      <c r="V2" s="115"/>
      <c r="W2" s="113"/>
      <c r="X2" s="114"/>
      <c r="Y2" s="115"/>
      <c r="Z2" s="115"/>
      <c r="AA2" s="115"/>
      <c r="AB2" s="115"/>
      <c r="AC2" s="115"/>
      <c r="AD2" s="113"/>
      <c r="AE2" s="114"/>
      <c r="AF2" s="115"/>
      <c r="AG2" s="115"/>
      <c r="AH2" s="115"/>
      <c r="AI2" s="115"/>
      <c r="AJ2" s="115"/>
      <c r="AK2" s="113"/>
      <c r="AL2" s="114"/>
      <c r="AM2" s="115"/>
      <c r="AN2" s="115"/>
      <c r="AO2" s="115"/>
      <c r="AP2" s="115"/>
      <c r="AQ2" s="115"/>
      <c r="AR2" s="113"/>
      <c r="AS2" s="114"/>
      <c r="AT2" s="115"/>
      <c r="AU2" s="115"/>
      <c r="AV2" s="115"/>
      <c r="AW2" s="115"/>
      <c r="AX2" s="115"/>
      <c r="AY2" s="113"/>
      <c r="AZ2" s="114"/>
      <c r="BA2" s="115"/>
      <c r="BB2" s="115"/>
      <c r="BC2" s="115"/>
      <c r="BD2" s="115"/>
      <c r="BE2" s="115"/>
      <c r="BF2" s="113"/>
      <c r="BG2" s="114"/>
      <c r="BH2" s="115"/>
      <c r="BI2" s="115"/>
      <c r="BJ2" s="115"/>
      <c r="BK2" s="115"/>
      <c r="BL2" s="115"/>
      <c r="BM2" s="113"/>
      <c r="BN2" s="114"/>
      <c r="BO2" s="115"/>
      <c r="BP2" s="115"/>
      <c r="BQ2" s="115"/>
      <c r="BR2" s="115"/>
      <c r="BS2" s="115"/>
      <c r="BT2" s="113"/>
      <c r="BU2" s="114"/>
      <c r="BV2" s="115"/>
      <c r="BW2" s="115"/>
      <c r="BX2" s="115"/>
      <c r="BY2" s="115"/>
      <c r="BZ2" s="115"/>
      <c r="CA2" s="113"/>
      <c r="CB2" s="114"/>
      <c r="CC2" s="115"/>
      <c r="CD2" s="115"/>
      <c r="CE2" s="115"/>
      <c r="CF2" s="115"/>
      <c r="CG2" s="115"/>
      <c r="CH2" s="113"/>
      <c r="CI2" s="114"/>
      <c r="CJ2" s="115"/>
      <c r="CK2" s="115"/>
      <c r="CL2" s="115"/>
      <c r="CM2" s="115"/>
      <c r="CN2" s="115"/>
      <c r="CO2" s="113"/>
      <c r="CP2" s="114"/>
      <c r="CQ2" s="115"/>
      <c r="CR2" s="122"/>
      <c r="CS2" s="123" t="s">
        <v>82</v>
      </c>
      <c r="CT2" s="123"/>
      <c r="CU2" s="124"/>
    </row>
    <row r="3" spans="1:99" s="27" customFormat="1" ht="14.25" customHeight="1" thickBot="1" x14ac:dyDescent="0.2">
      <c r="A3" s="74"/>
      <c r="B3" s="73"/>
      <c r="C3" s="72"/>
      <c r="D3" s="71"/>
      <c r="E3" s="71"/>
      <c r="F3" s="71"/>
      <c r="G3" s="71"/>
      <c r="H3" s="71"/>
      <c r="I3" s="73"/>
      <c r="J3" s="72"/>
      <c r="K3" s="71"/>
      <c r="L3" s="71"/>
      <c r="M3" s="71"/>
      <c r="N3" s="71"/>
      <c r="O3" s="71"/>
      <c r="P3" s="73"/>
      <c r="Q3" s="72"/>
      <c r="R3" s="71"/>
      <c r="S3" s="71"/>
      <c r="T3" s="71"/>
      <c r="U3" s="71"/>
      <c r="V3" s="71"/>
      <c r="W3" s="73"/>
      <c r="X3" s="72"/>
      <c r="Y3" s="71"/>
      <c r="Z3" s="71"/>
      <c r="AA3" s="71"/>
      <c r="AB3" s="71"/>
      <c r="AC3" s="71"/>
      <c r="AD3" s="73"/>
      <c r="AE3" s="72"/>
      <c r="AF3" s="71"/>
      <c r="AG3" s="71"/>
      <c r="AH3" s="71"/>
      <c r="AI3" s="71"/>
      <c r="AJ3" s="71"/>
      <c r="AK3" s="73"/>
      <c r="AL3" s="72"/>
      <c r="AM3" s="71"/>
      <c r="AN3" s="71"/>
      <c r="AO3" s="71"/>
      <c r="AP3" s="71"/>
      <c r="AQ3" s="71"/>
      <c r="AR3" s="73"/>
      <c r="AS3" s="72"/>
      <c r="AT3" s="71"/>
      <c r="AU3" s="71"/>
      <c r="AV3" s="71"/>
      <c r="AW3" s="71"/>
      <c r="AX3" s="71"/>
      <c r="AY3" s="73"/>
      <c r="AZ3" s="72"/>
      <c r="BA3" s="71"/>
      <c r="BB3" s="71"/>
      <c r="BC3" s="71"/>
      <c r="BD3" s="71"/>
      <c r="BE3" s="71"/>
      <c r="BF3" s="73"/>
      <c r="BG3" s="72"/>
      <c r="BH3" s="71"/>
      <c r="BI3" s="71"/>
      <c r="BJ3" s="71"/>
      <c r="BK3" s="71"/>
      <c r="BL3" s="71"/>
      <c r="BM3" s="73"/>
      <c r="BN3" s="72"/>
      <c r="BO3" s="71"/>
      <c r="BP3" s="71"/>
      <c r="BQ3" s="71"/>
      <c r="BR3" s="71"/>
      <c r="BS3" s="71"/>
      <c r="BT3" s="73"/>
      <c r="BU3" s="72"/>
      <c r="BV3" s="71"/>
      <c r="BW3" s="71"/>
      <c r="BX3" s="71"/>
      <c r="BY3" s="71"/>
      <c r="BZ3" s="71"/>
      <c r="CA3" s="73"/>
      <c r="CB3" s="72"/>
      <c r="CC3" s="71"/>
      <c r="CD3" s="71"/>
      <c r="CE3" s="71"/>
      <c r="CF3" s="71"/>
      <c r="CG3" s="71"/>
      <c r="CH3" s="73"/>
      <c r="CI3" s="72"/>
      <c r="CJ3" s="71"/>
      <c r="CK3" s="71"/>
      <c r="CL3" s="71"/>
      <c r="CM3" s="71"/>
      <c r="CN3" s="71"/>
      <c r="CO3" s="73"/>
      <c r="CP3" s="72"/>
      <c r="CQ3" s="71"/>
      <c r="CR3" s="115"/>
      <c r="CS3" s="116"/>
      <c r="CT3" s="117"/>
      <c r="CU3" s="118"/>
    </row>
    <row r="4" spans="1:99" s="27" customFormat="1" ht="18.75" x14ac:dyDescent="0.2">
      <c r="A4" s="70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27" customFormat="1" ht="18.75" x14ac:dyDescent="0.2">
      <c r="A5" s="65"/>
      <c r="B5" s="100" t="s">
        <v>19</v>
      </c>
      <c r="C5" s="101"/>
      <c r="D5" s="102"/>
      <c r="E5" s="102"/>
      <c r="F5" s="102"/>
      <c r="G5" s="102"/>
      <c r="H5" s="102"/>
      <c r="I5" s="103"/>
      <c r="J5" s="101"/>
      <c r="K5" s="102"/>
      <c r="L5" s="102"/>
      <c r="M5" s="102"/>
      <c r="N5" s="102"/>
      <c r="O5" s="104"/>
      <c r="P5" s="100" t="s">
        <v>18</v>
      </c>
      <c r="Q5" s="101"/>
      <c r="R5" s="102"/>
      <c r="S5" s="102"/>
      <c r="T5" s="102"/>
      <c r="U5" s="102"/>
      <c r="V5" s="102"/>
      <c r="W5" s="103"/>
      <c r="X5" s="101"/>
      <c r="Y5" s="102"/>
      <c r="Z5" s="102"/>
      <c r="AA5" s="102"/>
      <c r="AB5" s="102"/>
      <c r="AC5" s="104"/>
      <c r="AD5" s="100" t="s">
        <v>17</v>
      </c>
      <c r="AE5" s="101"/>
      <c r="AF5" s="102"/>
      <c r="AG5" s="102"/>
      <c r="AH5" s="102"/>
      <c r="AI5" s="102"/>
      <c r="AJ5" s="102"/>
      <c r="AK5" s="103"/>
      <c r="AL5" s="101"/>
      <c r="AM5" s="102"/>
      <c r="AN5" s="102"/>
      <c r="AO5" s="102"/>
      <c r="AP5" s="102"/>
      <c r="AQ5" s="104"/>
      <c r="AR5" s="100" t="s">
        <v>16</v>
      </c>
      <c r="AS5" s="101"/>
      <c r="AT5" s="102"/>
      <c r="AU5" s="102"/>
      <c r="AV5" s="102"/>
      <c r="AW5" s="102"/>
      <c r="AX5" s="102"/>
      <c r="AY5" s="103"/>
      <c r="AZ5" s="101"/>
      <c r="BA5" s="102"/>
      <c r="BB5" s="102"/>
      <c r="BC5" s="102"/>
      <c r="BD5" s="102"/>
      <c r="BE5" s="104"/>
      <c r="BF5" s="100" t="s">
        <v>15</v>
      </c>
      <c r="BG5" s="101"/>
      <c r="BH5" s="102"/>
      <c r="BI5" s="102"/>
      <c r="BJ5" s="102"/>
      <c r="BK5" s="102"/>
      <c r="BL5" s="102"/>
      <c r="BM5" s="103"/>
      <c r="BN5" s="101"/>
      <c r="BO5" s="102"/>
      <c r="BP5" s="102"/>
      <c r="BQ5" s="102"/>
      <c r="BR5" s="102"/>
      <c r="BS5" s="104"/>
      <c r="BT5" s="100" t="s">
        <v>14</v>
      </c>
      <c r="BU5" s="101"/>
      <c r="BV5" s="102"/>
      <c r="BW5" s="102"/>
      <c r="BX5" s="102"/>
      <c r="BY5" s="102"/>
      <c r="BZ5" s="102"/>
      <c r="CA5" s="103"/>
      <c r="CB5" s="101"/>
      <c r="CC5" s="102"/>
      <c r="CD5" s="102"/>
      <c r="CE5" s="102"/>
      <c r="CF5" s="102"/>
      <c r="CG5" s="104"/>
      <c r="CH5" s="100" t="s">
        <v>13</v>
      </c>
      <c r="CI5" s="101"/>
      <c r="CJ5" s="102"/>
      <c r="CK5" s="102"/>
      <c r="CL5" s="102"/>
      <c r="CM5" s="102"/>
      <c r="CN5" s="102"/>
      <c r="CO5" s="103"/>
      <c r="CP5" s="101"/>
      <c r="CQ5" s="102"/>
      <c r="CR5" s="102"/>
      <c r="CS5" s="102"/>
      <c r="CT5" s="102"/>
      <c r="CU5" s="104"/>
    </row>
    <row r="6" spans="1:99" s="111" customFormat="1" ht="19.5" thickBot="1" x14ac:dyDescent="0.25">
      <c r="A6" s="105"/>
      <c r="B6" s="106" t="s">
        <v>51</v>
      </c>
      <c r="C6" s="107"/>
      <c r="D6" s="108"/>
      <c r="E6" s="108"/>
      <c r="F6" s="108"/>
      <c r="G6" s="108"/>
      <c r="H6" s="108"/>
      <c r="I6" s="109"/>
      <c r="J6" s="107"/>
      <c r="K6" s="108"/>
      <c r="L6" s="108"/>
      <c r="M6" s="108"/>
      <c r="N6" s="108"/>
      <c r="O6" s="110"/>
      <c r="P6" s="106" t="s">
        <v>52</v>
      </c>
      <c r="Q6" s="107"/>
      <c r="R6" s="108"/>
      <c r="S6" s="108"/>
      <c r="T6" s="108"/>
      <c r="U6" s="108"/>
      <c r="V6" s="108"/>
      <c r="W6" s="109"/>
      <c r="X6" s="107"/>
      <c r="Y6" s="108"/>
      <c r="Z6" s="108"/>
      <c r="AA6" s="108"/>
      <c r="AB6" s="108"/>
      <c r="AC6" s="110"/>
      <c r="AD6" s="106" t="s">
        <v>53</v>
      </c>
      <c r="AE6" s="107"/>
      <c r="AF6" s="108"/>
      <c r="AG6" s="108"/>
      <c r="AH6" s="108"/>
      <c r="AI6" s="108"/>
      <c r="AJ6" s="108"/>
      <c r="AK6" s="109"/>
      <c r="AL6" s="107"/>
      <c r="AM6" s="108"/>
      <c r="AN6" s="108"/>
      <c r="AO6" s="108"/>
      <c r="AP6" s="108"/>
      <c r="AQ6" s="110"/>
      <c r="AR6" s="106" t="s">
        <v>54</v>
      </c>
      <c r="AS6" s="107"/>
      <c r="AT6" s="108"/>
      <c r="AU6" s="108"/>
      <c r="AV6" s="108"/>
      <c r="AW6" s="108"/>
      <c r="AX6" s="108"/>
      <c r="AY6" s="109"/>
      <c r="AZ6" s="107"/>
      <c r="BA6" s="108"/>
      <c r="BB6" s="108"/>
      <c r="BC6" s="108"/>
      <c r="BD6" s="108"/>
      <c r="BE6" s="110"/>
      <c r="BF6" s="106" t="s">
        <v>55</v>
      </c>
      <c r="BG6" s="107"/>
      <c r="BH6" s="108"/>
      <c r="BI6" s="108"/>
      <c r="BJ6" s="108"/>
      <c r="BK6" s="108"/>
      <c r="BL6" s="108"/>
      <c r="BM6" s="109"/>
      <c r="BN6" s="107"/>
      <c r="BO6" s="108"/>
      <c r="BP6" s="108"/>
      <c r="BQ6" s="108"/>
      <c r="BR6" s="108"/>
      <c r="BS6" s="110"/>
      <c r="BT6" s="106" t="s">
        <v>56</v>
      </c>
      <c r="BU6" s="107"/>
      <c r="BV6" s="108"/>
      <c r="BW6" s="108"/>
      <c r="BX6" s="108"/>
      <c r="BY6" s="108"/>
      <c r="BZ6" s="108"/>
      <c r="CA6" s="109"/>
      <c r="CB6" s="107"/>
      <c r="CC6" s="108"/>
      <c r="CD6" s="108"/>
      <c r="CE6" s="108"/>
      <c r="CF6" s="108"/>
      <c r="CG6" s="110"/>
      <c r="CH6" s="106" t="s">
        <v>57</v>
      </c>
      <c r="CI6" s="107"/>
      <c r="CJ6" s="108"/>
      <c r="CK6" s="108"/>
      <c r="CL6" s="108"/>
      <c r="CM6" s="108"/>
      <c r="CN6" s="108"/>
      <c r="CO6" s="109"/>
      <c r="CP6" s="107"/>
      <c r="CQ6" s="108"/>
      <c r="CR6" s="108"/>
      <c r="CS6" s="108"/>
      <c r="CT6" s="108"/>
      <c r="CU6" s="110"/>
    </row>
    <row r="7" spans="1:99" s="27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11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27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11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27" customFormat="1" ht="24.75" customHeight="1" x14ac:dyDescent="0.15">
      <c r="A11" s="142">
        <v>39539</v>
      </c>
      <c r="B11" s="47">
        <v>466</v>
      </c>
      <c r="C11" s="51"/>
      <c r="D11" s="45">
        <v>275</v>
      </c>
      <c r="E11" s="44">
        <v>91</v>
      </c>
      <c r="F11" s="44">
        <v>79</v>
      </c>
      <c r="G11" s="43">
        <v>9</v>
      </c>
      <c r="H11" s="48">
        <v>12</v>
      </c>
      <c r="I11" s="47">
        <v>88731.33</v>
      </c>
      <c r="J11" s="51"/>
      <c r="K11" s="45">
        <v>51775.88</v>
      </c>
      <c r="L11" s="44">
        <v>19081.98</v>
      </c>
      <c r="M11" s="44">
        <v>13804.3</v>
      </c>
      <c r="N11" s="43">
        <v>1727.16</v>
      </c>
      <c r="O11" s="42">
        <v>5277.68</v>
      </c>
      <c r="P11" s="47">
        <v>618</v>
      </c>
      <c r="Q11" s="51"/>
      <c r="R11" s="45">
        <v>409</v>
      </c>
      <c r="S11" s="44">
        <v>123</v>
      </c>
      <c r="T11" s="44">
        <v>75</v>
      </c>
      <c r="U11" s="43">
        <v>11</v>
      </c>
      <c r="V11" s="48">
        <v>48</v>
      </c>
      <c r="W11" s="47">
        <v>43178.71</v>
      </c>
      <c r="X11" s="51"/>
      <c r="Y11" s="45">
        <v>29264.85</v>
      </c>
      <c r="Z11" s="44">
        <v>8281.14</v>
      </c>
      <c r="AA11" s="44">
        <v>5093.79</v>
      </c>
      <c r="AB11" s="43">
        <v>538.92999999999995</v>
      </c>
      <c r="AC11" s="42">
        <v>3187.35</v>
      </c>
      <c r="AD11" s="47">
        <v>11</v>
      </c>
      <c r="AE11" s="51"/>
      <c r="AF11" s="45">
        <v>3</v>
      </c>
      <c r="AG11" s="44">
        <v>5</v>
      </c>
      <c r="AH11" s="44">
        <v>1</v>
      </c>
      <c r="AI11" s="43">
        <v>2</v>
      </c>
      <c r="AJ11" s="48">
        <v>4</v>
      </c>
      <c r="AK11" s="47">
        <v>4190.0200000000004</v>
      </c>
      <c r="AL11" s="51"/>
      <c r="AM11" s="45">
        <v>921.54</v>
      </c>
      <c r="AN11" s="44">
        <v>1493.47</v>
      </c>
      <c r="AO11" s="44">
        <v>1101.01</v>
      </c>
      <c r="AP11" s="43">
        <v>674</v>
      </c>
      <c r="AQ11" s="42">
        <v>392.46</v>
      </c>
      <c r="AR11" s="47">
        <v>28</v>
      </c>
      <c r="AS11" s="51"/>
      <c r="AT11" s="45">
        <v>2</v>
      </c>
      <c r="AU11" s="44">
        <v>2</v>
      </c>
      <c r="AV11" s="44">
        <v>4</v>
      </c>
      <c r="AW11" s="43">
        <v>20</v>
      </c>
      <c r="AX11" s="48">
        <v>-2</v>
      </c>
      <c r="AY11" s="47">
        <v>26642.03</v>
      </c>
      <c r="AZ11" s="51"/>
      <c r="BA11" s="45">
        <v>643.54</v>
      </c>
      <c r="BB11" s="44">
        <v>386.72</v>
      </c>
      <c r="BC11" s="44">
        <v>1813.63</v>
      </c>
      <c r="BD11" s="43">
        <v>23798.14</v>
      </c>
      <c r="BE11" s="42">
        <v>-1426.91</v>
      </c>
      <c r="BF11" s="47">
        <v>9</v>
      </c>
      <c r="BG11" s="51"/>
      <c r="BH11" s="45">
        <v>1</v>
      </c>
      <c r="BI11" s="44">
        <v>2</v>
      </c>
      <c r="BJ11" s="44">
        <v>4</v>
      </c>
      <c r="BK11" s="43">
        <v>2</v>
      </c>
      <c r="BL11" s="48">
        <v>-2</v>
      </c>
      <c r="BM11" s="47">
        <v>6284.77</v>
      </c>
      <c r="BN11" s="51"/>
      <c r="BO11" s="45">
        <v>357.03</v>
      </c>
      <c r="BP11" s="44">
        <v>1444.53</v>
      </c>
      <c r="BQ11" s="44">
        <v>2228.67</v>
      </c>
      <c r="BR11" s="43">
        <v>2254.54</v>
      </c>
      <c r="BS11" s="42">
        <v>-784.14</v>
      </c>
      <c r="BT11" s="47">
        <v>6</v>
      </c>
      <c r="BU11" s="51"/>
      <c r="BV11" s="45">
        <v>1</v>
      </c>
      <c r="BW11" s="44">
        <v>3</v>
      </c>
      <c r="BX11" s="44">
        <v>1</v>
      </c>
      <c r="BY11" s="43">
        <v>1</v>
      </c>
      <c r="BZ11" s="48">
        <v>2</v>
      </c>
      <c r="CA11" s="47">
        <v>5891.4</v>
      </c>
      <c r="CB11" s="51"/>
      <c r="CC11" s="45">
        <v>509.5</v>
      </c>
      <c r="CD11" s="44">
        <v>3318.05</v>
      </c>
      <c r="CE11" s="44">
        <v>407.36</v>
      </c>
      <c r="CF11" s="43">
        <v>1656.49</v>
      </c>
      <c r="CG11" s="42">
        <v>2910.69</v>
      </c>
      <c r="CH11" s="47">
        <v>41</v>
      </c>
      <c r="CI11" s="51"/>
      <c r="CJ11" s="45">
        <v>7</v>
      </c>
      <c r="CK11" s="44">
        <v>19</v>
      </c>
      <c r="CL11" s="44">
        <v>2</v>
      </c>
      <c r="CM11" s="43">
        <v>13</v>
      </c>
      <c r="CN11" s="48">
        <v>17</v>
      </c>
      <c r="CO11" s="47">
        <v>17445.03</v>
      </c>
      <c r="CP11" s="51"/>
      <c r="CQ11" s="45">
        <v>2469.31</v>
      </c>
      <c r="CR11" s="44">
        <v>9073.4699999999993</v>
      </c>
      <c r="CS11" s="44">
        <v>708.98</v>
      </c>
      <c r="CT11" s="43">
        <v>5193.2700000000004</v>
      </c>
      <c r="CU11" s="42">
        <v>8364.49</v>
      </c>
    </row>
    <row r="12" spans="1:99" s="27" customFormat="1" ht="24.75" customHeight="1" x14ac:dyDescent="0.15">
      <c r="A12" s="143">
        <v>39569</v>
      </c>
      <c r="B12" s="40">
        <v>500</v>
      </c>
      <c r="C12" s="50"/>
      <c r="D12" s="38">
        <v>300</v>
      </c>
      <c r="E12" s="37">
        <v>115</v>
      </c>
      <c r="F12" s="37">
        <v>73</v>
      </c>
      <c r="G12" s="36">
        <v>12</v>
      </c>
      <c r="H12" s="41">
        <v>42</v>
      </c>
      <c r="I12" s="40">
        <v>105440.85</v>
      </c>
      <c r="J12" s="50"/>
      <c r="K12" s="38">
        <v>62215.27</v>
      </c>
      <c r="L12" s="37">
        <v>29150.97</v>
      </c>
      <c r="M12" s="37">
        <v>11834.91</v>
      </c>
      <c r="N12" s="36">
        <v>2239.6999999999998</v>
      </c>
      <c r="O12" s="35">
        <v>17316.060000000001</v>
      </c>
      <c r="P12" s="40">
        <v>533</v>
      </c>
      <c r="Q12" s="50"/>
      <c r="R12" s="38">
        <v>330</v>
      </c>
      <c r="S12" s="37">
        <v>93</v>
      </c>
      <c r="T12" s="37">
        <v>90</v>
      </c>
      <c r="U12" s="36">
        <v>20</v>
      </c>
      <c r="V12" s="41">
        <v>3</v>
      </c>
      <c r="W12" s="40">
        <v>36175.410000000003</v>
      </c>
      <c r="X12" s="50"/>
      <c r="Y12" s="38">
        <v>23224.22</v>
      </c>
      <c r="Z12" s="37">
        <v>6077.42</v>
      </c>
      <c r="AA12" s="37">
        <v>5845.2</v>
      </c>
      <c r="AB12" s="36">
        <v>1028.57</v>
      </c>
      <c r="AC12" s="35">
        <v>232.22</v>
      </c>
      <c r="AD12" s="40">
        <v>12</v>
      </c>
      <c r="AE12" s="50"/>
      <c r="AF12" s="38">
        <v>6</v>
      </c>
      <c r="AG12" s="37">
        <v>3</v>
      </c>
      <c r="AH12" s="37">
        <v>3</v>
      </c>
      <c r="AI12" s="36">
        <v>0</v>
      </c>
      <c r="AJ12" s="41">
        <v>0</v>
      </c>
      <c r="AK12" s="40">
        <v>3667.09</v>
      </c>
      <c r="AL12" s="50"/>
      <c r="AM12" s="38">
        <v>1639.56</v>
      </c>
      <c r="AN12" s="37">
        <v>1405.39</v>
      </c>
      <c r="AO12" s="37">
        <v>622.14</v>
      </c>
      <c r="AP12" s="36">
        <v>0</v>
      </c>
      <c r="AQ12" s="35">
        <v>783.25</v>
      </c>
      <c r="AR12" s="40">
        <v>30</v>
      </c>
      <c r="AS12" s="50"/>
      <c r="AT12" s="38">
        <v>3</v>
      </c>
      <c r="AU12" s="37">
        <v>7</v>
      </c>
      <c r="AV12" s="37">
        <v>7</v>
      </c>
      <c r="AW12" s="36">
        <v>13</v>
      </c>
      <c r="AX12" s="41">
        <v>0</v>
      </c>
      <c r="AY12" s="40">
        <v>24837.19</v>
      </c>
      <c r="AZ12" s="50"/>
      <c r="BA12" s="38">
        <v>683.23</v>
      </c>
      <c r="BB12" s="37">
        <v>4636.4399999999996</v>
      </c>
      <c r="BC12" s="37">
        <v>1815.72</v>
      </c>
      <c r="BD12" s="36">
        <v>17701.8</v>
      </c>
      <c r="BE12" s="35">
        <v>2820.72</v>
      </c>
      <c r="BF12" s="40">
        <v>10</v>
      </c>
      <c r="BG12" s="50"/>
      <c r="BH12" s="38">
        <v>4</v>
      </c>
      <c r="BI12" s="37">
        <v>3</v>
      </c>
      <c r="BJ12" s="37">
        <v>0</v>
      </c>
      <c r="BK12" s="36">
        <v>3</v>
      </c>
      <c r="BL12" s="41">
        <v>3</v>
      </c>
      <c r="BM12" s="40">
        <v>11474.63</v>
      </c>
      <c r="BN12" s="50"/>
      <c r="BO12" s="38">
        <v>1392.9</v>
      </c>
      <c r="BP12" s="37">
        <v>2930.05</v>
      </c>
      <c r="BQ12" s="37">
        <v>0</v>
      </c>
      <c r="BR12" s="36">
        <v>7151.68</v>
      </c>
      <c r="BS12" s="35">
        <v>2930.05</v>
      </c>
      <c r="BT12" s="40">
        <v>17</v>
      </c>
      <c r="BU12" s="50"/>
      <c r="BV12" s="38">
        <v>2</v>
      </c>
      <c r="BW12" s="37">
        <v>5</v>
      </c>
      <c r="BX12" s="37">
        <v>3</v>
      </c>
      <c r="BY12" s="36">
        <v>7</v>
      </c>
      <c r="BZ12" s="41">
        <v>2</v>
      </c>
      <c r="CA12" s="40">
        <v>28569.67</v>
      </c>
      <c r="CB12" s="50"/>
      <c r="CC12" s="38">
        <v>2274.7199999999998</v>
      </c>
      <c r="CD12" s="37">
        <v>2741.69</v>
      </c>
      <c r="CE12" s="37">
        <v>695.57</v>
      </c>
      <c r="CF12" s="36">
        <v>22857.69</v>
      </c>
      <c r="CG12" s="35">
        <v>2046.12</v>
      </c>
      <c r="CH12" s="40">
        <v>50</v>
      </c>
      <c r="CI12" s="50"/>
      <c r="CJ12" s="38">
        <v>16</v>
      </c>
      <c r="CK12" s="37">
        <v>13</v>
      </c>
      <c r="CL12" s="37">
        <v>9</v>
      </c>
      <c r="CM12" s="36">
        <v>12</v>
      </c>
      <c r="CN12" s="41">
        <v>4</v>
      </c>
      <c r="CO12" s="40">
        <v>16273.67</v>
      </c>
      <c r="CP12" s="50"/>
      <c r="CQ12" s="38">
        <v>4819.38</v>
      </c>
      <c r="CR12" s="37">
        <v>5691.33</v>
      </c>
      <c r="CS12" s="37">
        <v>2114.87</v>
      </c>
      <c r="CT12" s="36">
        <v>3648.09</v>
      </c>
      <c r="CU12" s="35">
        <v>3576.46</v>
      </c>
    </row>
    <row r="13" spans="1:99" s="27" customFormat="1" ht="24.75" customHeight="1" x14ac:dyDescent="0.15">
      <c r="A13" s="143">
        <v>39600</v>
      </c>
      <c r="B13" s="40">
        <v>502</v>
      </c>
      <c r="C13" s="50"/>
      <c r="D13" s="38">
        <v>289</v>
      </c>
      <c r="E13" s="37">
        <v>108</v>
      </c>
      <c r="F13" s="37">
        <v>93</v>
      </c>
      <c r="G13" s="36">
        <v>12</v>
      </c>
      <c r="H13" s="41">
        <v>15</v>
      </c>
      <c r="I13" s="40">
        <v>105608.11</v>
      </c>
      <c r="J13" s="50"/>
      <c r="K13" s="38">
        <v>57113.21</v>
      </c>
      <c r="L13" s="37">
        <v>25261.13</v>
      </c>
      <c r="M13" s="37">
        <v>17145.45</v>
      </c>
      <c r="N13" s="36">
        <v>6088.32</v>
      </c>
      <c r="O13" s="35">
        <v>8115.68</v>
      </c>
      <c r="P13" s="40">
        <v>602</v>
      </c>
      <c r="Q13" s="50"/>
      <c r="R13" s="38">
        <v>265</v>
      </c>
      <c r="S13" s="37">
        <v>110</v>
      </c>
      <c r="T13" s="37">
        <v>223</v>
      </c>
      <c r="U13" s="36">
        <v>4</v>
      </c>
      <c r="V13" s="41">
        <v>-113</v>
      </c>
      <c r="W13" s="40">
        <v>42896.47</v>
      </c>
      <c r="X13" s="50"/>
      <c r="Y13" s="38">
        <v>18806.509999999998</v>
      </c>
      <c r="Z13" s="37">
        <v>7194.43</v>
      </c>
      <c r="AA13" s="37">
        <v>16554.11</v>
      </c>
      <c r="AB13" s="36">
        <v>341.42</v>
      </c>
      <c r="AC13" s="35">
        <v>-9359.68</v>
      </c>
      <c r="AD13" s="40">
        <v>21</v>
      </c>
      <c r="AE13" s="50"/>
      <c r="AF13" s="38">
        <v>6</v>
      </c>
      <c r="AG13" s="37">
        <v>5</v>
      </c>
      <c r="AH13" s="37">
        <v>3</v>
      </c>
      <c r="AI13" s="36">
        <v>7</v>
      </c>
      <c r="AJ13" s="41">
        <v>2</v>
      </c>
      <c r="AK13" s="40">
        <v>10017.58</v>
      </c>
      <c r="AL13" s="50"/>
      <c r="AM13" s="38">
        <v>961.25</v>
      </c>
      <c r="AN13" s="37">
        <v>2705</v>
      </c>
      <c r="AO13" s="37">
        <v>314.14999999999998</v>
      </c>
      <c r="AP13" s="36">
        <v>6037.18</v>
      </c>
      <c r="AQ13" s="35">
        <v>2390.85</v>
      </c>
      <c r="AR13" s="40">
        <v>23</v>
      </c>
      <c r="AS13" s="50"/>
      <c r="AT13" s="38">
        <v>4</v>
      </c>
      <c r="AU13" s="37">
        <v>4</v>
      </c>
      <c r="AV13" s="37">
        <v>0</v>
      </c>
      <c r="AW13" s="36">
        <v>15</v>
      </c>
      <c r="AX13" s="41">
        <v>4</v>
      </c>
      <c r="AY13" s="40">
        <v>22243.15</v>
      </c>
      <c r="AZ13" s="50"/>
      <c r="BA13" s="38">
        <v>1859.41</v>
      </c>
      <c r="BB13" s="37">
        <v>1323.63</v>
      </c>
      <c r="BC13" s="37">
        <v>0</v>
      </c>
      <c r="BD13" s="36">
        <v>19060.11</v>
      </c>
      <c r="BE13" s="35">
        <v>1323.63</v>
      </c>
      <c r="BF13" s="40">
        <v>17</v>
      </c>
      <c r="BG13" s="50"/>
      <c r="BH13" s="38">
        <v>5</v>
      </c>
      <c r="BI13" s="37">
        <v>5</v>
      </c>
      <c r="BJ13" s="37">
        <v>1</v>
      </c>
      <c r="BK13" s="36">
        <v>6</v>
      </c>
      <c r="BL13" s="41">
        <v>4</v>
      </c>
      <c r="BM13" s="40">
        <v>9324.15</v>
      </c>
      <c r="BN13" s="50"/>
      <c r="BO13" s="38">
        <v>965.34</v>
      </c>
      <c r="BP13" s="37">
        <v>2830.98</v>
      </c>
      <c r="BQ13" s="37">
        <v>117.35</v>
      </c>
      <c r="BR13" s="36">
        <v>5410.48</v>
      </c>
      <c r="BS13" s="35">
        <v>2713.63</v>
      </c>
      <c r="BT13" s="40">
        <v>12</v>
      </c>
      <c r="BU13" s="50"/>
      <c r="BV13" s="38">
        <v>0</v>
      </c>
      <c r="BW13" s="37">
        <v>5</v>
      </c>
      <c r="BX13" s="37">
        <v>2</v>
      </c>
      <c r="BY13" s="36">
        <v>5</v>
      </c>
      <c r="BZ13" s="41">
        <v>3</v>
      </c>
      <c r="CA13" s="40">
        <v>45842.91</v>
      </c>
      <c r="CB13" s="50"/>
      <c r="CC13" s="38">
        <v>0</v>
      </c>
      <c r="CD13" s="37">
        <v>4468.3500000000004</v>
      </c>
      <c r="CE13" s="37">
        <v>771.89</v>
      </c>
      <c r="CF13" s="36">
        <v>40602.67</v>
      </c>
      <c r="CG13" s="35">
        <v>3696.46</v>
      </c>
      <c r="CH13" s="40">
        <v>55</v>
      </c>
      <c r="CI13" s="50"/>
      <c r="CJ13" s="38">
        <v>9</v>
      </c>
      <c r="CK13" s="37">
        <v>15</v>
      </c>
      <c r="CL13" s="37">
        <v>10</v>
      </c>
      <c r="CM13" s="36">
        <v>21</v>
      </c>
      <c r="CN13" s="41">
        <v>5</v>
      </c>
      <c r="CO13" s="40">
        <v>30764.48</v>
      </c>
      <c r="CP13" s="50"/>
      <c r="CQ13" s="38">
        <v>3320.21</v>
      </c>
      <c r="CR13" s="37">
        <v>6239.63</v>
      </c>
      <c r="CS13" s="37">
        <v>7287.89</v>
      </c>
      <c r="CT13" s="36">
        <v>13916.75</v>
      </c>
      <c r="CU13" s="35">
        <v>-1048.26</v>
      </c>
    </row>
    <row r="14" spans="1:99" s="27" customFormat="1" ht="24.75" customHeight="1" x14ac:dyDescent="0.15">
      <c r="A14" s="143">
        <v>39630</v>
      </c>
      <c r="B14" s="40">
        <v>525</v>
      </c>
      <c r="C14" s="50"/>
      <c r="D14" s="38">
        <v>308</v>
      </c>
      <c r="E14" s="37">
        <v>129</v>
      </c>
      <c r="F14" s="37">
        <v>73</v>
      </c>
      <c r="G14" s="36">
        <v>14</v>
      </c>
      <c r="H14" s="41">
        <v>56</v>
      </c>
      <c r="I14" s="40">
        <v>112029.15</v>
      </c>
      <c r="J14" s="50"/>
      <c r="K14" s="38">
        <v>65103.44</v>
      </c>
      <c r="L14" s="37">
        <v>26547.51</v>
      </c>
      <c r="M14" s="37">
        <v>14003.36</v>
      </c>
      <c r="N14" s="36">
        <v>6169.09</v>
      </c>
      <c r="O14" s="35">
        <v>12544.15</v>
      </c>
      <c r="P14" s="40">
        <v>569</v>
      </c>
      <c r="Q14" s="50"/>
      <c r="R14" s="38">
        <v>348</v>
      </c>
      <c r="S14" s="37">
        <v>104</v>
      </c>
      <c r="T14" s="37">
        <v>106</v>
      </c>
      <c r="U14" s="36">
        <v>11</v>
      </c>
      <c r="V14" s="41">
        <v>-2</v>
      </c>
      <c r="W14" s="40">
        <v>39521.83</v>
      </c>
      <c r="X14" s="50"/>
      <c r="Y14" s="38">
        <v>24057.11</v>
      </c>
      <c r="Z14" s="37">
        <v>7378.16</v>
      </c>
      <c r="AA14" s="37">
        <v>7404.92</v>
      </c>
      <c r="AB14" s="36">
        <v>681.64</v>
      </c>
      <c r="AC14" s="35">
        <v>-26.76</v>
      </c>
      <c r="AD14" s="40">
        <v>18</v>
      </c>
      <c r="AE14" s="50"/>
      <c r="AF14" s="38">
        <v>1</v>
      </c>
      <c r="AG14" s="37">
        <v>5</v>
      </c>
      <c r="AH14" s="37">
        <v>5</v>
      </c>
      <c r="AI14" s="36">
        <v>7</v>
      </c>
      <c r="AJ14" s="41">
        <v>0</v>
      </c>
      <c r="AK14" s="40">
        <v>6704.1</v>
      </c>
      <c r="AL14" s="50"/>
      <c r="AM14" s="38">
        <v>31.94</v>
      </c>
      <c r="AN14" s="37">
        <v>1098.27</v>
      </c>
      <c r="AO14" s="37">
        <v>1683.76</v>
      </c>
      <c r="AP14" s="36">
        <v>3890.13</v>
      </c>
      <c r="AQ14" s="35">
        <v>-585.49</v>
      </c>
      <c r="AR14" s="40">
        <v>29</v>
      </c>
      <c r="AS14" s="50"/>
      <c r="AT14" s="38">
        <v>3</v>
      </c>
      <c r="AU14" s="37">
        <v>5</v>
      </c>
      <c r="AV14" s="37">
        <v>5</v>
      </c>
      <c r="AW14" s="36">
        <v>16</v>
      </c>
      <c r="AX14" s="41">
        <v>0</v>
      </c>
      <c r="AY14" s="40">
        <v>29550.22</v>
      </c>
      <c r="AZ14" s="50"/>
      <c r="BA14" s="38">
        <v>932.61</v>
      </c>
      <c r="BB14" s="37">
        <v>2195.9899999999998</v>
      </c>
      <c r="BC14" s="37">
        <v>7830.43</v>
      </c>
      <c r="BD14" s="36">
        <v>18591.189999999999</v>
      </c>
      <c r="BE14" s="35">
        <v>-5634.44</v>
      </c>
      <c r="BF14" s="40">
        <v>20</v>
      </c>
      <c r="BG14" s="50"/>
      <c r="BH14" s="38">
        <v>4</v>
      </c>
      <c r="BI14" s="37">
        <v>4</v>
      </c>
      <c r="BJ14" s="37">
        <v>4</v>
      </c>
      <c r="BK14" s="36">
        <v>8</v>
      </c>
      <c r="BL14" s="41">
        <v>0</v>
      </c>
      <c r="BM14" s="40">
        <v>15133.6</v>
      </c>
      <c r="BN14" s="50"/>
      <c r="BO14" s="38">
        <v>648.73</v>
      </c>
      <c r="BP14" s="37">
        <v>2125.94</v>
      </c>
      <c r="BQ14" s="37">
        <v>2370.69</v>
      </c>
      <c r="BR14" s="36">
        <v>9988.24</v>
      </c>
      <c r="BS14" s="35">
        <v>-244.75</v>
      </c>
      <c r="BT14" s="40">
        <v>14</v>
      </c>
      <c r="BU14" s="50"/>
      <c r="BV14" s="38">
        <v>1</v>
      </c>
      <c r="BW14" s="37">
        <v>3</v>
      </c>
      <c r="BX14" s="37">
        <v>0</v>
      </c>
      <c r="BY14" s="36">
        <v>10</v>
      </c>
      <c r="BZ14" s="41">
        <v>3</v>
      </c>
      <c r="CA14" s="40">
        <v>15905.64</v>
      </c>
      <c r="CB14" s="50"/>
      <c r="CC14" s="38">
        <v>165.29</v>
      </c>
      <c r="CD14" s="37">
        <v>575.76</v>
      </c>
      <c r="CE14" s="37">
        <v>0</v>
      </c>
      <c r="CF14" s="36">
        <v>15164.59</v>
      </c>
      <c r="CG14" s="35">
        <v>575.76</v>
      </c>
      <c r="CH14" s="40">
        <v>63</v>
      </c>
      <c r="CI14" s="50"/>
      <c r="CJ14" s="38">
        <v>13</v>
      </c>
      <c r="CK14" s="37">
        <v>22</v>
      </c>
      <c r="CL14" s="37">
        <v>10</v>
      </c>
      <c r="CM14" s="36">
        <v>18</v>
      </c>
      <c r="CN14" s="41">
        <v>12</v>
      </c>
      <c r="CO14" s="40">
        <v>35940.19</v>
      </c>
      <c r="CP14" s="50"/>
      <c r="CQ14" s="38">
        <v>5202.0200000000004</v>
      </c>
      <c r="CR14" s="37">
        <v>11288.41</v>
      </c>
      <c r="CS14" s="37">
        <v>3132.26</v>
      </c>
      <c r="CT14" s="36">
        <v>16317.5</v>
      </c>
      <c r="CU14" s="35">
        <v>8156.15</v>
      </c>
    </row>
    <row r="15" spans="1:99" s="27" customFormat="1" ht="24.75" customHeight="1" x14ac:dyDescent="0.15">
      <c r="A15" s="143">
        <v>39661</v>
      </c>
      <c r="B15" s="40">
        <v>439</v>
      </c>
      <c r="C15" s="50"/>
      <c r="D15" s="38">
        <v>258</v>
      </c>
      <c r="E15" s="37">
        <v>86</v>
      </c>
      <c r="F15" s="37">
        <v>84</v>
      </c>
      <c r="G15" s="36">
        <v>10</v>
      </c>
      <c r="H15" s="41">
        <v>2</v>
      </c>
      <c r="I15" s="40">
        <v>91607.41</v>
      </c>
      <c r="J15" s="50"/>
      <c r="K15" s="38">
        <v>52346.73</v>
      </c>
      <c r="L15" s="37">
        <v>22221.77</v>
      </c>
      <c r="M15" s="37">
        <v>14065.41</v>
      </c>
      <c r="N15" s="36">
        <v>1693.07</v>
      </c>
      <c r="O15" s="35">
        <v>8156.36</v>
      </c>
      <c r="P15" s="40">
        <v>518</v>
      </c>
      <c r="Q15" s="50"/>
      <c r="R15" s="38">
        <v>322</v>
      </c>
      <c r="S15" s="37">
        <v>88</v>
      </c>
      <c r="T15" s="37">
        <v>90</v>
      </c>
      <c r="U15" s="36">
        <v>18</v>
      </c>
      <c r="V15" s="41">
        <v>-2</v>
      </c>
      <c r="W15" s="40">
        <v>35835.629999999997</v>
      </c>
      <c r="X15" s="50"/>
      <c r="Y15" s="38">
        <v>22873.360000000001</v>
      </c>
      <c r="Z15" s="37">
        <v>5674.49</v>
      </c>
      <c r="AA15" s="37">
        <v>6381.82</v>
      </c>
      <c r="AB15" s="36">
        <v>905.96</v>
      </c>
      <c r="AC15" s="35">
        <v>-707.33</v>
      </c>
      <c r="AD15" s="40">
        <v>15</v>
      </c>
      <c r="AE15" s="50"/>
      <c r="AF15" s="38">
        <v>6</v>
      </c>
      <c r="AG15" s="37">
        <v>4</v>
      </c>
      <c r="AH15" s="37">
        <v>2</v>
      </c>
      <c r="AI15" s="36">
        <v>3</v>
      </c>
      <c r="AJ15" s="41">
        <v>2</v>
      </c>
      <c r="AK15" s="40">
        <v>3986.28</v>
      </c>
      <c r="AL15" s="50"/>
      <c r="AM15" s="38">
        <v>1088.19</v>
      </c>
      <c r="AN15" s="37">
        <v>1354.25</v>
      </c>
      <c r="AO15" s="37">
        <v>436.23</v>
      </c>
      <c r="AP15" s="36">
        <v>1107.6099999999999</v>
      </c>
      <c r="AQ15" s="35">
        <v>918.02</v>
      </c>
      <c r="AR15" s="40">
        <v>27</v>
      </c>
      <c r="AS15" s="50"/>
      <c r="AT15" s="38">
        <v>0</v>
      </c>
      <c r="AU15" s="37">
        <v>5</v>
      </c>
      <c r="AV15" s="37">
        <v>5</v>
      </c>
      <c r="AW15" s="36">
        <v>17</v>
      </c>
      <c r="AX15" s="41">
        <v>0</v>
      </c>
      <c r="AY15" s="40">
        <v>17983.759999999998</v>
      </c>
      <c r="AZ15" s="50"/>
      <c r="BA15" s="38">
        <v>0</v>
      </c>
      <c r="BB15" s="37">
        <v>2099.6</v>
      </c>
      <c r="BC15" s="37">
        <v>3167.65</v>
      </c>
      <c r="BD15" s="36">
        <v>12716.51</v>
      </c>
      <c r="BE15" s="35">
        <v>-1068.05</v>
      </c>
      <c r="BF15" s="40">
        <v>13</v>
      </c>
      <c r="BG15" s="50"/>
      <c r="BH15" s="38">
        <v>4</v>
      </c>
      <c r="BI15" s="37">
        <v>3</v>
      </c>
      <c r="BJ15" s="37">
        <v>1</v>
      </c>
      <c r="BK15" s="36">
        <v>5</v>
      </c>
      <c r="BL15" s="41">
        <v>2</v>
      </c>
      <c r="BM15" s="40">
        <v>46298.1</v>
      </c>
      <c r="BN15" s="50"/>
      <c r="BO15" s="38">
        <v>1339.71</v>
      </c>
      <c r="BP15" s="37">
        <v>1124.6199999999999</v>
      </c>
      <c r="BQ15" s="37">
        <v>414</v>
      </c>
      <c r="BR15" s="36">
        <v>43419.77</v>
      </c>
      <c r="BS15" s="35">
        <v>710.62</v>
      </c>
      <c r="BT15" s="40">
        <v>9</v>
      </c>
      <c r="BU15" s="50"/>
      <c r="BV15" s="38">
        <v>2</v>
      </c>
      <c r="BW15" s="37">
        <v>1</v>
      </c>
      <c r="BX15" s="37">
        <v>1</v>
      </c>
      <c r="BY15" s="36">
        <v>5</v>
      </c>
      <c r="BZ15" s="41">
        <v>0</v>
      </c>
      <c r="CA15" s="40">
        <v>6677.17</v>
      </c>
      <c r="CB15" s="50"/>
      <c r="CC15" s="38">
        <v>408.48</v>
      </c>
      <c r="CD15" s="37">
        <v>857.81</v>
      </c>
      <c r="CE15" s="37">
        <v>244.62</v>
      </c>
      <c r="CF15" s="36">
        <v>5166.26</v>
      </c>
      <c r="CG15" s="35">
        <v>613.19000000000005</v>
      </c>
      <c r="CH15" s="40">
        <v>43</v>
      </c>
      <c r="CI15" s="50"/>
      <c r="CJ15" s="38">
        <v>10</v>
      </c>
      <c r="CK15" s="37">
        <v>15</v>
      </c>
      <c r="CL15" s="37">
        <v>8</v>
      </c>
      <c r="CM15" s="36">
        <v>10</v>
      </c>
      <c r="CN15" s="41">
        <v>7</v>
      </c>
      <c r="CO15" s="40">
        <v>19535.78</v>
      </c>
      <c r="CP15" s="50"/>
      <c r="CQ15" s="38">
        <v>4684.08</v>
      </c>
      <c r="CR15" s="37">
        <v>7065.83</v>
      </c>
      <c r="CS15" s="37">
        <v>3806.49</v>
      </c>
      <c r="CT15" s="36">
        <v>3979.38</v>
      </c>
      <c r="CU15" s="35">
        <v>3259.34</v>
      </c>
    </row>
    <row r="16" spans="1:99" s="27" customFormat="1" ht="24.75" customHeight="1" x14ac:dyDescent="0.15">
      <c r="A16" s="143">
        <v>39692</v>
      </c>
      <c r="B16" s="40">
        <v>431</v>
      </c>
      <c r="C16" s="50"/>
      <c r="D16" s="38">
        <v>257</v>
      </c>
      <c r="E16" s="37">
        <v>87</v>
      </c>
      <c r="F16" s="37">
        <v>81</v>
      </c>
      <c r="G16" s="36">
        <v>6</v>
      </c>
      <c r="H16" s="41">
        <v>6</v>
      </c>
      <c r="I16" s="40">
        <v>98809.35</v>
      </c>
      <c r="J16" s="50"/>
      <c r="K16" s="38">
        <v>57745.94</v>
      </c>
      <c r="L16" s="37">
        <v>21733.45</v>
      </c>
      <c r="M16" s="37">
        <v>14353.89</v>
      </c>
      <c r="N16" s="36">
        <v>4976.07</v>
      </c>
      <c r="O16" s="35">
        <v>7379.56</v>
      </c>
      <c r="P16" s="40">
        <v>473</v>
      </c>
      <c r="Q16" s="50"/>
      <c r="R16" s="38">
        <v>275</v>
      </c>
      <c r="S16" s="37">
        <v>85</v>
      </c>
      <c r="T16" s="37">
        <v>106</v>
      </c>
      <c r="U16" s="36">
        <v>7</v>
      </c>
      <c r="V16" s="41">
        <v>-21</v>
      </c>
      <c r="W16" s="40">
        <v>32082.86</v>
      </c>
      <c r="X16" s="50"/>
      <c r="Y16" s="38">
        <v>19114.12</v>
      </c>
      <c r="Z16" s="37">
        <v>5694.16</v>
      </c>
      <c r="AA16" s="37">
        <v>6897.72</v>
      </c>
      <c r="AB16" s="36">
        <v>376.86</v>
      </c>
      <c r="AC16" s="35">
        <v>-1203.56</v>
      </c>
      <c r="AD16" s="40">
        <v>16</v>
      </c>
      <c r="AE16" s="50"/>
      <c r="AF16" s="38">
        <v>2</v>
      </c>
      <c r="AG16" s="37">
        <v>2</v>
      </c>
      <c r="AH16" s="37">
        <v>5</v>
      </c>
      <c r="AI16" s="36">
        <v>7</v>
      </c>
      <c r="AJ16" s="41">
        <v>-3</v>
      </c>
      <c r="AK16" s="40">
        <v>12561.06</v>
      </c>
      <c r="AL16" s="50"/>
      <c r="AM16" s="38">
        <v>212.07</v>
      </c>
      <c r="AN16" s="37">
        <v>265.35000000000002</v>
      </c>
      <c r="AO16" s="37">
        <v>1387.35</v>
      </c>
      <c r="AP16" s="36">
        <v>10696.29</v>
      </c>
      <c r="AQ16" s="35">
        <v>-1122</v>
      </c>
      <c r="AR16" s="40">
        <v>39</v>
      </c>
      <c r="AS16" s="50"/>
      <c r="AT16" s="38">
        <v>5</v>
      </c>
      <c r="AU16" s="37">
        <v>6</v>
      </c>
      <c r="AV16" s="37">
        <v>6</v>
      </c>
      <c r="AW16" s="36">
        <v>22</v>
      </c>
      <c r="AX16" s="41">
        <v>0</v>
      </c>
      <c r="AY16" s="40">
        <v>22324.23</v>
      </c>
      <c r="AZ16" s="50"/>
      <c r="BA16" s="38">
        <v>901.49</v>
      </c>
      <c r="BB16" s="37">
        <v>3354.38</v>
      </c>
      <c r="BC16" s="37">
        <v>1063.1199999999999</v>
      </c>
      <c r="BD16" s="36">
        <v>17005.240000000002</v>
      </c>
      <c r="BE16" s="35">
        <v>2291.2600000000002</v>
      </c>
      <c r="BF16" s="40">
        <v>10</v>
      </c>
      <c r="BG16" s="50"/>
      <c r="BH16" s="38">
        <v>1</v>
      </c>
      <c r="BI16" s="37">
        <v>2</v>
      </c>
      <c r="BJ16" s="37">
        <v>3</v>
      </c>
      <c r="BK16" s="36">
        <v>4</v>
      </c>
      <c r="BL16" s="41">
        <v>-1</v>
      </c>
      <c r="BM16" s="40">
        <v>16670.93</v>
      </c>
      <c r="BN16" s="50"/>
      <c r="BO16" s="38">
        <v>378.68</v>
      </c>
      <c r="BP16" s="37">
        <v>3080</v>
      </c>
      <c r="BQ16" s="37">
        <v>1043.1199999999999</v>
      </c>
      <c r="BR16" s="36">
        <v>12169.13</v>
      </c>
      <c r="BS16" s="35">
        <v>2036.88</v>
      </c>
      <c r="BT16" s="40">
        <v>9</v>
      </c>
      <c r="BU16" s="50"/>
      <c r="BV16" s="38">
        <v>0</v>
      </c>
      <c r="BW16" s="37">
        <v>3</v>
      </c>
      <c r="BX16" s="37">
        <v>1</v>
      </c>
      <c r="BY16" s="36">
        <v>5</v>
      </c>
      <c r="BZ16" s="41">
        <v>2</v>
      </c>
      <c r="CA16" s="40">
        <v>9498.6299999999992</v>
      </c>
      <c r="CB16" s="50"/>
      <c r="CC16" s="38">
        <v>0</v>
      </c>
      <c r="CD16" s="37">
        <v>1303.31</v>
      </c>
      <c r="CE16" s="37">
        <v>319.33999999999997</v>
      </c>
      <c r="CF16" s="36">
        <v>7875.98</v>
      </c>
      <c r="CG16" s="35">
        <v>983.97</v>
      </c>
      <c r="CH16" s="40">
        <v>40</v>
      </c>
      <c r="CI16" s="50"/>
      <c r="CJ16" s="38">
        <v>11</v>
      </c>
      <c r="CK16" s="37">
        <v>14</v>
      </c>
      <c r="CL16" s="37">
        <v>6</v>
      </c>
      <c r="CM16" s="36">
        <v>9</v>
      </c>
      <c r="CN16" s="41">
        <v>8</v>
      </c>
      <c r="CO16" s="40">
        <v>16489.150000000001</v>
      </c>
      <c r="CP16" s="50"/>
      <c r="CQ16" s="38">
        <v>5683.28</v>
      </c>
      <c r="CR16" s="37">
        <v>5916.23</v>
      </c>
      <c r="CS16" s="37">
        <v>1842.74</v>
      </c>
      <c r="CT16" s="36">
        <v>3046.9</v>
      </c>
      <c r="CU16" s="35">
        <v>4073.49</v>
      </c>
    </row>
    <row r="17" spans="1:99" s="27" customFormat="1" ht="24.75" customHeight="1" x14ac:dyDescent="0.15">
      <c r="A17" s="143">
        <v>39722</v>
      </c>
      <c r="B17" s="40">
        <v>478</v>
      </c>
      <c r="C17" s="50"/>
      <c r="D17" s="38">
        <v>288</v>
      </c>
      <c r="E17" s="37">
        <v>91</v>
      </c>
      <c r="F17" s="37">
        <v>92</v>
      </c>
      <c r="G17" s="36">
        <v>7</v>
      </c>
      <c r="H17" s="41">
        <v>-1</v>
      </c>
      <c r="I17" s="40">
        <v>98437.29</v>
      </c>
      <c r="J17" s="50"/>
      <c r="K17" s="38">
        <v>55452.33</v>
      </c>
      <c r="L17" s="37">
        <v>20141.439999999999</v>
      </c>
      <c r="M17" s="37">
        <v>16390.759999999998</v>
      </c>
      <c r="N17" s="36">
        <v>6452.76</v>
      </c>
      <c r="O17" s="35">
        <v>3750.68</v>
      </c>
      <c r="P17" s="40">
        <v>565</v>
      </c>
      <c r="Q17" s="50"/>
      <c r="R17" s="38">
        <v>335</v>
      </c>
      <c r="S17" s="37">
        <v>98</v>
      </c>
      <c r="T17" s="37">
        <v>124</v>
      </c>
      <c r="U17" s="36">
        <v>8</v>
      </c>
      <c r="V17" s="41">
        <v>-26</v>
      </c>
      <c r="W17" s="40">
        <v>39449.99</v>
      </c>
      <c r="X17" s="50"/>
      <c r="Y17" s="38">
        <v>23387.72</v>
      </c>
      <c r="Z17" s="37">
        <v>6794.05</v>
      </c>
      <c r="AA17" s="37">
        <v>8765.64</v>
      </c>
      <c r="AB17" s="36">
        <v>502.58</v>
      </c>
      <c r="AC17" s="35">
        <v>-1971.59</v>
      </c>
      <c r="AD17" s="40">
        <v>14</v>
      </c>
      <c r="AE17" s="50"/>
      <c r="AF17" s="38">
        <v>4</v>
      </c>
      <c r="AG17" s="37">
        <v>3</v>
      </c>
      <c r="AH17" s="37">
        <v>1</v>
      </c>
      <c r="AI17" s="36">
        <v>6</v>
      </c>
      <c r="AJ17" s="41">
        <v>2</v>
      </c>
      <c r="AK17" s="40">
        <v>6499.81</v>
      </c>
      <c r="AL17" s="50"/>
      <c r="AM17" s="38">
        <v>1709.22</v>
      </c>
      <c r="AN17" s="37">
        <v>657.15</v>
      </c>
      <c r="AO17" s="37">
        <v>120.42</v>
      </c>
      <c r="AP17" s="36">
        <v>4013.02</v>
      </c>
      <c r="AQ17" s="35">
        <v>536.73</v>
      </c>
      <c r="AR17" s="40">
        <v>35</v>
      </c>
      <c r="AS17" s="50"/>
      <c r="AT17" s="38">
        <v>1</v>
      </c>
      <c r="AU17" s="37">
        <v>10</v>
      </c>
      <c r="AV17" s="37">
        <v>6</v>
      </c>
      <c r="AW17" s="36">
        <v>18</v>
      </c>
      <c r="AX17" s="41">
        <v>4</v>
      </c>
      <c r="AY17" s="40">
        <v>30181.9</v>
      </c>
      <c r="AZ17" s="50"/>
      <c r="BA17" s="38">
        <v>205.34</v>
      </c>
      <c r="BB17" s="37">
        <v>5156.29</v>
      </c>
      <c r="BC17" s="37">
        <v>1752.64</v>
      </c>
      <c r="BD17" s="36">
        <v>23067.63</v>
      </c>
      <c r="BE17" s="35">
        <v>3403.65</v>
      </c>
      <c r="BF17" s="40">
        <v>20</v>
      </c>
      <c r="BG17" s="50"/>
      <c r="BH17" s="38">
        <v>3</v>
      </c>
      <c r="BI17" s="37">
        <v>7</v>
      </c>
      <c r="BJ17" s="37">
        <v>2</v>
      </c>
      <c r="BK17" s="36">
        <v>8</v>
      </c>
      <c r="BL17" s="41">
        <v>5</v>
      </c>
      <c r="BM17" s="40">
        <v>26224.240000000002</v>
      </c>
      <c r="BN17" s="50"/>
      <c r="BO17" s="38">
        <v>1281.72</v>
      </c>
      <c r="BP17" s="37">
        <v>1705.15</v>
      </c>
      <c r="BQ17" s="37">
        <v>1022.22</v>
      </c>
      <c r="BR17" s="36">
        <v>22215.15</v>
      </c>
      <c r="BS17" s="35">
        <v>682.93</v>
      </c>
      <c r="BT17" s="40">
        <v>7</v>
      </c>
      <c r="BU17" s="50"/>
      <c r="BV17" s="38">
        <v>3</v>
      </c>
      <c r="BW17" s="37">
        <v>1</v>
      </c>
      <c r="BX17" s="37">
        <v>2</v>
      </c>
      <c r="BY17" s="36">
        <v>1</v>
      </c>
      <c r="BZ17" s="41">
        <v>-1</v>
      </c>
      <c r="CA17" s="40">
        <v>36212.83</v>
      </c>
      <c r="CB17" s="50"/>
      <c r="CC17" s="38">
        <v>2009.48</v>
      </c>
      <c r="CD17" s="37">
        <v>407.36</v>
      </c>
      <c r="CE17" s="37">
        <v>2167.9899999999998</v>
      </c>
      <c r="CF17" s="36">
        <v>31628</v>
      </c>
      <c r="CG17" s="35">
        <v>-1760.63</v>
      </c>
      <c r="CH17" s="40">
        <v>42</v>
      </c>
      <c r="CI17" s="50"/>
      <c r="CJ17" s="38">
        <v>11</v>
      </c>
      <c r="CK17" s="37">
        <v>18</v>
      </c>
      <c r="CL17" s="37">
        <v>6</v>
      </c>
      <c r="CM17" s="36">
        <v>7</v>
      </c>
      <c r="CN17" s="41">
        <v>12</v>
      </c>
      <c r="CO17" s="40">
        <v>18826.02</v>
      </c>
      <c r="CP17" s="50"/>
      <c r="CQ17" s="38">
        <v>4836.58</v>
      </c>
      <c r="CR17" s="37">
        <v>8316.52</v>
      </c>
      <c r="CS17" s="37">
        <v>2290.42</v>
      </c>
      <c r="CT17" s="36">
        <v>3382.5</v>
      </c>
      <c r="CU17" s="35">
        <v>6026.1</v>
      </c>
    </row>
    <row r="18" spans="1:99" s="27" customFormat="1" ht="24.75" customHeight="1" x14ac:dyDescent="0.15">
      <c r="A18" s="143">
        <v>39753</v>
      </c>
      <c r="B18" s="40">
        <v>434</v>
      </c>
      <c r="C18" s="50"/>
      <c r="D18" s="38">
        <v>268</v>
      </c>
      <c r="E18" s="37">
        <v>72</v>
      </c>
      <c r="F18" s="37">
        <v>89</v>
      </c>
      <c r="G18" s="36">
        <v>5</v>
      </c>
      <c r="H18" s="41">
        <v>-17</v>
      </c>
      <c r="I18" s="40">
        <v>95171.54</v>
      </c>
      <c r="J18" s="50"/>
      <c r="K18" s="38">
        <v>52158.04</v>
      </c>
      <c r="L18" s="37">
        <v>12184.76</v>
      </c>
      <c r="M18" s="37">
        <v>28894.85</v>
      </c>
      <c r="N18" s="36">
        <v>1933.89</v>
      </c>
      <c r="O18" s="35">
        <v>-16710.09</v>
      </c>
      <c r="P18" s="40">
        <v>495</v>
      </c>
      <c r="Q18" s="50"/>
      <c r="R18" s="38">
        <v>284</v>
      </c>
      <c r="S18" s="37">
        <v>94</v>
      </c>
      <c r="T18" s="37">
        <v>106</v>
      </c>
      <c r="U18" s="36">
        <v>11</v>
      </c>
      <c r="V18" s="41">
        <v>-12</v>
      </c>
      <c r="W18" s="40">
        <v>34357.129999999997</v>
      </c>
      <c r="X18" s="50"/>
      <c r="Y18" s="38">
        <v>19852.27</v>
      </c>
      <c r="Z18" s="37">
        <v>6550.34</v>
      </c>
      <c r="AA18" s="37">
        <v>7271.69</v>
      </c>
      <c r="AB18" s="36">
        <v>682.83</v>
      </c>
      <c r="AC18" s="35">
        <v>-721.35</v>
      </c>
      <c r="AD18" s="40">
        <v>14</v>
      </c>
      <c r="AE18" s="50"/>
      <c r="AF18" s="38">
        <v>3</v>
      </c>
      <c r="AG18" s="37">
        <v>4</v>
      </c>
      <c r="AH18" s="37">
        <v>2</v>
      </c>
      <c r="AI18" s="36">
        <v>5</v>
      </c>
      <c r="AJ18" s="41">
        <v>2</v>
      </c>
      <c r="AK18" s="40">
        <v>5250.88</v>
      </c>
      <c r="AL18" s="50"/>
      <c r="AM18" s="38">
        <v>1099.17</v>
      </c>
      <c r="AN18" s="37">
        <v>955.05</v>
      </c>
      <c r="AO18" s="37">
        <v>904.39</v>
      </c>
      <c r="AP18" s="36">
        <v>2292.27</v>
      </c>
      <c r="AQ18" s="35">
        <v>50.66</v>
      </c>
      <c r="AR18" s="40">
        <v>27</v>
      </c>
      <c r="AS18" s="50"/>
      <c r="AT18" s="38">
        <v>4</v>
      </c>
      <c r="AU18" s="37">
        <v>3</v>
      </c>
      <c r="AV18" s="37">
        <v>4</v>
      </c>
      <c r="AW18" s="36">
        <v>16</v>
      </c>
      <c r="AX18" s="41">
        <v>-1</v>
      </c>
      <c r="AY18" s="40">
        <v>30082.48</v>
      </c>
      <c r="AZ18" s="50"/>
      <c r="BA18" s="38">
        <v>3724.06</v>
      </c>
      <c r="BB18" s="37">
        <v>2559.61</v>
      </c>
      <c r="BC18" s="37">
        <v>1307</v>
      </c>
      <c r="BD18" s="36">
        <v>22491.81</v>
      </c>
      <c r="BE18" s="35">
        <v>1252.6099999999999</v>
      </c>
      <c r="BF18" s="40">
        <v>9</v>
      </c>
      <c r="BG18" s="50"/>
      <c r="BH18" s="38">
        <v>3</v>
      </c>
      <c r="BI18" s="37">
        <v>3</v>
      </c>
      <c r="BJ18" s="37">
        <v>1</v>
      </c>
      <c r="BK18" s="36">
        <v>2</v>
      </c>
      <c r="BL18" s="41">
        <v>2</v>
      </c>
      <c r="BM18" s="40">
        <v>8209.7000000000007</v>
      </c>
      <c r="BN18" s="50"/>
      <c r="BO18" s="38">
        <v>1231.5999999999999</v>
      </c>
      <c r="BP18" s="37">
        <v>743.01</v>
      </c>
      <c r="BQ18" s="37">
        <v>297.5</v>
      </c>
      <c r="BR18" s="36">
        <v>5937.59</v>
      </c>
      <c r="BS18" s="35">
        <v>445.51</v>
      </c>
      <c r="BT18" s="40">
        <v>8</v>
      </c>
      <c r="BU18" s="50"/>
      <c r="BV18" s="38">
        <v>2</v>
      </c>
      <c r="BW18" s="37">
        <v>3</v>
      </c>
      <c r="BX18" s="37">
        <v>3</v>
      </c>
      <c r="BY18" s="36">
        <v>0</v>
      </c>
      <c r="BZ18" s="41">
        <v>0</v>
      </c>
      <c r="CA18" s="40">
        <v>3713.47</v>
      </c>
      <c r="CB18" s="50"/>
      <c r="CC18" s="38">
        <v>598.27</v>
      </c>
      <c r="CD18" s="37">
        <v>1366.05</v>
      </c>
      <c r="CE18" s="37">
        <v>1749.15</v>
      </c>
      <c r="CF18" s="36">
        <v>0</v>
      </c>
      <c r="CG18" s="35">
        <v>-383.1</v>
      </c>
      <c r="CH18" s="40">
        <v>35</v>
      </c>
      <c r="CI18" s="50"/>
      <c r="CJ18" s="38">
        <v>11</v>
      </c>
      <c r="CK18" s="37">
        <v>10</v>
      </c>
      <c r="CL18" s="37">
        <v>5</v>
      </c>
      <c r="CM18" s="36">
        <v>9</v>
      </c>
      <c r="CN18" s="41">
        <v>5</v>
      </c>
      <c r="CO18" s="40">
        <v>15399.14</v>
      </c>
      <c r="CP18" s="50"/>
      <c r="CQ18" s="38">
        <v>5144.6899999999996</v>
      </c>
      <c r="CR18" s="37">
        <v>5021.05</v>
      </c>
      <c r="CS18" s="37">
        <v>2078.73</v>
      </c>
      <c r="CT18" s="36">
        <v>3154.67</v>
      </c>
      <c r="CU18" s="35">
        <v>2942.32</v>
      </c>
    </row>
    <row r="19" spans="1:99" s="27" customFormat="1" ht="24.75" customHeight="1" thickBot="1" x14ac:dyDescent="0.2">
      <c r="A19" s="144">
        <v>39783</v>
      </c>
      <c r="B19" s="10">
        <v>475</v>
      </c>
      <c r="C19" s="49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9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9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9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9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9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9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9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9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9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9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9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9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9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s="27" customFormat="1" ht="24.75" customHeight="1" x14ac:dyDescent="0.15">
      <c r="A20" s="142">
        <v>39814</v>
      </c>
      <c r="B20" s="47">
        <v>383</v>
      </c>
      <c r="C20" s="51"/>
      <c r="D20" s="45">
        <v>235</v>
      </c>
      <c r="E20" s="44">
        <v>86</v>
      </c>
      <c r="F20" s="44">
        <v>59</v>
      </c>
      <c r="G20" s="43">
        <v>3</v>
      </c>
      <c r="H20" s="48">
        <v>27</v>
      </c>
      <c r="I20" s="47">
        <v>75720</v>
      </c>
      <c r="J20" s="51"/>
      <c r="K20" s="45">
        <v>46081.78</v>
      </c>
      <c r="L20" s="44">
        <v>16855.7</v>
      </c>
      <c r="M20" s="44">
        <v>11980.97</v>
      </c>
      <c r="N20" s="43">
        <v>801.55</v>
      </c>
      <c r="O20" s="42">
        <v>4874.7299999999996</v>
      </c>
      <c r="P20" s="47">
        <v>427</v>
      </c>
      <c r="Q20" s="51"/>
      <c r="R20" s="45">
        <v>247</v>
      </c>
      <c r="S20" s="44">
        <v>93</v>
      </c>
      <c r="T20" s="44">
        <v>84</v>
      </c>
      <c r="U20" s="43">
        <v>3</v>
      </c>
      <c r="V20" s="48">
        <v>9</v>
      </c>
      <c r="W20" s="47">
        <v>30308.3</v>
      </c>
      <c r="X20" s="51"/>
      <c r="Y20" s="45">
        <v>17572.13</v>
      </c>
      <c r="Z20" s="44">
        <v>6444.29</v>
      </c>
      <c r="AA20" s="44">
        <v>6181.64</v>
      </c>
      <c r="AB20" s="43">
        <v>110.24</v>
      </c>
      <c r="AC20" s="42">
        <v>262.64999999999998</v>
      </c>
      <c r="AD20" s="47">
        <v>13</v>
      </c>
      <c r="AE20" s="51"/>
      <c r="AF20" s="45">
        <v>4</v>
      </c>
      <c r="AG20" s="44">
        <v>7</v>
      </c>
      <c r="AH20" s="44">
        <v>1</v>
      </c>
      <c r="AI20" s="43">
        <v>1</v>
      </c>
      <c r="AJ20" s="48">
        <v>6</v>
      </c>
      <c r="AK20" s="47">
        <v>4953.2</v>
      </c>
      <c r="AL20" s="51"/>
      <c r="AM20" s="45">
        <v>1040.17</v>
      </c>
      <c r="AN20" s="44">
        <v>3683.9</v>
      </c>
      <c r="AO20" s="44">
        <v>122.53</v>
      </c>
      <c r="AP20" s="43">
        <v>106.6</v>
      </c>
      <c r="AQ20" s="42">
        <v>3561.37</v>
      </c>
      <c r="AR20" s="47">
        <v>14</v>
      </c>
      <c r="AS20" s="51"/>
      <c r="AT20" s="45">
        <v>1</v>
      </c>
      <c r="AU20" s="44">
        <v>3</v>
      </c>
      <c r="AV20" s="44">
        <v>0</v>
      </c>
      <c r="AW20" s="43">
        <v>10</v>
      </c>
      <c r="AX20" s="48">
        <v>3</v>
      </c>
      <c r="AY20" s="47">
        <v>5566.34</v>
      </c>
      <c r="AZ20" s="51"/>
      <c r="BA20" s="45">
        <v>493.74</v>
      </c>
      <c r="BB20" s="44">
        <v>424.33</v>
      </c>
      <c r="BC20" s="44">
        <v>0</v>
      </c>
      <c r="BD20" s="43">
        <v>4648.2700000000004</v>
      </c>
      <c r="BE20" s="42">
        <v>424.33</v>
      </c>
      <c r="BF20" s="47">
        <v>12</v>
      </c>
      <c r="BG20" s="51"/>
      <c r="BH20" s="45">
        <v>1</v>
      </c>
      <c r="BI20" s="44">
        <v>9</v>
      </c>
      <c r="BJ20" s="44">
        <v>0</v>
      </c>
      <c r="BK20" s="43">
        <v>2</v>
      </c>
      <c r="BL20" s="48">
        <v>9</v>
      </c>
      <c r="BM20" s="47">
        <v>6928</v>
      </c>
      <c r="BN20" s="51"/>
      <c r="BO20" s="45">
        <v>255.9</v>
      </c>
      <c r="BP20" s="44">
        <v>5356.41</v>
      </c>
      <c r="BQ20" s="44">
        <v>0</v>
      </c>
      <c r="BR20" s="43">
        <v>1315.69</v>
      </c>
      <c r="BS20" s="42">
        <v>5356.41</v>
      </c>
      <c r="BT20" s="47">
        <v>6</v>
      </c>
      <c r="BU20" s="51"/>
      <c r="BV20" s="45">
        <v>2</v>
      </c>
      <c r="BW20" s="44">
        <v>2</v>
      </c>
      <c r="BX20" s="44">
        <v>0</v>
      </c>
      <c r="BY20" s="43">
        <v>2</v>
      </c>
      <c r="BZ20" s="48">
        <v>2</v>
      </c>
      <c r="CA20" s="47">
        <v>6281.04</v>
      </c>
      <c r="CB20" s="51"/>
      <c r="CC20" s="45">
        <v>1279.96</v>
      </c>
      <c r="CD20" s="44">
        <v>1857.65</v>
      </c>
      <c r="CE20" s="44">
        <v>0</v>
      </c>
      <c r="CF20" s="43">
        <v>3143.43</v>
      </c>
      <c r="CG20" s="42">
        <v>1857.65</v>
      </c>
      <c r="CH20" s="47">
        <v>37</v>
      </c>
      <c r="CI20" s="51"/>
      <c r="CJ20" s="45">
        <v>13</v>
      </c>
      <c r="CK20" s="44">
        <v>10</v>
      </c>
      <c r="CL20" s="44">
        <v>8</v>
      </c>
      <c r="CM20" s="43">
        <v>6</v>
      </c>
      <c r="CN20" s="48">
        <v>2</v>
      </c>
      <c r="CO20" s="47">
        <v>16098.37</v>
      </c>
      <c r="CP20" s="51"/>
      <c r="CQ20" s="45">
        <v>3599.13</v>
      </c>
      <c r="CR20" s="44">
        <v>6438.4</v>
      </c>
      <c r="CS20" s="44">
        <v>1882.59</v>
      </c>
      <c r="CT20" s="43">
        <v>4178.25</v>
      </c>
      <c r="CU20" s="42">
        <v>4555.8100000000004</v>
      </c>
    </row>
    <row r="21" spans="1:99" s="27" customFormat="1" ht="24.75" customHeight="1" x14ac:dyDescent="0.15">
      <c r="A21" s="143">
        <v>39845</v>
      </c>
      <c r="B21" s="40">
        <v>366</v>
      </c>
      <c r="C21" s="50"/>
      <c r="D21" s="38">
        <v>220</v>
      </c>
      <c r="E21" s="37">
        <v>68</v>
      </c>
      <c r="F21" s="37">
        <v>73</v>
      </c>
      <c r="G21" s="36">
        <v>5</v>
      </c>
      <c r="H21" s="41">
        <v>-5</v>
      </c>
      <c r="I21" s="40">
        <v>70027.16</v>
      </c>
      <c r="J21" s="50"/>
      <c r="K21" s="38">
        <v>41732.370000000003</v>
      </c>
      <c r="L21" s="37">
        <v>13774.34</v>
      </c>
      <c r="M21" s="37">
        <v>13558.73</v>
      </c>
      <c r="N21" s="36">
        <v>961.72</v>
      </c>
      <c r="O21" s="35">
        <v>215.61</v>
      </c>
      <c r="P21" s="40">
        <v>479</v>
      </c>
      <c r="Q21" s="50"/>
      <c r="R21" s="38">
        <v>256</v>
      </c>
      <c r="S21" s="37">
        <v>74</v>
      </c>
      <c r="T21" s="37">
        <v>137</v>
      </c>
      <c r="U21" s="36">
        <v>12</v>
      </c>
      <c r="V21" s="41">
        <v>-63</v>
      </c>
      <c r="W21" s="40">
        <v>33320.300000000003</v>
      </c>
      <c r="X21" s="50"/>
      <c r="Y21" s="38">
        <v>18166.55</v>
      </c>
      <c r="Z21" s="37">
        <v>5076.97</v>
      </c>
      <c r="AA21" s="37">
        <v>9367.85</v>
      </c>
      <c r="AB21" s="36">
        <v>708.93</v>
      </c>
      <c r="AC21" s="35">
        <v>-4290.88</v>
      </c>
      <c r="AD21" s="40">
        <v>15</v>
      </c>
      <c r="AE21" s="50"/>
      <c r="AF21" s="38">
        <v>3</v>
      </c>
      <c r="AG21" s="37">
        <v>8</v>
      </c>
      <c r="AH21" s="37">
        <v>3</v>
      </c>
      <c r="AI21" s="36">
        <v>1</v>
      </c>
      <c r="AJ21" s="41">
        <v>5</v>
      </c>
      <c r="AK21" s="40">
        <v>4930.97</v>
      </c>
      <c r="AL21" s="50"/>
      <c r="AM21" s="38">
        <v>789.26</v>
      </c>
      <c r="AN21" s="37">
        <v>3052.49</v>
      </c>
      <c r="AO21" s="37">
        <v>944.8</v>
      </c>
      <c r="AP21" s="36">
        <v>144.41999999999999</v>
      </c>
      <c r="AQ21" s="35">
        <v>2107.69</v>
      </c>
      <c r="AR21" s="40">
        <v>12</v>
      </c>
      <c r="AS21" s="50"/>
      <c r="AT21" s="38">
        <v>2</v>
      </c>
      <c r="AU21" s="37">
        <v>3</v>
      </c>
      <c r="AV21" s="37">
        <v>2</v>
      </c>
      <c r="AW21" s="36">
        <v>5</v>
      </c>
      <c r="AX21" s="41">
        <v>1</v>
      </c>
      <c r="AY21" s="40">
        <v>4198.32</v>
      </c>
      <c r="AZ21" s="50"/>
      <c r="BA21" s="38">
        <v>600.01</v>
      </c>
      <c r="BB21" s="37">
        <v>1020.46</v>
      </c>
      <c r="BC21" s="37">
        <v>753.73</v>
      </c>
      <c r="BD21" s="36">
        <v>1824.12</v>
      </c>
      <c r="BE21" s="35">
        <v>266.73</v>
      </c>
      <c r="BF21" s="40">
        <v>9</v>
      </c>
      <c r="BG21" s="50"/>
      <c r="BH21" s="38">
        <v>2</v>
      </c>
      <c r="BI21" s="37">
        <v>3</v>
      </c>
      <c r="BJ21" s="37">
        <v>2</v>
      </c>
      <c r="BK21" s="36">
        <v>2</v>
      </c>
      <c r="BL21" s="41">
        <v>1</v>
      </c>
      <c r="BM21" s="40">
        <v>6055.59</v>
      </c>
      <c r="BN21" s="50"/>
      <c r="BO21" s="38">
        <v>661.81</v>
      </c>
      <c r="BP21" s="37">
        <v>3911.28</v>
      </c>
      <c r="BQ21" s="37">
        <v>408.77</v>
      </c>
      <c r="BR21" s="36">
        <v>1073.73</v>
      </c>
      <c r="BS21" s="35">
        <v>3502.51</v>
      </c>
      <c r="BT21" s="40">
        <v>8</v>
      </c>
      <c r="BU21" s="50"/>
      <c r="BV21" s="38">
        <v>1</v>
      </c>
      <c r="BW21" s="37">
        <v>4</v>
      </c>
      <c r="BX21" s="37">
        <v>1</v>
      </c>
      <c r="BY21" s="36">
        <v>2</v>
      </c>
      <c r="BZ21" s="41">
        <v>3</v>
      </c>
      <c r="CA21" s="40">
        <v>4416.88</v>
      </c>
      <c r="CB21" s="50"/>
      <c r="CC21" s="38">
        <v>289.27999999999997</v>
      </c>
      <c r="CD21" s="37">
        <v>2723.24</v>
      </c>
      <c r="CE21" s="37">
        <v>269.17</v>
      </c>
      <c r="CF21" s="36">
        <v>1135.19</v>
      </c>
      <c r="CG21" s="35">
        <v>2454.0700000000002</v>
      </c>
      <c r="CH21" s="40">
        <v>30</v>
      </c>
      <c r="CI21" s="50"/>
      <c r="CJ21" s="38">
        <v>6</v>
      </c>
      <c r="CK21" s="37">
        <v>8</v>
      </c>
      <c r="CL21" s="37">
        <v>7</v>
      </c>
      <c r="CM21" s="36">
        <v>9</v>
      </c>
      <c r="CN21" s="41">
        <v>1</v>
      </c>
      <c r="CO21" s="40">
        <v>9537.25</v>
      </c>
      <c r="CP21" s="50"/>
      <c r="CQ21" s="38">
        <v>1749.82</v>
      </c>
      <c r="CR21" s="37">
        <v>2646.31</v>
      </c>
      <c r="CS21" s="37">
        <v>2387.17</v>
      </c>
      <c r="CT21" s="36">
        <v>2753.95</v>
      </c>
      <c r="CU21" s="35">
        <v>259.14</v>
      </c>
    </row>
    <row r="22" spans="1:99" s="27" customFormat="1" ht="24.75" customHeight="1" x14ac:dyDescent="0.15">
      <c r="A22" s="143">
        <v>39873</v>
      </c>
      <c r="B22" s="40">
        <v>648</v>
      </c>
      <c r="C22" s="50"/>
      <c r="D22" s="38">
        <v>409</v>
      </c>
      <c r="E22" s="37">
        <v>108</v>
      </c>
      <c r="F22" s="37">
        <v>124</v>
      </c>
      <c r="G22" s="36">
        <v>6</v>
      </c>
      <c r="H22" s="41">
        <v>-16</v>
      </c>
      <c r="I22" s="40">
        <v>129856.92</v>
      </c>
      <c r="J22" s="50"/>
      <c r="K22" s="38">
        <v>79369.81</v>
      </c>
      <c r="L22" s="37">
        <v>25762.28</v>
      </c>
      <c r="M22" s="37">
        <v>22443.94</v>
      </c>
      <c r="N22" s="36">
        <v>2155.25</v>
      </c>
      <c r="O22" s="35">
        <v>3318.34</v>
      </c>
      <c r="P22" s="40">
        <v>876</v>
      </c>
      <c r="Q22" s="50"/>
      <c r="R22" s="38">
        <v>522</v>
      </c>
      <c r="S22" s="37">
        <v>100</v>
      </c>
      <c r="T22" s="37">
        <v>244</v>
      </c>
      <c r="U22" s="36">
        <v>10</v>
      </c>
      <c r="V22" s="41">
        <v>-144</v>
      </c>
      <c r="W22" s="40">
        <v>63186.48</v>
      </c>
      <c r="X22" s="50"/>
      <c r="Y22" s="38">
        <v>37707.31</v>
      </c>
      <c r="Z22" s="37">
        <v>7020.19</v>
      </c>
      <c r="AA22" s="37">
        <v>17858.07</v>
      </c>
      <c r="AB22" s="36">
        <v>600.91</v>
      </c>
      <c r="AC22" s="35">
        <v>-10837.88</v>
      </c>
      <c r="AD22" s="40">
        <v>17</v>
      </c>
      <c r="AE22" s="50"/>
      <c r="AF22" s="38">
        <v>8</v>
      </c>
      <c r="AG22" s="37">
        <v>5</v>
      </c>
      <c r="AH22" s="37">
        <v>2</v>
      </c>
      <c r="AI22" s="36">
        <v>2</v>
      </c>
      <c r="AJ22" s="41">
        <v>3</v>
      </c>
      <c r="AK22" s="40">
        <v>5172.49</v>
      </c>
      <c r="AL22" s="50"/>
      <c r="AM22" s="38">
        <v>1160.75</v>
      </c>
      <c r="AN22" s="37">
        <v>3156.39</v>
      </c>
      <c r="AO22" s="37">
        <v>331.32</v>
      </c>
      <c r="AP22" s="36">
        <v>524.03</v>
      </c>
      <c r="AQ22" s="35">
        <v>2825.07</v>
      </c>
      <c r="AR22" s="40">
        <v>27</v>
      </c>
      <c r="AS22" s="50"/>
      <c r="AT22" s="38">
        <v>3</v>
      </c>
      <c r="AU22" s="37">
        <v>6</v>
      </c>
      <c r="AV22" s="37">
        <v>4</v>
      </c>
      <c r="AW22" s="36">
        <v>14</v>
      </c>
      <c r="AX22" s="41">
        <v>2</v>
      </c>
      <c r="AY22" s="40">
        <v>20548.05</v>
      </c>
      <c r="AZ22" s="50"/>
      <c r="BA22" s="38">
        <v>704.37</v>
      </c>
      <c r="BB22" s="37">
        <v>3125.37</v>
      </c>
      <c r="BC22" s="37">
        <v>2096.06</v>
      </c>
      <c r="BD22" s="36">
        <v>14622.25</v>
      </c>
      <c r="BE22" s="35">
        <v>1029.31</v>
      </c>
      <c r="BF22" s="40">
        <v>18</v>
      </c>
      <c r="BG22" s="50"/>
      <c r="BH22" s="38">
        <v>0</v>
      </c>
      <c r="BI22" s="37">
        <v>4</v>
      </c>
      <c r="BJ22" s="37">
        <v>2</v>
      </c>
      <c r="BK22" s="36">
        <v>12</v>
      </c>
      <c r="BL22" s="41">
        <v>2</v>
      </c>
      <c r="BM22" s="40">
        <v>37234.050000000003</v>
      </c>
      <c r="BN22" s="50"/>
      <c r="BO22" s="38">
        <v>0</v>
      </c>
      <c r="BP22" s="37">
        <v>11250.49</v>
      </c>
      <c r="BQ22" s="37">
        <v>2193.17</v>
      </c>
      <c r="BR22" s="36">
        <v>23790.39</v>
      </c>
      <c r="BS22" s="35">
        <v>9057.32</v>
      </c>
      <c r="BT22" s="40">
        <v>11</v>
      </c>
      <c r="BU22" s="50"/>
      <c r="BV22" s="38">
        <v>0</v>
      </c>
      <c r="BW22" s="37">
        <v>3</v>
      </c>
      <c r="BX22" s="37">
        <v>2</v>
      </c>
      <c r="BY22" s="36">
        <v>6</v>
      </c>
      <c r="BZ22" s="41">
        <v>1</v>
      </c>
      <c r="CA22" s="40">
        <v>33499.31</v>
      </c>
      <c r="CB22" s="50"/>
      <c r="CC22" s="38">
        <v>0</v>
      </c>
      <c r="CD22" s="37">
        <v>3285.96</v>
      </c>
      <c r="CE22" s="37">
        <v>441.65</v>
      </c>
      <c r="CF22" s="36">
        <v>29771.7</v>
      </c>
      <c r="CG22" s="35">
        <v>2844.31</v>
      </c>
      <c r="CH22" s="40">
        <v>61</v>
      </c>
      <c r="CI22" s="50"/>
      <c r="CJ22" s="38">
        <v>14</v>
      </c>
      <c r="CK22" s="37">
        <v>18</v>
      </c>
      <c r="CL22" s="37">
        <v>14</v>
      </c>
      <c r="CM22" s="36">
        <v>15</v>
      </c>
      <c r="CN22" s="41">
        <v>4</v>
      </c>
      <c r="CO22" s="40">
        <v>33074.730000000003</v>
      </c>
      <c r="CP22" s="50"/>
      <c r="CQ22" s="38">
        <v>5662.5</v>
      </c>
      <c r="CR22" s="37">
        <v>7430.04</v>
      </c>
      <c r="CS22" s="37">
        <v>3782.07</v>
      </c>
      <c r="CT22" s="36">
        <v>16200.12</v>
      </c>
      <c r="CU22" s="35">
        <v>3647.97</v>
      </c>
    </row>
    <row r="23" spans="1:99" s="27" customFormat="1" ht="24.75" customHeight="1" x14ac:dyDescent="0.15">
      <c r="A23" s="143">
        <v>39904</v>
      </c>
      <c r="B23" s="40">
        <v>456</v>
      </c>
      <c r="C23" s="50">
        <f t="shared" ref="C23:C86" si="0">ROUND((B23-B11)/B11*100,2)</f>
        <v>-2.15</v>
      </c>
      <c r="D23" s="38">
        <v>287</v>
      </c>
      <c r="E23" s="37">
        <v>77</v>
      </c>
      <c r="F23" s="37">
        <v>90</v>
      </c>
      <c r="G23" s="36">
        <v>2</v>
      </c>
      <c r="H23" s="41">
        <v>-13</v>
      </c>
      <c r="I23" s="40">
        <v>89365.87</v>
      </c>
      <c r="J23" s="50">
        <f t="shared" ref="J23:J86" si="1">ROUND((I23-I11)/I11*100,2)</f>
        <v>0.72</v>
      </c>
      <c r="K23" s="38">
        <v>55700.72</v>
      </c>
      <c r="L23" s="37">
        <v>17196.509999999998</v>
      </c>
      <c r="M23" s="37">
        <v>15915.39</v>
      </c>
      <c r="N23" s="36">
        <v>553.25</v>
      </c>
      <c r="O23" s="35">
        <v>1281.1199999999999</v>
      </c>
      <c r="P23" s="40">
        <v>587</v>
      </c>
      <c r="Q23" s="50">
        <f t="shared" ref="Q23:Q86" si="2">ROUND((P23-P11)/P11*100,2)</f>
        <v>-5.0199999999999996</v>
      </c>
      <c r="R23" s="38">
        <v>362</v>
      </c>
      <c r="S23" s="37">
        <v>80</v>
      </c>
      <c r="T23" s="37">
        <v>135</v>
      </c>
      <c r="U23" s="36">
        <v>10</v>
      </c>
      <c r="V23" s="41">
        <v>-55</v>
      </c>
      <c r="W23" s="40">
        <v>40822.080000000002</v>
      </c>
      <c r="X23" s="50">
        <f t="shared" ref="X23:X86" si="3">ROUND((W23-W11)/W11*100,2)</f>
        <v>-5.46</v>
      </c>
      <c r="Y23" s="38">
        <v>25561.03</v>
      </c>
      <c r="Z23" s="37">
        <v>5163.6099999999997</v>
      </c>
      <c r="AA23" s="37">
        <v>9492.42</v>
      </c>
      <c r="AB23" s="36">
        <v>605.02</v>
      </c>
      <c r="AC23" s="35">
        <v>-4328.8100000000004</v>
      </c>
      <c r="AD23" s="40">
        <v>12</v>
      </c>
      <c r="AE23" s="50">
        <f t="shared" ref="AE23:AE86" si="4">ROUND((AD23-AD11)/AD11*100,2)</f>
        <v>9.09</v>
      </c>
      <c r="AF23" s="38">
        <v>6</v>
      </c>
      <c r="AG23" s="37">
        <v>1</v>
      </c>
      <c r="AH23" s="37">
        <v>1</v>
      </c>
      <c r="AI23" s="36">
        <v>4</v>
      </c>
      <c r="AJ23" s="41">
        <v>0</v>
      </c>
      <c r="AK23" s="40">
        <v>4425.6499999999996</v>
      </c>
      <c r="AL23" s="50">
        <f t="shared" ref="AL23:AL86" si="5">ROUND((AK23-AK11)/AK11*100,2)</f>
        <v>5.62</v>
      </c>
      <c r="AM23" s="38">
        <v>1726.61</v>
      </c>
      <c r="AN23" s="37">
        <v>86.47</v>
      </c>
      <c r="AO23" s="37">
        <v>287.2</v>
      </c>
      <c r="AP23" s="36">
        <v>2325.37</v>
      </c>
      <c r="AQ23" s="35">
        <v>-200.73</v>
      </c>
      <c r="AR23" s="40">
        <v>21</v>
      </c>
      <c r="AS23" s="50">
        <f t="shared" ref="AS23:AS86" si="6">ROUND((AR23-AR11)/AR11*100,2)</f>
        <v>-25</v>
      </c>
      <c r="AT23" s="38">
        <v>3</v>
      </c>
      <c r="AU23" s="37">
        <v>6</v>
      </c>
      <c r="AV23" s="37">
        <v>2</v>
      </c>
      <c r="AW23" s="36">
        <v>10</v>
      </c>
      <c r="AX23" s="41">
        <v>4</v>
      </c>
      <c r="AY23" s="40">
        <v>23116.61</v>
      </c>
      <c r="AZ23" s="50">
        <f t="shared" ref="AZ23:AZ86" si="7">ROUND((AY23-AY11)/AY11*100,2)</f>
        <v>-13.23</v>
      </c>
      <c r="BA23" s="38">
        <v>1559.13</v>
      </c>
      <c r="BB23" s="37">
        <v>3296.36</v>
      </c>
      <c r="BC23" s="37">
        <v>675.74</v>
      </c>
      <c r="BD23" s="36">
        <v>17585.38</v>
      </c>
      <c r="BE23" s="35">
        <v>2620.62</v>
      </c>
      <c r="BF23" s="40">
        <v>9</v>
      </c>
      <c r="BG23" s="50">
        <f t="shared" ref="BG23:BG86" si="8">ROUND((BF23-BF11)/BF11*100,2)</f>
        <v>0</v>
      </c>
      <c r="BH23" s="38">
        <v>1</v>
      </c>
      <c r="BI23" s="37">
        <v>1</v>
      </c>
      <c r="BJ23" s="37">
        <v>2</v>
      </c>
      <c r="BK23" s="36">
        <v>5</v>
      </c>
      <c r="BL23" s="41">
        <v>-1</v>
      </c>
      <c r="BM23" s="40">
        <v>11369.49</v>
      </c>
      <c r="BN23" s="50">
        <f t="shared" ref="BN23:BN86" si="9">ROUND((BM23-BM11)/BM11*100,2)</f>
        <v>80.91</v>
      </c>
      <c r="BO23" s="38">
        <v>156</v>
      </c>
      <c r="BP23" s="37">
        <v>330.58</v>
      </c>
      <c r="BQ23" s="37">
        <v>1071.8900000000001</v>
      </c>
      <c r="BR23" s="36">
        <v>9811.02</v>
      </c>
      <c r="BS23" s="35">
        <v>-741.31</v>
      </c>
      <c r="BT23" s="40">
        <v>6</v>
      </c>
      <c r="BU23" s="50">
        <f t="shared" ref="BU23:BU86" si="10">ROUND((BT23-BT11)/BT11*100,2)</f>
        <v>0</v>
      </c>
      <c r="BV23" s="38">
        <v>1</v>
      </c>
      <c r="BW23" s="37">
        <v>0</v>
      </c>
      <c r="BX23" s="37">
        <v>2</v>
      </c>
      <c r="BY23" s="36">
        <v>3</v>
      </c>
      <c r="BZ23" s="41">
        <v>-2</v>
      </c>
      <c r="CA23" s="40">
        <v>43856.45</v>
      </c>
      <c r="CB23" s="50">
        <f t="shared" ref="CB23:CB86" si="11">ROUND((CA23-CA11)/CA11*100,2)</f>
        <v>644.41</v>
      </c>
      <c r="CC23" s="38">
        <v>1644.57</v>
      </c>
      <c r="CD23" s="37">
        <v>0</v>
      </c>
      <c r="CE23" s="37">
        <v>735.08</v>
      </c>
      <c r="CF23" s="36">
        <v>41476.800000000003</v>
      </c>
      <c r="CG23" s="35">
        <v>-735.08</v>
      </c>
      <c r="CH23" s="40">
        <v>41</v>
      </c>
      <c r="CI23" s="50">
        <f t="shared" ref="CI23:CI86" si="12">ROUND((CH23-CH11)/CH11*100,2)</f>
        <v>0</v>
      </c>
      <c r="CJ23" s="38">
        <v>12</v>
      </c>
      <c r="CK23" s="37">
        <v>15</v>
      </c>
      <c r="CL23" s="37">
        <v>4</v>
      </c>
      <c r="CM23" s="36">
        <v>10</v>
      </c>
      <c r="CN23" s="41">
        <v>11</v>
      </c>
      <c r="CO23" s="40">
        <v>20061.59</v>
      </c>
      <c r="CP23" s="50">
        <f t="shared" ref="CP23:CP86" si="13">ROUND((CO23-CO11)/CO11*100,2)</f>
        <v>15</v>
      </c>
      <c r="CQ23" s="38">
        <v>3742.6</v>
      </c>
      <c r="CR23" s="37">
        <v>7706.58</v>
      </c>
      <c r="CS23" s="37">
        <v>786.93</v>
      </c>
      <c r="CT23" s="36">
        <v>7825.48</v>
      </c>
      <c r="CU23" s="35">
        <v>6919.65</v>
      </c>
    </row>
    <row r="24" spans="1:99" s="27" customFormat="1" ht="24.75" customHeight="1" x14ac:dyDescent="0.15">
      <c r="A24" s="143">
        <v>39934</v>
      </c>
      <c r="B24" s="40">
        <v>388</v>
      </c>
      <c r="C24" s="50">
        <f t="shared" si="0"/>
        <v>-22.4</v>
      </c>
      <c r="D24" s="38">
        <v>232</v>
      </c>
      <c r="E24" s="37">
        <v>69</v>
      </c>
      <c r="F24" s="37">
        <v>81</v>
      </c>
      <c r="G24" s="36">
        <v>6</v>
      </c>
      <c r="H24" s="41">
        <v>-12</v>
      </c>
      <c r="I24" s="40">
        <v>76421.36</v>
      </c>
      <c r="J24" s="50">
        <f t="shared" si="1"/>
        <v>-27.52</v>
      </c>
      <c r="K24" s="38">
        <v>44943.6</v>
      </c>
      <c r="L24" s="37">
        <v>15229.21</v>
      </c>
      <c r="M24" s="37">
        <v>15102.07</v>
      </c>
      <c r="N24" s="36">
        <v>1146.48</v>
      </c>
      <c r="O24" s="35">
        <v>127.14</v>
      </c>
      <c r="P24" s="40">
        <v>480</v>
      </c>
      <c r="Q24" s="50">
        <f t="shared" si="2"/>
        <v>-9.94</v>
      </c>
      <c r="R24" s="38">
        <v>280</v>
      </c>
      <c r="S24" s="37">
        <v>80</v>
      </c>
      <c r="T24" s="37">
        <v>115</v>
      </c>
      <c r="U24" s="36">
        <v>5</v>
      </c>
      <c r="V24" s="41">
        <v>-35</v>
      </c>
      <c r="W24" s="40">
        <v>33202</v>
      </c>
      <c r="X24" s="50">
        <f t="shared" si="3"/>
        <v>-8.2200000000000006</v>
      </c>
      <c r="Y24" s="38">
        <v>19405.71</v>
      </c>
      <c r="Z24" s="37">
        <v>5688.74</v>
      </c>
      <c r="AA24" s="37">
        <v>7885.11</v>
      </c>
      <c r="AB24" s="36">
        <v>222.44</v>
      </c>
      <c r="AC24" s="35">
        <v>-2196.37</v>
      </c>
      <c r="AD24" s="40">
        <v>18</v>
      </c>
      <c r="AE24" s="50">
        <f t="shared" si="4"/>
        <v>50</v>
      </c>
      <c r="AF24" s="38">
        <v>6</v>
      </c>
      <c r="AG24" s="37">
        <v>5</v>
      </c>
      <c r="AH24" s="37">
        <v>4</v>
      </c>
      <c r="AI24" s="36">
        <v>3</v>
      </c>
      <c r="AJ24" s="41">
        <v>1</v>
      </c>
      <c r="AK24" s="40">
        <v>11172.58</v>
      </c>
      <c r="AL24" s="50">
        <f t="shared" si="5"/>
        <v>204.67</v>
      </c>
      <c r="AM24" s="38">
        <v>1472.52</v>
      </c>
      <c r="AN24" s="37">
        <v>4232.0600000000004</v>
      </c>
      <c r="AO24" s="37">
        <v>4237.1400000000003</v>
      </c>
      <c r="AP24" s="36">
        <v>1230.8599999999999</v>
      </c>
      <c r="AQ24" s="35">
        <v>-5.08</v>
      </c>
      <c r="AR24" s="40">
        <v>21</v>
      </c>
      <c r="AS24" s="50">
        <f t="shared" si="6"/>
        <v>-30</v>
      </c>
      <c r="AT24" s="38">
        <v>2</v>
      </c>
      <c r="AU24" s="37">
        <v>7</v>
      </c>
      <c r="AV24" s="37">
        <v>2</v>
      </c>
      <c r="AW24" s="36">
        <v>10</v>
      </c>
      <c r="AX24" s="41">
        <v>5</v>
      </c>
      <c r="AY24" s="40">
        <v>8586.76</v>
      </c>
      <c r="AZ24" s="50">
        <f t="shared" si="7"/>
        <v>-65.430000000000007</v>
      </c>
      <c r="BA24" s="38">
        <v>239.79</v>
      </c>
      <c r="BB24" s="37">
        <v>3028.84</v>
      </c>
      <c r="BC24" s="37">
        <v>796.78</v>
      </c>
      <c r="BD24" s="36">
        <v>4521.3500000000004</v>
      </c>
      <c r="BE24" s="35">
        <v>2232.06</v>
      </c>
      <c r="BF24" s="40">
        <v>11</v>
      </c>
      <c r="BG24" s="50">
        <f t="shared" si="8"/>
        <v>10</v>
      </c>
      <c r="BH24" s="38">
        <v>1</v>
      </c>
      <c r="BI24" s="37">
        <v>5</v>
      </c>
      <c r="BJ24" s="37">
        <v>1</v>
      </c>
      <c r="BK24" s="36">
        <v>4</v>
      </c>
      <c r="BL24" s="41">
        <v>4</v>
      </c>
      <c r="BM24" s="40">
        <v>6306.75</v>
      </c>
      <c r="BN24" s="50">
        <f t="shared" si="9"/>
        <v>-45.04</v>
      </c>
      <c r="BO24" s="38">
        <v>1447.67</v>
      </c>
      <c r="BP24" s="37">
        <v>3270.14</v>
      </c>
      <c r="BQ24" s="37">
        <v>270.02999999999997</v>
      </c>
      <c r="BR24" s="36">
        <v>1318.91</v>
      </c>
      <c r="BS24" s="35">
        <v>3000.11</v>
      </c>
      <c r="BT24" s="40">
        <v>4</v>
      </c>
      <c r="BU24" s="50">
        <f t="shared" si="10"/>
        <v>-76.47</v>
      </c>
      <c r="BV24" s="38">
        <v>0</v>
      </c>
      <c r="BW24" s="37">
        <v>1</v>
      </c>
      <c r="BX24" s="37">
        <v>0</v>
      </c>
      <c r="BY24" s="36">
        <v>3</v>
      </c>
      <c r="BZ24" s="41">
        <v>1</v>
      </c>
      <c r="CA24" s="40">
        <v>6618.89</v>
      </c>
      <c r="CB24" s="50">
        <f t="shared" si="11"/>
        <v>-76.83</v>
      </c>
      <c r="CC24" s="38">
        <v>0</v>
      </c>
      <c r="CD24" s="37">
        <v>328.4</v>
      </c>
      <c r="CE24" s="37">
        <v>0</v>
      </c>
      <c r="CF24" s="36">
        <v>6290.49</v>
      </c>
      <c r="CG24" s="35">
        <v>328.4</v>
      </c>
      <c r="CH24" s="40">
        <v>30</v>
      </c>
      <c r="CI24" s="50">
        <f t="shared" si="12"/>
        <v>-40</v>
      </c>
      <c r="CJ24" s="38">
        <v>8</v>
      </c>
      <c r="CK24" s="37">
        <v>8</v>
      </c>
      <c r="CL24" s="37">
        <v>7</v>
      </c>
      <c r="CM24" s="36">
        <v>7</v>
      </c>
      <c r="CN24" s="41">
        <v>1</v>
      </c>
      <c r="CO24" s="40">
        <v>15567.85</v>
      </c>
      <c r="CP24" s="50">
        <f t="shared" si="13"/>
        <v>-4.34</v>
      </c>
      <c r="CQ24" s="38">
        <v>3535.79</v>
      </c>
      <c r="CR24" s="37">
        <v>5064.78</v>
      </c>
      <c r="CS24" s="37">
        <v>3057.46</v>
      </c>
      <c r="CT24" s="36">
        <v>3909.82</v>
      </c>
      <c r="CU24" s="35">
        <v>2007.32</v>
      </c>
    </row>
    <row r="25" spans="1:99" s="27" customFormat="1" ht="24.75" customHeight="1" x14ac:dyDescent="0.15">
      <c r="A25" s="143">
        <v>39965</v>
      </c>
      <c r="B25" s="40">
        <v>516</v>
      </c>
      <c r="C25" s="50">
        <f t="shared" si="0"/>
        <v>2.79</v>
      </c>
      <c r="D25" s="38">
        <v>302</v>
      </c>
      <c r="E25" s="37">
        <v>92</v>
      </c>
      <c r="F25" s="37">
        <v>112</v>
      </c>
      <c r="G25" s="36">
        <v>10</v>
      </c>
      <c r="H25" s="41">
        <v>-20</v>
      </c>
      <c r="I25" s="40">
        <v>101646.39</v>
      </c>
      <c r="J25" s="50">
        <f t="shared" si="1"/>
        <v>-3.75</v>
      </c>
      <c r="K25" s="38">
        <v>56343.92</v>
      </c>
      <c r="L25" s="37">
        <v>22372.23</v>
      </c>
      <c r="M25" s="37">
        <v>20742.55</v>
      </c>
      <c r="N25" s="36">
        <v>2187.69</v>
      </c>
      <c r="O25" s="35">
        <v>1629.68</v>
      </c>
      <c r="P25" s="40">
        <v>567</v>
      </c>
      <c r="Q25" s="50">
        <f t="shared" si="2"/>
        <v>-5.81</v>
      </c>
      <c r="R25" s="38">
        <v>327</v>
      </c>
      <c r="S25" s="37">
        <v>89</v>
      </c>
      <c r="T25" s="37">
        <v>143</v>
      </c>
      <c r="U25" s="36">
        <v>8</v>
      </c>
      <c r="V25" s="41">
        <v>-54</v>
      </c>
      <c r="W25" s="40">
        <v>39238.06</v>
      </c>
      <c r="X25" s="50">
        <f t="shared" si="3"/>
        <v>-8.5299999999999994</v>
      </c>
      <c r="Y25" s="38">
        <v>22898.74</v>
      </c>
      <c r="Z25" s="37">
        <v>6181.51</v>
      </c>
      <c r="AA25" s="37">
        <v>9747.3799999999992</v>
      </c>
      <c r="AB25" s="36">
        <v>410.43</v>
      </c>
      <c r="AC25" s="35">
        <v>-3565.87</v>
      </c>
      <c r="AD25" s="40">
        <v>18</v>
      </c>
      <c r="AE25" s="50">
        <f t="shared" si="4"/>
        <v>-14.29</v>
      </c>
      <c r="AF25" s="38">
        <v>6</v>
      </c>
      <c r="AG25" s="37">
        <v>6</v>
      </c>
      <c r="AH25" s="37">
        <v>2</v>
      </c>
      <c r="AI25" s="36">
        <v>4</v>
      </c>
      <c r="AJ25" s="41">
        <v>4</v>
      </c>
      <c r="AK25" s="40">
        <v>6712.32</v>
      </c>
      <c r="AL25" s="50">
        <f t="shared" si="5"/>
        <v>-32.99</v>
      </c>
      <c r="AM25" s="38">
        <v>1610.96</v>
      </c>
      <c r="AN25" s="37">
        <v>1447.2</v>
      </c>
      <c r="AO25" s="37">
        <v>310.45</v>
      </c>
      <c r="AP25" s="36">
        <v>3343.71</v>
      </c>
      <c r="AQ25" s="35">
        <v>1136.75</v>
      </c>
      <c r="AR25" s="40">
        <v>32</v>
      </c>
      <c r="AS25" s="50">
        <f t="shared" si="6"/>
        <v>39.130000000000003</v>
      </c>
      <c r="AT25" s="38">
        <v>3</v>
      </c>
      <c r="AU25" s="37">
        <v>6</v>
      </c>
      <c r="AV25" s="37">
        <v>8</v>
      </c>
      <c r="AW25" s="36">
        <v>15</v>
      </c>
      <c r="AX25" s="41">
        <v>-2</v>
      </c>
      <c r="AY25" s="40">
        <v>33446.769999999997</v>
      </c>
      <c r="AZ25" s="50">
        <f t="shared" si="7"/>
        <v>50.37</v>
      </c>
      <c r="BA25" s="38">
        <v>988.53</v>
      </c>
      <c r="BB25" s="37">
        <v>2739.17</v>
      </c>
      <c r="BC25" s="37">
        <v>2320.1799999999998</v>
      </c>
      <c r="BD25" s="36">
        <v>27398.89</v>
      </c>
      <c r="BE25" s="35">
        <v>418.99</v>
      </c>
      <c r="BF25" s="40">
        <v>9</v>
      </c>
      <c r="BG25" s="50">
        <f t="shared" si="8"/>
        <v>-47.06</v>
      </c>
      <c r="BH25" s="38">
        <v>0</v>
      </c>
      <c r="BI25" s="37">
        <v>2</v>
      </c>
      <c r="BJ25" s="37">
        <v>2</v>
      </c>
      <c r="BK25" s="36">
        <v>5</v>
      </c>
      <c r="BL25" s="41">
        <v>0</v>
      </c>
      <c r="BM25" s="40">
        <v>6309.48</v>
      </c>
      <c r="BN25" s="50">
        <f t="shared" si="9"/>
        <v>-32.33</v>
      </c>
      <c r="BO25" s="38">
        <v>0</v>
      </c>
      <c r="BP25" s="37">
        <v>1298.98</v>
      </c>
      <c r="BQ25" s="37">
        <v>1173.44</v>
      </c>
      <c r="BR25" s="36">
        <v>3837.06</v>
      </c>
      <c r="BS25" s="35">
        <v>125.54</v>
      </c>
      <c r="BT25" s="40">
        <v>12</v>
      </c>
      <c r="BU25" s="50">
        <f t="shared" si="10"/>
        <v>0</v>
      </c>
      <c r="BV25" s="38">
        <v>1</v>
      </c>
      <c r="BW25" s="37">
        <v>5</v>
      </c>
      <c r="BX25" s="37">
        <v>1</v>
      </c>
      <c r="BY25" s="36">
        <v>5</v>
      </c>
      <c r="BZ25" s="41">
        <v>4</v>
      </c>
      <c r="CA25" s="40">
        <v>35494.550000000003</v>
      </c>
      <c r="CB25" s="50">
        <f t="shared" si="11"/>
        <v>-22.57</v>
      </c>
      <c r="CC25" s="38">
        <v>619</v>
      </c>
      <c r="CD25" s="37">
        <v>3703.95</v>
      </c>
      <c r="CE25" s="37">
        <v>330.57</v>
      </c>
      <c r="CF25" s="36">
        <v>30841.03</v>
      </c>
      <c r="CG25" s="35">
        <v>3373.38</v>
      </c>
      <c r="CH25" s="40">
        <v>34</v>
      </c>
      <c r="CI25" s="50">
        <f t="shared" si="12"/>
        <v>-38.18</v>
      </c>
      <c r="CJ25" s="38">
        <v>11</v>
      </c>
      <c r="CK25" s="37">
        <v>12</v>
      </c>
      <c r="CL25" s="37">
        <v>5</v>
      </c>
      <c r="CM25" s="36">
        <v>6</v>
      </c>
      <c r="CN25" s="41">
        <v>7</v>
      </c>
      <c r="CO25" s="40">
        <v>14933.37</v>
      </c>
      <c r="CP25" s="50">
        <f t="shared" si="13"/>
        <v>-51.46</v>
      </c>
      <c r="CQ25" s="38">
        <v>5490.37</v>
      </c>
      <c r="CR25" s="37">
        <v>4364.0600000000004</v>
      </c>
      <c r="CS25" s="37">
        <v>2340.16</v>
      </c>
      <c r="CT25" s="36">
        <v>2738.78</v>
      </c>
      <c r="CU25" s="35">
        <v>2023.9</v>
      </c>
    </row>
    <row r="26" spans="1:99" s="27" customFormat="1" ht="24.75" customHeight="1" x14ac:dyDescent="0.15">
      <c r="A26" s="143">
        <v>39995</v>
      </c>
      <c r="B26" s="40">
        <v>524</v>
      </c>
      <c r="C26" s="50">
        <f t="shared" si="0"/>
        <v>-0.19</v>
      </c>
      <c r="D26" s="38">
        <v>304</v>
      </c>
      <c r="E26" s="37">
        <v>106</v>
      </c>
      <c r="F26" s="37">
        <v>107</v>
      </c>
      <c r="G26" s="36">
        <v>7</v>
      </c>
      <c r="H26" s="41">
        <v>-1</v>
      </c>
      <c r="I26" s="40">
        <v>106241.39</v>
      </c>
      <c r="J26" s="50">
        <f t="shared" si="1"/>
        <v>-5.17</v>
      </c>
      <c r="K26" s="38">
        <v>59944.38</v>
      </c>
      <c r="L26" s="37">
        <v>25348.39</v>
      </c>
      <c r="M26" s="37">
        <v>18900.09</v>
      </c>
      <c r="N26" s="36">
        <v>2048.5300000000002</v>
      </c>
      <c r="O26" s="35">
        <v>6448.3</v>
      </c>
      <c r="P26" s="40">
        <v>606</v>
      </c>
      <c r="Q26" s="50">
        <f t="shared" si="2"/>
        <v>6.5</v>
      </c>
      <c r="R26" s="38">
        <v>350</v>
      </c>
      <c r="S26" s="37">
        <v>101</v>
      </c>
      <c r="T26" s="37">
        <v>147</v>
      </c>
      <c r="U26" s="36">
        <v>8</v>
      </c>
      <c r="V26" s="41">
        <v>-46</v>
      </c>
      <c r="W26" s="40">
        <v>42250.720000000001</v>
      </c>
      <c r="X26" s="50">
        <f t="shared" si="3"/>
        <v>6.9</v>
      </c>
      <c r="Y26" s="38">
        <v>24933.3</v>
      </c>
      <c r="Z26" s="37">
        <v>6812.75</v>
      </c>
      <c r="AA26" s="37">
        <v>10146.73</v>
      </c>
      <c r="AB26" s="36">
        <v>357.94</v>
      </c>
      <c r="AC26" s="35">
        <v>-3333.98</v>
      </c>
      <c r="AD26" s="40">
        <v>14</v>
      </c>
      <c r="AE26" s="50">
        <f t="shared" si="4"/>
        <v>-22.22</v>
      </c>
      <c r="AF26" s="38">
        <v>4</v>
      </c>
      <c r="AG26" s="37">
        <v>7</v>
      </c>
      <c r="AH26" s="37">
        <v>0</v>
      </c>
      <c r="AI26" s="36">
        <v>3</v>
      </c>
      <c r="AJ26" s="41">
        <v>7</v>
      </c>
      <c r="AK26" s="40">
        <v>6070.39</v>
      </c>
      <c r="AL26" s="50">
        <f t="shared" si="5"/>
        <v>-9.4499999999999993</v>
      </c>
      <c r="AM26" s="38">
        <v>522.42999999999995</v>
      </c>
      <c r="AN26" s="37">
        <v>3449.62</v>
      </c>
      <c r="AO26" s="37">
        <v>0</v>
      </c>
      <c r="AP26" s="36">
        <v>2098.34</v>
      </c>
      <c r="AQ26" s="35">
        <v>3449.62</v>
      </c>
      <c r="AR26" s="40">
        <v>20</v>
      </c>
      <c r="AS26" s="50">
        <f t="shared" si="6"/>
        <v>-31.03</v>
      </c>
      <c r="AT26" s="38">
        <v>1</v>
      </c>
      <c r="AU26" s="37">
        <v>5</v>
      </c>
      <c r="AV26" s="37">
        <v>5</v>
      </c>
      <c r="AW26" s="36">
        <v>9</v>
      </c>
      <c r="AX26" s="41">
        <v>0</v>
      </c>
      <c r="AY26" s="40">
        <v>12076.78</v>
      </c>
      <c r="AZ26" s="50">
        <f t="shared" si="7"/>
        <v>-59.13</v>
      </c>
      <c r="BA26" s="38">
        <v>85.4</v>
      </c>
      <c r="BB26" s="37">
        <v>2071.2199999999998</v>
      </c>
      <c r="BC26" s="37">
        <v>2504.7399999999998</v>
      </c>
      <c r="BD26" s="36">
        <v>7415.42</v>
      </c>
      <c r="BE26" s="35">
        <v>-433.52</v>
      </c>
      <c r="BF26" s="40">
        <v>12</v>
      </c>
      <c r="BG26" s="50">
        <f t="shared" si="8"/>
        <v>-40</v>
      </c>
      <c r="BH26" s="38">
        <v>1</v>
      </c>
      <c r="BI26" s="37">
        <v>7</v>
      </c>
      <c r="BJ26" s="37">
        <v>1</v>
      </c>
      <c r="BK26" s="36">
        <v>3</v>
      </c>
      <c r="BL26" s="41">
        <v>6</v>
      </c>
      <c r="BM26" s="40">
        <v>7634.42</v>
      </c>
      <c r="BN26" s="50">
        <f t="shared" si="9"/>
        <v>-49.55</v>
      </c>
      <c r="BO26" s="38">
        <v>612.98</v>
      </c>
      <c r="BP26" s="37">
        <v>2982.56</v>
      </c>
      <c r="BQ26" s="37">
        <v>161.97999999999999</v>
      </c>
      <c r="BR26" s="36">
        <v>3876.9</v>
      </c>
      <c r="BS26" s="35">
        <v>2820.58</v>
      </c>
      <c r="BT26" s="40">
        <v>2</v>
      </c>
      <c r="BU26" s="50">
        <f t="shared" si="10"/>
        <v>-85.71</v>
      </c>
      <c r="BV26" s="38">
        <v>1</v>
      </c>
      <c r="BW26" s="37">
        <v>1</v>
      </c>
      <c r="BX26" s="37">
        <v>0</v>
      </c>
      <c r="BY26" s="36">
        <v>0</v>
      </c>
      <c r="BZ26" s="41">
        <v>1</v>
      </c>
      <c r="CA26" s="40">
        <v>332.82</v>
      </c>
      <c r="CB26" s="50">
        <f t="shared" si="11"/>
        <v>-97.91</v>
      </c>
      <c r="CC26" s="38">
        <v>193.98</v>
      </c>
      <c r="CD26" s="37">
        <v>138.84</v>
      </c>
      <c r="CE26" s="37">
        <v>0</v>
      </c>
      <c r="CF26" s="36">
        <v>0</v>
      </c>
      <c r="CG26" s="35">
        <v>138.84</v>
      </c>
      <c r="CH26" s="40">
        <v>49</v>
      </c>
      <c r="CI26" s="50">
        <f t="shared" si="12"/>
        <v>-22.22</v>
      </c>
      <c r="CJ26" s="38">
        <v>16</v>
      </c>
      <c r="CK26" s="37">
        <v>11</v>
      </c>
      <c r="CL26" s="37">
        <v>13</v>
      </c>
      <c r="CM26" s="36">
        <v>9</v>
      </c>
      <c r="CN26" s="41">
        <v>-2</v>
      </c>
      <c r="CO26" s="40">
        <v>20590.02</v>
      </c>
      <c r="CP26" s="50">
        <f t="shared" si="13"/>
        <v>-42.71</v>
      </c>
      <c r="CQ26" s="38">
        <v>5545.44</v>
      </c>
      <c r="CR26" s="37">
        <v>5353.59</v>
      </c>
      <c r="CS26" s="37">
        <v>3046.16</v>
      </c>
      <c r="CT26" s="36">
        <v>6644.83</v>
      </c>
      <c r="CU26" s="35">
        <v>2307.4299999999998</v>
      </c>
    </row>
    <row r="27" spans="1:99" s="27" customFormat="1" ht="24.75" customHeight="1" x14ac:dyDescent="0.15">
      <c r="A27" s="143">
        <v>40026</v>
      </c>
      <c r="B27" s="40">
        <v>457</v>
      </c>
      <c r="C27" s="50">
        <f t="shared" si="0"/>
        <v>4.0999999999999996</v>
      </c>
      <c r="D27" s="38">
        <v>261</v>
      </c>
      <c r="E27" s="37">
        <v>85</v>
      </c>
      <c r="F27" s="37">
        <v>104</v>
      </c>
      <c r="G27" s="36">
        <v>7</v>
      </c>
      <c r="H27" s="41">
        <v>-19</v>
      </c>
      <c r="I27" s="40">
        <v>92135.67</v>
      </c>
      <c r="J27" s="50">
        <f t="shared" si="1"/>
        <v>0.57999999999999996</v>
      </c>
      <c r="K27" s="38">
        <v>50283.38</v>
      </c>
      <c r="L27" s="37">
        <v>18949.45</v>
      </c>
      <c r="M27" s="37">
        <v>18549.52</v>
      </c>
      <c r="N27" s="36">
        <v>4353.32</v>
      </c>
      <c r="O27" s="35">
        <v>399.93</v>
      </c>
      <c r="P27" s="40">
        <v>477</v>
      </c>
      <c r="Q27" s="50">
        <f t="shared" si="2"/>
        <v>-7.92</v>
      </c>
      <c r="R27" s="38">
        <v>288</v>
      </c>
      <c r="S27" s="37">
        <v>72</v>
      </c>
      <c r="T27" s="37">
        <v>112</v>
      </c>
      <c r="U27" s="36">
        <v>5</v>
      </c>
      <c r="V27" s="41">
        <v>-40</v>
      </c>
      <c r="W27" s="40">
        <v>34021.57</v>
      </c>
      <c r="X27" s="50">
        <f t="shared" si="3"/>
        <v>-5.0599999999999996</v>
      </c>
      <c r="Y27" s="38">
        <v>20571.939999999999</v>
      </c>
      <c r="Z27" s="37">
        <v>4985.5600000000004</v>
      </c>
      <c r="AA27" s="37">
        <v>7885.76</v>
      </c>
      <c r="AB27" s="36">
        <v>578.30999999999995</v>
      </c>
      <c r="AC27" s="35">
        <v>-2900.2</v>
      </c>
      <c r="AD27" s="40">
        <v>17</v>
      </c>
      <c r="AE27" s="50">
        <f t="shared" si="4"/>
        <v>13.33</v>
      </c>
      <c r="AF27" s="38">
        <v>5</v>
      </c>
      <c r="AG27" s="37">
        <v>5</v>
      </c>
      <c r="AH27" s="37">
        <v>2</v>
      </c>
      <c r="AI27" s="36">
        <v>5</v>
      </c>
      <c r="AJ27" s="41">
        <v>3</v>
      </c>
      <c r="AK27" s="40">
        <v>11436.29</v>
      </c>
      <c r="AL27" s="50">
        <f t="shared" si="5"/>
        <v>186.89</v>
      </c>
      <c r="AM27" s="38">
        <v>1157</v>
      </c>
      <c r="AN27" s="37">
        <v>770.69</v>
      </c>
      <c r="AO27" s="37">
        <v>561.54999999999995</v>
      </c>
      <c r="AP27" s="36">
        <v>8947.0499999999993</v>
      </c>
      <c r="AQ27" s="35">
        <v>209.14</v>
      </c>
      <c r="AR27" s="40">
        <v>16</v>
      </c>
      <c r="AS27" s="50">
        <f t="shared" si="6"/>
        <v>-40.74</v>
      </c>
      <c r="AT27" s="38">
        <v>0</v>
      </c>
      <c r="AU27" s="37">
        <v>5</v>
      </c>
      <c r="AV27" s="37">
        <v>3</v>
      </c>
      <c r="AW27" s="36">
        <v>8</v>
      </c>
      <c r="AX27" s="41">
        <v>2</v>
      </c>
      <c r="AY27" s="40">
        <v>9515.75</v>
      </c>
      <c r="AZ27" s="50">
        <f t="shared" si="7"/>
        <v>-47.09</v>
      </c>
      <c r="BA27" s="38">
        <v>0</v>
      </c>
      <c r="BB27" s="37">
        <v>2224.8200000000002</v>
      </c>
      <c r="BC27" s="37">
        <v>1944.79</v>
      </c>
      <c r="BD27" s="36">
        <v>5346.14</v>
      </c>
      <c r="BE27" s="35">
        <v>280.02999999999997</v>
      </c>
      <c r="BF27" s="40">
        <v>14</v>
      </c>
      <c r="BG27" s="50">
        <f t="shared" si="8"/>
        <v>7.69</v>
      </c>
      <c r="BH27" s="38">
        <v>2</v>
      </c>
      <c r="BI27" s="37">
        <v>5</v>
      </c>
      <c r="BJ27" s="37">
        <v>1</v>
      </c>
      <c r="BK27" s="36">
        <v>6</v>
      </c>
      <c r="BL27" s="41">
        <v>4</v>
      </c>
      <c r="BM27" s="40">
        <v>16445.71</v>
      </c>
      <c r="BN27" s="50">
        <f t="shared" si="9"/>
        <v>-64.48</v>
      </c>
      <c r="BO27" s="38">
        <v>1654.02</v>
      </c>
      <c r="BP27" s="37">
        <v>2244.2199999999998</v>
      </c>
      <c r="BQ27" s="37">
        <v>116.38</v>
      </c>
      <c r="BR27" s="36">
        <v>12431.09</v>
      </c>
      <c r="BS27" s="35">
        <v>2127.84</v>
      </c>
      <c r="BT27" s="40">
        <v>5</v>
      </c>
      <c r="BU27" s="50">
        <f t="shared" si="10"/>
        <v>-44.44</v>
      </c>
      <c r="BV27" s="38">
        <v>1</v>
      </c>
      <c r="BW27" s="37">
        <v>3</v>
      </c>
      <c r="BX27" s="37">
        <v>0</v>
      </c>
      <c r="BY27" s="36">
        <v>1</v>
      </c>
      <c r="BZ27" s="41">
        <v>3</v>
      </c>
      <c r="CA27" s="40">
        <v>2012.97</v>
      </c>
      <c r="CB27" s="50">
        <f t="shared" si="11"/>
        <v>-69.849999999999994</v>
      </c>
      <c r="CC27" s="38">
        <v>165.27</v>
      </c>
      <c r="CD27" s="37">
        <v>1551.99</v>
      </c>
      <c r="CE27" s="37">
        <v>0</v>
      </c>
      <c r="CF27" s="36">
        <v>295.70999999999998</v>
      </c>
      <c r="CG27" s="35">
        <v>1551.99</v>
      </c>
      <c r="CH27" s="40">
        <v>38</v>
      </c>
      <c r="CI27" s="50">
        <f t="shared" si="12"/>
        <v>-11.63</v>
      </c>
      <c r="CJ27" s="38">
        <v>11</v>
      </c>
      <c r="CK27" s="37">
        <v>11</v>
      </c>
      <c r="CL27" s="37">
        <v>8</v>
      </c>
      <c r="CM27" s="36">
        <v>8</v>
      </c>
      <c r="CN27" s="41">
        <v>3</v>
      </c>
      <c r="CO27" s="40">
        <v>19931.990000000002</v>
      </c>
      <c r="CP27" s="50">
        <f t="shared" si="13"/>
        <v>2.0299999999999998</v>
      </c>
      <c r="CQ27" s="38">
        <v>5516.99</v>
      </c>
      <c r="CR27" s="37">
        <v>6287.97</v>
      </c>
      <c r="CS27" s="37">
        <v>2718.9</v>
      </c>
      <c r="CT27" s="36">
        <v>5408.13</v>
      </c>
      <c r="CU27" s="35">
        <v>3569.07</v>
      </c>
    </row>
    <row r="28" spans="1:99" s="27" customFormat="1" ht="24.75" customHeight="1" x14ac:dyDescent="0.15">
      <c r="A28" s="143">
        <v>40057</v>
      </c>
      <c r="B28" s="40">
        <v>409</v>
      </c>
      <c r="C28" s="50">
        <f t="shared" si="0"/>
        <v>-5.0999999999999996</v>
      </c>
      <c r="D28" s="38">
        <v>236</v>
      </c>
      <c r="E28" s="37">
        <v>78</v>
      </c>
      <c r="F28" s="37">
        <v>82</v>
      </c>
      <c r="G28" s="36">
        <v>13</v>
      </c>
      <c r="H28" s="41">
        <v>-4</v>
      </c>
      <c r="I28" s="40">
        <v>83313.75</v>
      </c>
      <c r="J28" s="50">
        <f t="shared" si="1"/>
        <v>-15.68</v>
      </c>
      <c r="K28" s="38">
        <v>47648.09</v>
      </c>
      <c r="L28" s="37">
        <v>15472.17</v>
      </c>
      <c r="M28" s="37">
        <v>15143.7</v>
      </c>
      <c r="N28" s="36">
        <v>5049.79</v>
      </c>
      <c r="O28" s="35">
        <v>328.47</v>
      </c>
      <c r="P28" s="40">
        <v>486</v>
      </c>
      <c r="Q28" s="50">
        <f t="shared" si="2"/>
        <v>2.75</v>
      </c>
      <c r="R28" s="38">
        <v>275</v>
      </c>
      <c r="S28" s="37">
        <v>83</v>
      </c>
      <c r="T28" s="37">
        <v>120</v>
      </c>
      <c r="U28" s="36">
        <v>8</v>
      </c>
      <c r="V28" s="41">
        <v>-37</v>
      </c>
      <c r="W28" s="40">
        <v>33511.21</v>
      </c>
      <c r="X28" s="50">
        <f t="shared" si="3"/>
        <v>4.45</v>
      </c>
      <c r="Y28" s="38">
        <v>18872.990000000002</v>
      </c>
      <c r="Z28" s="37">
        <v>5850.74</v>
      </c>
      <c r="AA28" s="37">
        <v>8359.8799999999992</v>
      </c>
      <c r="AB28" s="36">
        <v>427.6</v>
      </c>
      <c r="AC28" s="35">
        <v>-2509.14</v>
      </c>
      <c r="AD28" s="40">
        <v>13</v>
      </c>
      <c r="AE28" s="50">
        <f t="shared" si="4"/>
        <v>-18.75</v>
      </c>
      <c r="AF28" s="38">
        <v>3</v>
      </c>
      <c r="AG28" s="37">
        <v>4</v>
      </c>
      <c r="AH28" s="37">
        <v>1</v>
      </c>
      <c r="AI28" s="36">
        <v>5</v>
      </c>
      <c r="AJ28" s="41">
        <v>3</v>
      </c>
      <c r="AK28" s="40">
        <v>50536.86</v>
      </c>
      <c r="AL28" s="50">
        <f t="shared" si="5"/>
        <v>302.33</v>
      </c>
      <c r="AM28" s="38">
        <v>575.42999999999995</v>
      </c>
      <c r="AN28" s="37">
        <v>4023.52</v>
      </c>
      <c r="AO28" s="37">
        <v>431</v>
      </c>
      <c r="AP28" s="36">
        <v>45506.91</v>
      </c>
      <c r="AQ28" s="35">
        <v>3592.52</v>
      </c>
      <c r="AR28" s="40">
        <v>17</v>
      </c>
      <c r="AS28" s="50">
        <f t="shared" si="6"/>
        <v>-56.41</v>
      </c>
      <c r="AT28" s="38">
        <v>3</v>
      </c>
      <c r="AU28" s="37">
        <v>2</v>
      </c>
      <c r="AV28" s="37">
        <v>4</v>
      </c>
      <c r="AW28" s="36">
        <v>8</v>
      </c>
      <c r="AX28" s="41">
        <v>-2</v>
      </c>
      <c r="AY28" s="40">
        <v>10378.290000000001</v>
      </c>
      <c r="AZ28" s="50">
        <f t="shared" si="7"/>
        <v>-53.51</v>
      </c>
      <c r="BA28" s="38">
        <v>737.93</v>
      </c>
      <c r="BB28" s="37">
        <v>355.13</v>
      </c>
      <c r="BC28" s="37">
        <v>1347.44</v>
      </c>
      <c r="BD28" s="36">
        <v>7937.79</v>
      </c>
      <c r="BE28" s="35">
        <v>-992.31</v>
      </c>
      <c r="BF28" s="40">
        <v>11</v>
      </c>
      <c r="BG28" s="50">
        <f t="shared" si="8"/>
        <v>10</v>
      </c>
      <c r="BH28" s="38">
        <v>3</v>
      </c>
      <c r="BI28" s="37">
        <v>2</v>
      </c>
      <c r="BJ28" s="37">
        <v>2</v>
      </c>
      <c r="BK28" s="36">
        <v>4</v>
      </c>
      <c r="BL28" s="41">
        <v>0</v>
      </c>
      <c r="BM28" s="40">
        <v>3319.52</v>
      </c>
      <c r="BN28" s="50">
        <f t="shared" si="9"/>
        <v>-80.09</v>
      </c>
      <c r="BO28" s="38">
        <v>459.34</v>
      </c>
      <c r="BP28" s="37">
        <v>671.44</v>
      </c>
      <c r="BQ28" s="37">
        <v>378.87</v>
      </c>
      <c r="BR28" s="36">
        <v>1809.87</v>
      </c>
      <c r="BS28" s="35">
        <v>292.57</v>
      </c>
      <c r="BT28" s="40">
        <v>9</v>
      </c>
      <c r="BU28" s="50">
        <f t="shared" si="10"/>
        <v>0</v>
      </c>
      <c r="BV28" s="38">
        <v>4</v>
      </c>
      <c r="BW28" s="37">
        <v>2</v>
      </c>
      <c r="BX28" s="37">
        <v>0</v>
      </c>
      <c r="BY28" s="36">
        <v>3</v>
      </c>
      <c r="BZ28" s="41">
        <v>2</v>
      </c>
      <c r="CA28" s="40">
        <v>60693.85</v>
      </c>
      <c r="CB28" s="50">
        <f t="shared" si="11"/>
        <v>538.97</v>
      </c>
      <c r="CC28" s="38">
        <v>1552.46</v>
      </c>
      <c r="CD28" s="37">
        <v>1320.79</v>
      </c>
      <c r="CE28" s="37">
        <v>0</v>
      </c>
      <c r="CF28" s="36">
        <v>57820.6</v>
      </c>
      <c r="CG28" s="35">
        <v>1320.79</v>
      </c>
      <c r="CH28" s="40">
        <v>50</v>
      </c>
      <c r="CI28" s="50">
        <f t="shared" si="12"/>
        <v>25</v>
      </c>
      <c r="CJ28" s="38">
        <v>17</v>
      </c>
      <c r="CK28" s="37">
        <v>15</v>
      </c>
      <c r="CL28" s="37">
        <v>10</v>
      </c>
      <c r="CM28" s="36">
        <v>8</v>
      </c>
      <c r="CN28" s="41">
        <v>5</v>
      </c>
      <c r="CO28" s="40">
        <v>16304.68</v>
      </c>
      <c r="CP28" s="50">
        <f t="shared" si="13"/>
        <v>-1.1200000000000001</v>
      </c>
      <c r="CQ28" s="38">
        <v>4763.8599999999997</v>
      </c>
      <c r="CR28" s="37">
        <v>5695.74</v>
      </c>
      <c r="CS28" s="37">
        <v>3744.71</v>
      </c>
      <c r="CT28" s="36">
        <v>2100.37</v>
      </c>
      <c r="CU28" s="35">
        <v>1951.03</v>
      </c>
    </row>
    <row r="29" spans="1:99" s="27" customFormat="1" ht="24.75" customHeight="1" x14ac:dyDescent="0.15">
      <c r="A29" s="143">
        <v>40087</v>
      </c>
      <c r="B29" s="40">
        <v>444</v>
      </c>
      <c r="C29" s="50">
        <f t="shared" si="0"/>
        <v>-7.11</v>
      </c>
      <c r="D29" s="38">
        <v>245</v>
      </c>
      <c r="E29" s="37">
        <v>95</v>
      </c>
      <c r="F29" s="37">
        <v>96</v>
      </c>
      <c r="G29" s="36">
        <v>8</v>
      </c>
      <c r="H29" s="41">
        <v>-1</v>
      </c>
      <c r="I29" s="40">
        <v>95637.47</v>
      </c>
      <c r="J29" s="50">
        <f t="shared" si="1"/>
        <v>-2.84</v>
      </c>
      <c r="K29" s="38">
        <v>48529.16</v>
      </c>
      <c r="L29" s="37">
        <v>24707.279999999999</v>
      </c>
      <c r="M29" s="37">
        <v>18462.240000000002</v>
      </c>
      <c r="N29" s="36">
        <v>3938.79</v>
      </c>
      <c r="O29" s="35">
        <v>6245.04</v>
      </c>
      <c r="P29" s="40">
        <v>559</v>
      </c>
      <c r="Q29" s="50">
        <f t="shared" si="2"/>
        <v>-1.06</v>
      </c>
      <c r="R29" s="38">
        <v>288</v>
      </c>
      <c r="S29" s="37">
        <v>81</v>
      </c>
      <c r="T29" s="37">
        <v>182</v>
      </c>
      <c r="U29" s="36">
        <v>8</v>
      </c>
      <c r="V29" s="41">
        <v>-101</v>
      </c>
      <c r="W29" s="40">
        <v>38776.29</v>
      </c>
      <c r="X29" s="50">
        <f t="shared" si="3"/>
        <v>-1.71</v>
      </c>
      <c r="Y29" s="38">
        <v>19100.009999999998</v>
      </c>
      <c r="Z29" s="37">
        <v>5512.66</v>
      </c>
      <c r="AA29" s="37">
        <v>13479.22</v>
      </c>
      <c r="AB29" s="36">
        <v>684.4</v>
      </c>
      <c r="AC29" s="35">
        <v>-7966.56</v>
      </c>
      <c r="AD29" s="40">
        <v>11</v>
      </c>
      <c r="AE29" s="50">
        <f t="shared" si="4"/>
        <v>-21.43</v>
      </c>
      <c r="AF29" s="38">
        <v>2</v>
      </c>
      <c r="AG29" s="37">
        <v>2</v>
      </c>
      <c r="AH29" s="37">
        <v>3</v>
      </c>
      <c r="AI29" s="36">
        <v>4</v>
      </c>
      <c r="AJ29" s="41">
        <v>-1</v>
      </c>
      <c r="AK29" s="40">
        <v>3009.01</v>
      </c>
      <c r="AL29" s="50">
        <f t="shared" si="5"/>
        <v>-53.71</v>
      </c>
      <c r="AM29" s="38">
        <v>128.13</v>
      </c>
      <c r="AN29" s="37">
        <v>792.34</v>
      </c>
      <c r="AO29" s="37">
        <v>1114.42</v>
      </c>
      <c r="AP29" s="36">
        <v>974.12</v>
      </c>
      <c r="AQ29" s="35">
        <v>-322.08</v>
      </c>
      <c r="AR29" s="40">
        <v>24</v>
      </c>
      <c r="AS29" s="50">
        <f t="shared" si="6"/>
        <v>-31.43</v>
      </c>
      <c r="AT29" s="38">
        <v>7</v>
      </c>
      <c r="AU29" s="37">
        <v>4</v>
      </c>
      <c r="AV29" s="37">
        <v>5</v>
      </c>
      <c r="AW29" s="36">
        <v>8</v>
      </c>
      <c r="AX29" s="41">
        <v>-1</v>
      </c>
      <c r="AY29" s="40">
        <v>14073.53</v>
      </c>
      <c r="AZ29" s="50">
        <f t="shared" si="7"/>
        <v>-53.37</v>
      </c>
      <c r="BA29" s="38">
        <v>1892.02</v>
      </c>
      <c r="BB29" s="37">
        <v>4266.88</v>
      </c>
      <c r="BC29" s="37">
        <v>1469.52</v>
      </c>
      <c r="BD29" s="36">
        <v>6445.11</v>
      </c>
      <c r="BE29" s="35">
        <v>2797.36</v>
      </c>
      <c r="BF29" s="40">
        <v>15</v>
      </c>
      <c r="BG29" s="50">
        <f t="shared" si="8"/>
        <v>-25</v>
      </c>
      <c r="BH29" s="38">
        <v>3</v>
      </c>
      <c r="BI29" s="37">
        <v>4</v>
      </c>
      <c r="BJ29" s="37">
        <v>3</v>
      </c>
      <c r="BK29" s="36">
        <v>5</v>
      </c>
      <c r="BL29" s="41">
        <v>1</v>
      </c>
      <c r="BM29" s="40">
        <v>10334.17</v>
      </c>
      <c r="BN29" s="50">
        <f t="shared" si="9"/>
        <v>-60.59</v>
      </c>
      <c r="BO29" s="38">
        <v>1061.9100000000001</v>
      </c>
      <c r="BP29" s="37">
        <v>3320.7</v>
      </c>
      <c r="BQ29" s="37">
        <v>1822.14</v>
      </c>
      <c r="BR29" s="36">
        <v>4129.42</v>
      </c>
      <c r="BS29" s="35">
        <v>1498.56</v>
      </c>
      <c r="BT29" s="40">
        <v>7</v>
      </c>
      <c r="BU29" s="50">
        <f t="shared" si="10"/>
        <v>0</v>
      </c>
      <c r="BV29" s="38">
        <v>0</v>
      </c>
      <c r="BW29" s="37">
        <v>4</v>
      </c>
      <c r="BX29" s="37">
        <v>1</v>
      </c>
      <c r="BY29" s="36">
        <v>2</v>
      </c>
      <c r="BZ29" s="41">
        <v>3</v>
      </c>
      <c r="CA29" s="40">
        <v>4631.22</v>
      </c>
      <c r="CB29" s="50">
        <f t="shared" si="11"/>
        <v>-87.21</v>
      </c>
      <c r="CC29" s="38">
        <v>0</v>
      </c>
      <c r="CD29" s="37">
        <v>1848.55</v>
      </c>
      <c r="CE29" s="37">
        <v>353.71</v>
      </c>
      <c r="CF29" s="36">
        <v>2428.96</v>
      </c>
      <c r="CG29" s="35">
        <v>1494.84</v>
      </c>
      <c r="CH29" s="40">
        <v>41</v>
      </c>
      <c r="CI29" s="50">
        <f t="shared" si="12"/>
        <v>-2.38</v>
      </c>
      <c r="CJ29" s="38">
        <v>12</v>
      </c>
      <c r="CK29" s="37">
        <v>6</v>
      </c>
      <c r="CL29" s="37">
        <v>10</v>
      </c>
      <c r="CM29" s="36">
        <v>13</v>
      </c>
      <c r="CN29" s="41">
        <v>-4</v>
      </c>
      <c r="CO29" s="40">
        <v>23399.86</v>
      </c>
      <c r="CP29" s="50">
        <f t="shared" si="13"/>
        <v>24.3</v>
      </c>
      <c r="CQ29" s="38">
        <v>5885.98</v>
      </c>
      <c r="CR29" s="37">
        <v>4066.83</v>
      </c>
      <c r="CS29" s="37">
        <v>3468.31</v>
      </c>
      <c r="CT29" s="36">
        <v>9978.74</v>
      </c>
      <c r="CU29" s="35">
        <v>598.52</v>
      </c>
    </row>
    <row r="30" spans="1:99" s="27" customFormat="1" ht="24.75" customHeight="1" x14ac:dyDescent="0.15">
      <c r="A30" s="143">
        <v>40118</v>
      </c>
      <c r="B30" s="40">
        <v>485</v>
      </c>
      <c r="C30" s="50">
        <f t="shared" si="0"/>
        <v>11.75</v>
      </c>
      <c r="D30" s="38">
        <v>279</v>
      </c>
      <c r="E30" s="37">
        <v>98</v>
      </c>
      <c r="F30" s="37">
        <v>97</v>
      </c>
      <c r="G30" s="36">
        <v>10</v>
      </c>
      <c r="H30" s="41">
        <v>1</v>
      </c>
      <c r="I30" s="40">
        <v>93784.08</v>
      </c>
      <c r="J30" s="50">
        <f t="shared" si="1"/>
        <v>-1.46</v>
      </c>
      <c r="K30" s="38">
        <v>57242.879999999997</v>
      </c>
      <c r="L30" s="37">
        <v>18997.86</v>
      </c>
      <c r="M30" s="37">
        <v>15195.02</v>
      </c>
      <c r="N30" s="36">
        <v>2094.5500000000002</v>
      </c>
      <c r="O30" s="35">
        <v>3802.84</v>
      </c>
      <c r="P30" s="40">
        <v>571</v>
      </c>
      <c r="Q30" s="50">
        <f t="shared" si="2"/>
        <v>15.35</v>
      </c>
      <c r="R30" s="38">
        <v>312</v>
      </c>
      <c r="S30" s="37">
        <v>94</v>
      </c>
      <c r="T30" s="37">
        <v>156</v>
      </c>
      <c r="U30" s="36">
        <v>9</v>
      </c>
      <c r="V30" s="41">
        <v>-62</v>
      </c>
      <c r="W30" s="40">
        <v>39663.769999999997</v>
      </c>
      <c r="X30" s="50">
        <f t="shared" si="3"/>
        <v>15.45</v>
      </c>
      <c r="Y30" s="38">
        <v>21926.27</v>
      </c>
      <c r="Z30" s="37">
        <v>6480.08</v>
      </c>
      <c r="AA30" s="37">
        <v>10851.5</v>
      </c>
      <c r="AB30" s="36">
        <v>405.92</v>
      </c>
      <c r="AC30" s="35">
        <v>-4371.42</v>
      </c>
      <c r="AD30" s="40">
        <v>20</v>
      </c>
      <c r="AE30" s="50">
        <f t="shared" si="4"/>
        <v>42.86</v>
      </c>
      <c r="AF30" s="38">
        <v>6</v>
      </c>
      <c r="AG30" s="37">
        <v>5</v>
      </c>
      <c r="AH30" s="37">
        <v>3</v>
      </c>
      <c r="AI30" s="36">
        <v>6</v>
      </c>
      <c r="AJ30" s="41">
        <v>2</v>
      </c>
      <c r="AK30" s="40">
        <v>11208.26</v>
      </c>
      <c r="AL30" s="50">
        <f t="shared" si="5"/>
        <v>113.45</v>
      </c>
      <c r="AM30" s="38">
        <v>2974.62</v>
      </c>
      <c r="AN30" s="37">
        <v>1720.39</v>
      </c>
      <c r="AO30" s="37">
        <v>2616.9899999999998</v>
      </c>
      <c r="AP30" s="36">
        <v>3896.26</v>
      </c>
      <c r="AQ30" s="35">
        <v>-896.6</v>
      </c>
      <c r="AR30" s="40">
        <v>20</v>
      </c>
      <c r="AS30" s="50">
        <f t="shared" si="6"/>
        <v>-25.93</v>
      </c>
      <c r="AT30" s="38">
        <v>1</v>
      </c>
      <c r="AU30" s="37">
        <v>4</v>
      </c>
      <c r="AV30" s="37">
        <v>2</v>
      </c>
      <c r="AW30" s="36">
        <v>13</v>
      </c>
      <c r="AX30" s="41">
        <v>2</v>
      </c>
      <c r="AY30" s="40">
        <v>10458.51</v>
      </c>
      <c r="AZ30" s="50">
        <f t="shared" si="7"/>
        <v>-65.23</v>
      </c>
      <c r="BA30" s="38">
        <v>182.5</v>
      </c>
      <c r="BB30" s="37">
        <v>1128.45</v>
      </c>
      <c r="BC30" s="37">
        <v>1876.75</v>
      </c>
      <c r="BD30" s="36">
        <v>7270.81</v>
      </c>
      <c r="BE30" s="35">
        <v>-748.3</v>
      </c>
      <c r="BF30" s="40">
        <v>17</v>
      </c>
      <c r="BG30" s="50">
        <f t="shared" si="8"/>
        <v>88.89</v>
      </c>
      <c r="BH30" s="38">
        <v>5</v>
      </c>
      <c r="BI30" s="37">
        <v>4</v>
      </c>
      <c r="BJ30" s="37">
        <v>2</v>
      </c>
      <c r="BK30" s="36">
        <v>6</v>
      </c>
      <c r="BL30" s="41">
        <v>2</v>
      </c>
      <c r="BM30" s="40">
        <v>18092.689999999999</v>
      </c>
      <c r="BN30" s="50">
        <f t="shared" si="9"/>
        <v>120.38</v>
      </c>
      <c r="BO30" s="38">
        <v>830.29</v>
      </c>
      <c r="BP30" s="37">
        <v>1848.81</v>
      </c>
      <c r="BQ30" s="37">
        <v>597.82000000000005</v>
      </c>
      <c r="BR30" s="36">
        <v>14815.77</v>
      </c>
      <c r="BS30" s="35">
        <v>1250.99</v>
      </c>
      <c r="BT30" s="40">
        <v>9</v>
      </c>
      <c r="BU30" s="50">
        <f t="shared" si="10"/>
        <v>12.5</v>
      </c>
      <c r="BV30" s="38">
        <v>1</v>
      </c>
      <c r="BW30" s="37">
        <v>4</v>
      </c>
      <c r="BX30" s="37">
        <v>1</v>
      </c>
      <c r="BY30" s="36">
        <v>3</v>
      </c>
      <c r="BZ30" s="41">
        <v>3</v>
      </c>
      <c r="CA30" s="40">
        <v>20737.87</v>
      </c>
      <c r="CB30" s="50">
        <f t="shared" si="11"/>
        <v>458.45</v>
      </c>
      <c r="CC30" s="38">
        <v>634.26</v>
      </c>
      <c r="CD30" s="37">
        <v>6521.25</v>
      </c>
      <c r="CE30" s="37">
        <v>484</v>
      </c>
      <c r="CF30" s="36">
        <v>13098.36</v>
      </c>
      <c r="CG30" s="35">
        <v>6037.25</v>
      </c>
      <c r="CH30" s="40">
        <v>38</v>
      </c>
      <c r="CI30" s="50">
        <f t="shared" si="12"/>
        <v>8.57</v>
      </c>
      <c r="CJ30" s="38">
        <v>15</v>
      </c>
      <c r="CK30" s="37">
        <v>10</v>
      </c>
      <c r="CL30" s="37">
        <v>5</v>
      </c>
      <c r="CM30" s="36">
        <v>7</v>
      </c>
      <c r="CN30" s="41">
        <v>6</v>
      </c>
      <c r="CO30" s="40">
        <v>17355.59</v>
      </c>
      <c r="CP30" s="50">
        <f t="shared" si="13"/>
        <v>12.7</v>
      </c>
      <c r="CQ30" s="38">
        <v>6555.42</v>
      </c>
      <c r="CR30" s="37">
        <v>3470.57</v>
      </c>
      <c r="CS30" s="37">
        <v>3328.95</v>
      </c>
      <c r="CT30" s="36">
        <v>3683.86</v>
      </c>
      <c r="CU30" s="35">
        <v>458.41</v>
      </c>
    </row>
    <row r="31" spans="1:99" s="27" customFormat="1" ht="24.75" customHeight="1" thickBot="1" x14ac:dyDescent="0.2">
      <c r="A31" s="145">
        <v>40148</v>
      </c>
      <c r="B31" s="10">
        <v>525</v>
      </c>
      <c r="C31" s="49">
        <f t="shared" si="0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9">
        <f t="shared" si="1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9">
        <f t="shared" si="2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9">
        <f t="shared" si="3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9">
        <f t="shared" si="4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9">
        <f t="shared" si="5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9">
        <f t="shared" si="6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9">
        <f t="shared" si="7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9">
        <f t="shared" si="8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9">
        <f t="shared" si="9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9">
        <f t="shared" si="10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9">
        <f t="shared" si="11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9">
        <f t="shared" si="12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9">
        <f t="shared" si="13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s="27" customFormat="1" ht="24.75" customHeight="1" x14ac:dyDescent="0.15">
      <c r="A32" s="142">
        <v>40179</v>
      </c>
      <c r="B32" s="47">
        <v>379</v>
      </c>
      <c r="C32" s="51">
        <f t="shared" si="0"/>
        <v>-1.04</v>
      </c>
      <c r="D32" s="45">
        <v>223</v>
      </c>
      <c r="E32" s="44">
        <v>87</v>
      </c>
      <c r="F32" s="44">
        <v>60</v>
      </c>
      <c r="G32" s="43">
        <v>8</v>
      </c>
      <c r="H32" s="48">
        <v>27</v>
      </c>
      <c r="I32" s="47">
        <v>79288.320000000007</v>
      </c>
      <c r="J32" s="51">
        <f t="shared" si="1"/>
        <v>4.71</v>
      </c>
      <c r="K32" s="45">
        <v>44575.21</v>
      </c>
      <c r="L32" s="44">
        <v>21892.75</v>
      </c>
      <c r="M32" s="44">
        <v>11362.87</v>
      </c>
      <c r="N32" s="43">
        <v>1259.49</v>
      </c>
      <c r="O32" s="42">
        <v>10529.88</v>
      </c>
      <c r="P32" s="47">
        <v>468</v>
      </c>
      <c r="Q32" s="51">
        <f t="shared" si="2"/>
        <v>9.6</v>
      </c>
      <c r="R32" s="45">
        <v>272</v>
      </c>
      <c r="S32" s="44">
        <v>97</v>
      </c>
      <c r="T32" s="44">
        <v>93</v>
      </c>
      <c r="U32" s="43">
        <v>6</v>
      </c>
      <c r="V32" s="48">
        <v>4</v>
      </c>
      <c r="W32" s="47">
        <v>32331.98</v>
      </c>
      <c r="X32" s="51">
        <f t="shared" si="3"/>
        <v>6.68</v>
      </c>
      <c r="Y32" s="45">
        <v>19114.21</v>
      </c>
      <c r="Z32" s="44">
        <v>6792.26</v>
      </c>
      <c r="AA32" s="44">
        <v>6136.8</v>
      </c>
      <c r="AB32" s="43">
        <v>288.70999999999998</v>
      </c>
      <c r="AC32" s="42">
        <v>655.46</v>
      </c>
      <c r="AD32" s="47">
        <v>15</v>
      </c>
      <c r="AE32" s="51">
        <f t="shared" si="4"/>
        <v>15.38</v>
      </c>
      <c r="AF32" s="45">
        <v>6</v>
      </c>
      <c r="AG32" s="44">
        <v>4</v>
      </c>
      <c r="AH32" s="44">
        <v>4</v>
      </c>
      <c r="AI32" s="43">
        <v>1</v>
      </c>
      <c r="AJ32" s="48">
        <v>0</v>
      </c>
      <c r="AK32" s="47">
        <v>6831.35</v>
      </c>
      <c r="AL32" s="51">
        <f t="shared" si="5"/>
        <v>37.92</v>
      </c>
      <c r="AM32" s="45">
        <v>2673.21</v>
      </c>
      <c r="AN32" s="44">
        <v>2170.04</v>
      </c>
      <c r="AO32" s="44">
        <v>1775.29</v>
      </c>
      <c r="AP32" s="43">
        <v>212.81</v>
      </c>
      <c r="AQ32" s="42">
        <v>394.75</v>
      </c>
      <c r="AR32" s="47">
        <v>19</v>
      </c>
      <c r="AS32" s="51">
        <f t="shared" si="6"/>
        <v>35.71</v>
      </c>
      <c r="AT32" s="45">
        <v>3</v>
      </c>
      <c r="AU32" s="44">
        <v>4</v>
      </c>
      <c r="AV32" s="44">
        <v>3</v>
      </c>
      <c r="AW32" s="43">
        <v>9</v>
      </c>
      <c r="AX32" s="48">
        <v>1</v>
      </c>
      <c r="AY32" s="47">
        <v>13634.31</v>
      </c>
      <c r="AZ32" s="51">
        <f t="shared" si="7"/>
        <v>144.94</v>
      </c>
      <c r="BA32" s="45">
        <v>1018.96</v>
      </c>
      <c r="BB32" s="44">
        <v>1554.1</v>
      </c>
      <c r="BC32" s="44">
        <v>841.01</v>
      </c>
      <c r="BD32" s="43">
        <v>10220.24</v>
      </c>
      <c r="BE32" s="42">
        <v>713.09</v>
      </c>
      <c r="BF32" s="47">
        <v>8</v>
      </c>
      <c r="BG32" s="51">
        <f t="shared" si="8"/>
        <v>-33.33</v>
      </c>
      <c r="BH32" s="45">
        <v>1</v>
      </c>
      <c r="BI32" s="44">
        <v>4</v>
      </c>
      <c r="BJ32" s="44">
        <v>0</v>
      </c>
      <c r="BK32" s="43">
        <v>3</v>
      </c>
      <c r="BL32" s="48">
        <v>4</v>
      </c>
      <c r="BM32" s="47">
        <v>11563.83</v>
      </c>
      <c r="BN32" s="51">
        <f t="shared" si="9"/>
        <v>66.91</v>
      </c>
      <c r="BO32" s="45">
        <v>215.55</v>
      </c>
      <c r="BP32" s="44">
        <v>6755.66</v>
      </c>
      <c r="BQ32" s="44">
        <v>0</v>
      </c>
      <c r="BR32" s="43">
        <v>4592.62</v>
      </c>
      <c r="BS32" s="42">
        <v>6755.66</v>
      </c>
      <c r="BT32" s="47">
        <v>4</v>
      </c>
      <c r="BU32" s="51">
        <f t="shared" si="10"/>
        <v>-33.33</v>
      </c>
      <c r="BV32" s="45">
        <v>0</v>
      </c>
      <c r="BW32" s="44">
        <v>1</v>
      </c>
      <c r="BX32" s="44">
        <v>0</v>
      </c>
      <c r="BY32" s="43">
        <v>3</v>
      </c>
      <c r="BZ32" s="48">
        <v>1</v>
      </c>
      <c r="CA32" s="47">
        <v>2818.84</v>
      </c>
      <c r="CB32" s="51">
        <f t="shared" si="11"/>
        <v>-55.12</v>
      </c>
      <c r="CC32" s="45">
        <v>0</v>
      </c>
      <c r="CD32" s="44">
        <v>333.55</v>
      </c>
      <c r="CE32" s="44">
        <v>0</v>
      </c>
      <c r="CF32" s="43">
        <v>2485.29</v>
      </c>
      <c r="CG32" s="42">
        <v>333.55</v>
      </c>
      <c r="CH32" s="47">
        <v>41</v>
      </c>
      <c r="CI32" s="51">
        <f t="shared" si="12"/>
        <v>10.81</v>
      </c>
      <c r="CJ32" s="45">
        <v>11</v>
      </c>
      <c r="CK32" s="44">
        <v>16</v>
      </c>
      <c r="CL32" s="44">
        <v>7</v>
      </c>
      <c r="CM32" s="43">
        <v>7</v>
      </c>
      <c r="CN32" s="48">
        <v>9</v>
      </c>
      <c r="CO32" s="47">
        <v>20042.16</v>
      </c>
      <c r="CP32" s="51">
        <f t="shared" si="13"/>
        <v>24.5</v>
      </c>
      <c r="CQ32" s="45">
        <v>5635.6</v>
      </c>
      <c r="CR32" s="44">
        <v>9551.6200000000008</v>
      </c>
      <c r="CS32" s="44">
        <v>2260.96</v>
      </c>
      <c r="CT32" s="43">
        <v>2593.98</v>
      </c>
      <c r="CU32" s="42">
        <v>7290.66</v>
      </c>
    </row>
    <row r="33" spans="1:99" s="27" customFormat="1" ht="24.75" customHeight="1" x14ac:dyDescent="0.15">
      <c r="A33" s="143">
        <v>40210</v>
      </c>
      <c r="B33" s="40">
        <v>410</v>
      </c>
      <c r="C33" s="50">
        <f t="shared" si="0"/>
        <v>12.02</v>
      </c>
      <c r="D33" s="38">
        <v>244</v>
      </c>
      <c r="E33" s="37">
        <v>81</v>
      </c>
      <c r="F33" s="37">
        <v>80</v>
      </c>
      <c r="G33" s="36">
        <v>5</v>
      </c>
      <c r="H33" s="41">
        <v>1</v>
      </c>
      <c r="I33" s="40">
        <v>88610.01</v>
      </c>
      <c r="J33" s="50">
        <f t="shared" si="1"/>
        <v>26.54</v>
      </c>
      <c r="K33" s="38">
        <v>51449.41</v>
      </c>
      <c r="L33" s="37">
        <v>17883.150000000001</v>
      </c>
      <c r="M33" s="37">
        <v>17453.03</v>
      </c>
      <c r="N33" s="36">
        <v>1824.42</v>
      </c>
      <c r="O33" s="35">
        <v>430.12</v>
      </c>
      <c r="P33" s="40">
        <v>498</v>
      </c>
      <c r="Q33" s="50">
        <f t="shared" si="2"/>
        <v>3.97</v>
      </c>
      <c r="R33" s="38">
        <v>285</v>
      </c>
      <c r="S33" s="37">
        <v>87</v>
      </c>
      <c r="T33" s="37">
        <v>114</v>
      </c>
      <c r="U33" s="36">
        <v>11</v>
      </c>
      <c r="V33" s="41">
        <v>-27</v>
      </c>
      <c r="W33" s="40">
        <v>33555.040000000001</v>
      </c>
      <c r="X33" s="50">
        <f t="shared" si="3"/>
        <v>0.7</v>
      </c>
      <c r="Y33" s="38">
        <v>19558.59</v>
      </c>
      <c r="Z33" s="37">
        <v>5854.29</v>
      </c>
      <c r="AA33" s="37">
        <v>7513.23</v>
      </c>
      <c r="AB33" s="36">
        <v>566.22</v>
      </c>
      <c r="AC33" s="35">
        <v>-1658.94</v>
      </c>
      <c r="AD33" s="40">
        <v>22</v>
      </c>
      <c r="AE33" s="50">
        <f t="shared" si="4"/>
        <v>46.67</v>
      </c>
      <c r="AF33" s="38">
        <v>3</v>
      </c>
      <c r="AG33" s="37">
        <v>9</v>
      </c>
      <c r="AH33" s="37">
        <v>6</v>
      </c>
      <c r="AI33" s="36">
        <v>4</v>
      </c>
      <c r="AJ33" s="41">
        <v>3</v>
      </c>
      <c r="AK33" s="40">
        <v>6589.5</v>
      </c>
      <c r="AL33" s="50">
        <f t="shared" si="5"/>
        <v>33.630000000000003</v>
      </c>
      <c r="AM33" s="38">
        <v>728.13</v>
      </c>
      <c r="AN33" s="37">
        <v>3468</v>
      </c>
      <c r="AO33" s="37">
        <v>569.29999999999995</v>
      </c>
      <c r="AP33" s="36">
        <v>1824.07</v>
      </c>
      <c r="AQ33" s="35">
        <v>2898.7</v>
      </c>
      <c r="AR33" s="40">
        <v>16</v>
      </c>
      <c r="AS33" s="50">
        <f t="shared" si="6"/>
        <v>33.33</v>
      </c>
      <c r="AT33" s="38">
        <v>0</v>
      </c>
      <c r="AU33" s="37">
        <v>3</v>
      </c>
      <c r="AV33" s="37">
        <v>2</v>
      </c>
      <c r="AW33" s="36">
        <v>11</v>
      </c>
      <c r="AX33" s="41">
        <v>1</v>
      </c>
      <c r="AY33" s="40">
        <v>78365.83</v>
      </c>
      <c r="AZ33" s="50">
        <f t="shared" si="7"/>
        <v>1766.6</v>
      </c>
      <c r="BA33" s="38">
        <v>0</v>
      </c>
      <c r="BB33" s="37">
        <v>882.25</v>
      </c>
      <c r="BC33" s="37">
        <v>748.12</v>
      </c>
      <c r="BD33" s="36">
        <v>76735.460000000006</v>
      </c>
      <c r="BE33" s="35">
        <v>134.13</v>
      </c>
      <c r="BF33" s="40">
        <v>9</v>
      </c>
      <c r="BG33" s="50">
        <f t="shared" si="8"/>
        <v>0</v>
      </c>
      <c r="BH33" s="38">
        <v>2</v>
      </c>
      <c r="BI33" s="37">
        <v>1</v>
      </c>
      <c r="BJ33" s="37">
        <v>2</v>
      </c>
      <c r="BK33" s="36">
        <v>4</v>
      </c>
      <c r="BL33" s="41">
        <v>-1</v>
      </c>
      <c r="BM33" s="40">
        <v>13574.89</v>
      </c>
      <c r="BN33" s="50">
        <f t="shared" si="9"/>
        <v>124.17</v>
      </c>
      <c r="BO33" s="38">
        <v>923.64</v>
      </c>
      <c r="BP33" s="37">
        <v>917.2</v>
      </c>
      <c r="BQ33" s="37">
        <v>641.20000000000005</v>
      </c>
      <c r="BR33" s="36">
        <v>11092.85</v>
      </c>
      <c r="BS33" s="35">
        <v>276</v>
      </c>
      <c r="BT33" s="40">
        <v>7</v>
      </c>
      <c r="BU33" s="50">
        <f t="shared" si="10"/>
        <v>-12.5</v>
      </c>
      <c r="BV33" s="38">
        <v>0</v>
      </c>
      <c r="BW33" s="37">
        <v>0</v>
      </c>
      <c r="BX33" s="37">
        <v>2</v>
      </c>
      <c r="BY33" s="36">
        <v>5</v>
      </c>
      <c r="BZ33" s="41">
        <v>-2</v>
      </c>
      <c r="CA33" s="40">
        <v>32397.279999999999</v>
      </c>
      <c r="CB33" s="50">
        <f t="shared" si="11"/>
        <v>633.49</v>
      </c>
      <c r="CC33" s="38">
        <v>0</v>
      </c>
      <c r="CD33" s="37">
        <v>0</v>
      </c>
      <c r="CE33" s="37">
        <v>2024.79</v>
      </c>
      <c r="CF33" s="36">
        <v>30372.49</v>
      </c>
      <c r="CG33" s="35">
        <v>-2024.79</v>
      </c>
      <c r="CH33" s="40">
        <v>35</v>
      </c>
      <c r="CI33" s="50">
        <f t="shared" si="12"/>
        <v>16.670000000000002</v>
      </c>
      <c r="CJ33" s="38">
        <v>9</v>
      </c>
      <c r="CK33" s="37">
        <v>9</v>
      </c>
      <c r="CL33" s="37">
        <v>6</v>
      </c>
      <c r="CM33" s="36">
        <v>11</v>
      </c>
      <c r="CN33" s="41">
        <v>3</v>
      </c>
      <c r="CO33" s="40">
        <v>15406.45</v>
      </c>
      <c r="CP33" s="50">
        <f t="shared" si="13"/>
        <v>61.54</v>
      </c>
      <c r="CQ33" s="38">
        <v>2764.46</v>
      </c>
      <c r="CR33" s="37">
        <v>3811.63</v>
      </c>
      <c r="CS33" s="37">
        <v>2282.94</v>
      </c>
      <c r="CT33" s="36">
        <v>6547.42</v>
      </c>
      <c r="CU33" s="35">
        <v>1528.69</v>
      </c>
    </row>
    <row r="34" spans="1:99" s="27" customFormat="1" ht="24.75" customHeight="1" x14ac:dyDescent="0.15">
      <c r="A34" s="143">
        <v>40238</v>
      </c>
      <c r="B34" s="40">
        <v>693</v>
      </c>
      <c r="C34" s="50">
        <f t="shared" si="0"/>
        <v>6.94</v>
      </c>
      <c r="D34" s="38">
        <v>431</v>
      </c>
      <c r="E34" s="37">
        <v>113</v>
      </c>
      <c r="F34" s="37">
        <v>138</v>
      </c>
      <c r="G34" s="36">
        <v>8</v>
      </c>
      <c r="H34" s="41">
        <v>-25</v>
      </c>
      <c r="I34" s="40">
        <v>142876.25</v>
      </c>
      <c r="J34" s="50">
        <f t="shared" si="1"/>
        <v>10.029999999999999</v>
      </c>
      <c r="K34" s="38">
        <v>88051.78</v>
      </c>
      <c r="L34" s="37">
        <v>26248.82</v>
      </c>
      <c r="M34" s="37">
        <v>26233.5</v>
      </c>
      <c r="N34" s="36">
        <v>1604.58</v>
      </c>
      <c r="O34" s="35">
        <v>15.32</v>
      </c>
      <c r="P34" s="40">
        <v>905</v>
      </c>
      <c r="Q34" s="50">
        <f t="shared" si="2"/>
        <v>3.31</v>
      </c>
      <c r="R34" s="38">
        <v>603</v>
      </c>
      <c r="S34" s="37">
        <v>119</v>
      </c>
      <c r="T34" s="37">
        <v>172</v>
      </c>
      <c r="U34" s="36">
        <v>11</v>
      </c>
      <c r="V34" s="41">
        <v>-53</v>
      </c>
      <c r="W34" s="40">
        <v>63878.25</v>
      </c>
      <c r="X34" s="50">
        <f t="shared" si="3"/>
        <v>1.0900000000000001</v>
      </c>
      <c r="Y34" s="38">
        <v>43506.41</v>
      </c>
      <c r="Z34" s="37">
        <v>7934.48</v>
      </c>
      <c r="AA34" s="37">
        <v>11767.46</v>
      </c>
      <c r="AB34" s="36">
        <v>669.9</v>
      </c>
      <c r="AC34" s="35">
        <v>-3832.98</v>
      </c>
      <c r="AD34" s="40">
        <v>21</v>
      </c>
      <c r="AE34" s="50">
        <f t="shared" si="4"/>
        <v>23.53</v>
      </c>
      <c r="AF34" s="38">
        <v>2</v>
      </c>
      <c r="AG34" s="37">
        <v>9</v>
      </c>
      <c r="AH34" s="37">
        <v>4</v>
      </c>
      <c r="AI34" s="36">
        <v>6</v>
      </c>
      <c r="AJ34" s="41">
        <v>5</v>
      </c>
      <c r="AK34" s="40">
        <v>8664.17</v>
      </c>
      <c r="AL34" s="50">
        <f t="shared" si="5"/>
        <v>67.5</v>
      </c>
      <c r="AM34" s="38">
        <v>422.26</v>
      </c>
      <c r="AN34" s="37">
        <v>3170.73</v>
      </c>
      <c r="AO34" s="37">
        <v>2688</v>
      </c>
      <c r="AP34" s="36">
        <v>2383.1799999999998</v>
      </c>
      <c r="AQ34" s="35">
        <v>482.73</v>
      </c>
      <c r="AR34" s="40">
        <v>39</v>
      </c>
      <c r="AS34" s="50">
        <f t="shared" si="6"/>
        <v>44.44</v>
      </c>
      <c r="AT34" s="38">
        <v>5</v>
      </c>
      <c r="AU34" s="37">
        <v>8</v>
      </c>
      <c r="AV34" s="37">
        <v>8</v>
      </c>
      <c r="AW34" s="36">
        <v>18</v>
      </c>
      <c r="AX34" s="41">
        <v>0</v>
      </c>
      <c r="AY34" s="40">
        <v>110044.3</v>
      </c>
      <c r="AZ34" s="50">
        <f t="shared" si="7"/>
        <v>435.55</v>
      </c>
      <c r="BA34" s="38">
        <v>1688.63</v>
      </c>
      <c r="BB34" s="37">
        <v>4151.2299999999996</v>
      </c>
      <c r="BC34" s="37">
        <v>11003.34</v>
      </c>
      <c r="BD34" s="36">
        <v>93201.1</v>
      </c>
      <c r="BE34" s="35">
        <v>-6852.11</v>
      </c>
      <c r="BF34" s="40">
        <v>23</v>
      </c>
      <c r="BG34" s="50">
        <f t="shared" si="8"/>
        <v>27.78</v>
      </c>
      <c r="BH34" s="38">
        <v>4</v>
      </c>
      <c r="BI34" s="37">
        <v>9</v>
      </c>
      <c r="BJ34" s="37">
        <v>1</v>
      </c>
      <c r="BK34" s="36">
        <v>9</v>
      </c>
      <c r="BL34" s="41">
        <v>8</v>
      </c>
      <c r="BM34" s="40">
        <v>27716.46</v>
      </c>
      <c r="BN34" s="50">
        <f t="shared" si="9"/>
        <v>-25.56</v>
      </c>
      <c r="BO34" s="38">
        <v>1435.15</v>
      </c>
      <c r="BP34" s="37">
        <v>6747.54</v>
      </c>
      <c r="BQ34" s="37">
        <v>85.95</v>
      </c>
      <c r="BR34" s="36">
        <v>19447.82</v>
      </c>
      <c r="BS34" s="35">
        <v>6661.59</v>
      </c>
      <c r="BT34" s="40">
        <v>12</v>
      </c>
      <c r="BU34" s="50">
        <f t="shared" si="10"/>
        <v>9.09</v>
      </c>
      <c r="BV34" s="38">
        <v>1</v>
      </c>
      <c r="BW34" s="37">
        <v>4</v>
      </c>
      <c r="BX34" s="37">
        <v>0</v>
      </c>
      <c r="BY34" s="36">
        <v>6</v>
      </c>
      <c r="BZ34" s="41">
        <v>5</v>
      </c>
      <c r="CA34" s="40">
        <v>35663.89</v>
      </c>
      <c r="CB34" s="50">
        <f t="shared" si="11"/>
        <v>6.46</v>
      </c>
      <c r="CC34" s="38">
        <v>522.24</v>
      </c>
      <c r="CD34" s="37">
        <v>2167.27</v>
      </c>
      <c r="CE34" s="37">
        <v>0</v>
      </c>
      <c r="CF34" s="36">
        <v>31703.13</v>
      </c>
      <c r="CG34" s="35">
        <v>3438.52</v>
      </c>
      <c r="CH34" s="40">
        <v>57</v>
      </c>
      <c r="CI34" s="50">
        <f t="shared" si="12"/>
        <v>-6.56</v>
      </c>
      <c r="CJ34" s="38">
        <v>15</v>
      </c>
      <c r="CK34" s="37">
        <v>17</v>
      </c>
      <c r="CL34" s="37">
        <v>8</v>
      </c>
      <c r="CM34" s="36">
        <v>16</v>
      </c>
      <c r="CN34" s="41">
        <v>10</v>
      </c>
      <c r="CO34" s="40">
        <v>25003.68</v>
      </c>
      <c r="CP34" s="50">
        <f t="shared" si="13"/>
        <v>-24.4</v>
      </c>
      <c r="CQ34" s="38">
        <v>4053.84</v>
      </c>
      <c r="CR34" s="37">
        <v>12465.3</v>
      </c>
      <c r="CS34" s="37">
        <v>1914.98</v>
      </c>
      <c r="CT34" s="36">
        <v>5894.99</v>
      </c>
      <c r="CU34" s="35">
        <v>11224.89</v>
      </c>
    </row>
    <row r="35" spans="1:99" s="27" customFormat="1" ht="24.75" customHeight="1" x14ac:dyDescent="0.15">
      <c r="A35" s="143">
        <v>40269</v>
      </c>
      <c r="B35" s="40">
        <v>519</v>
      </c>
      <c r="C35" s="50">
        <f t="shared" si="0"/>
        <v>13.82</v>
      </c>
      <c r="D35" s="38">
        <v>313</v>
      </c>
      <c r="E35" s="37">
        <v>97</v>
      </c>
      <c r="F35" s="37">
        <v>104</v>
      </c>
      <c r="G35" s="36">
        <v>5</v>
      </c>
      <c r="H35" s="41">
        <v>-7</v>
      </c>
      <c r="I35" s="40">
        <v>98395.33</v>
      </c>
      <c r="J35" s="50">
        <f t="shared" si="1"/>
        <v>10.1</v>
      </c>
      <c r="K35" s="38">
        <v>60139.19</v>
      </c>
      <c r="L35" s="37">
        <v>18660.689999999999</v>
      </c>
      <c r="M35" s="37">
        <v>18660.349999999999</v>
      </c>
      <c r="N35" s="36">
        <v>935.1</v>
      </c>
      <c r="O35" s="35">
        <v>0.34</v>
      </c>
      <c r="P35" s="40">
        <v>733</v>
      </c>
      <c r="Q35" s="50">
        <f t="shared" si="2"/>
        <v>24.87</v>
      </c>
      <c r="R35" s="38">
        <v>421</v>
      </c>
      <c r="S35" s="37">
        <v>106</v>
      </c>
      <c r="T35" s="37">
        <v>198</v>
      </c>
      <c r="U35" s="36">
        <v>8</v>
      </c>
      <c r="V35" s="41">
        <v>-92</v>
      </c>
      <c r="W35" s="40">
        <v>47578.41</v>
      </c>
      <c r="X35" s="50">
        <f t="shared" si="3"/>
        <v>16.55</v>
      </c>
      <c r="Y35" s="38">
        <v>29313.87</v>
      </c>
      <c r="Z35" s="37">
        <v>7267.66</v>
      </c>
      <c r="AA35" s="37">
        <v>10664.64</v>
      </c>
      <c r="AB35" s="36">
        <v>332.24</v>
      </c>
      <c r="AC35" s="35">
        <v>-3396.98</v>
      </c>
      <c r="AD35" s="40">
        <v>16</v>
      </c>
      <c r="AE35" s="50">
        <f t="shared" si="4"/>
        <v>33.33</v>
      </c>
      <c r="AF35" s="38">
        <v>3</v>
      </c>
      <c r="AG35" s="37">
        <v>6</v>
      </c>
      <c r="AH35" s="37">
        <v>2</v>
      </c>
      <c r="AI35" s="36">
        <v>5</v>
      </c>
      <c r="AJ35" s="41">
        <v>4</v>
      </c>
      <c r="AK35" s="40">
        <v>7048.76</v>
      </c>
      <c r="AL35" s="50">
        <f t="shared" si="5"/>
        <v>59.27</v>
      </c>
      <c r="AM35" s="38">
        <v>869.31</v>
      </c>
      <c r="AN35" s="37">
        <v>2995.73</v>
      </c>
      <c r="AO35" s="37">
        <v>196.23</v>
      </c>
      <c r="AP35" s="36">
        <v>2987.49</v>
      </c>
      <c r="AQ35" s="35">
        <v>2799.5</v>
      </c>
      <c r="AR35" s="40">
        <v>31</v>
      </c>
      <c r="AS35" s="50">
        <f t="shared" si="6"/>
        <v>47.62</v>
      </c>
      <c r="AT35" s="38">
        <v>6</v>
      </c>
      <c r="AU35" s="37">
        <v>7</v>
      </c>
      <c r="AV35" s="37">
        <v>4</v>
      </c>
      <c r="AW35" s="36">
        <v>14</v>
      </c>
      <c r="AX35" s="41">
        <v>3</v>
      </c>
      <c r="AY35" s="40">
        <v>19553.560000000001</v>
      </c>
      <c r="AZ35" s="50">
        <f t="shared" si="7"/>
        <v>-15.41</v>
      </c>
      <c r="BA35" s="38">
        <v>2160.9499999999998</v>
      </c>
      <c r="BB35" s="37">
        <v>4324.05</v>
      </c>
      <c r="BC35" s="37">
        <v>1167.06</v>
      </c>
      <c r="BD35" s="36">
        <v>11901.5</v>
      </c>
      <c r="BE35" s="35">
        <v>3156.99</v>
      </c>
      <c r="BF35" s="40">
        <v>10</v>
      </c>
      <c r="BG35" s="50">
        <f t="shared" si="8"/>
        <v>11.11</v>
      </c>
      <c r="BH35" s="38">
        <v>2</v>
      </c>
      <c r="BI35" s="37">
        <v>3</v>
      </c>
      <c r="BJ35" s="37">
        <v>1</v>
      </c>
      <c r="BK35" s="36">
        <v>4</v>
      </c>
      <c r="BL35" s="41">
        <v>2</v>
      </c>
      <c r="BM35" s="40">
        <v>12772.76</v>
      </c>
      <c r="BN35" s="50">
        <f t="shared" si="9"/>
        <v>12.34</v>
      </c>
      <c r="BO35" s="38">
        <v>311.02</v>
      </c>
      <c r="BP35" s="37">
        <v>5057.1400000000003</v>
      </c>
      <c r="BQ35" s="37">
        <v>2239.9499999999998</v>
      </c>
      <c r="BR35" s="36">
        <v>5164.6499999999996</v>
      </c>
      <c r="BS35" s="35">
        <v>2817.19</v>
      </c>
      <c r="BT35" s="40">
        <v>3</v>
      </c>
      <c r="BU35" s="50">
        <f t="shared" si="10"/>
        <v>-50</v>
      </c>
      <c r="BV35" s="38">
        <v>0</v>
      </c>
      <c r="BW35" s="37">
        <v>0</v>
      </c>
      <c r="BX35" s="37">
        <v>1</v>
      </c>
      <c r="BY35" s="36">
        <v>2</v>
      </c>
      <c r="BZ35" s="41">
        <v>-1</v>
      </c>
      <c r="CA35" s="40">
        <v>7703.63</v>
      </c>
      <c r="CB35" s="50">
        <f t="shared" si="11"/>
        <v>-82.43</v>
      </c>
      <c r="CC35" s="38">
        <v>0</v>
      </c>
      <c r="CD35" s="37">
        <v>0</v>
      </c>
      <c r="CE35" s="37">
        <v>168</v>
      </c>
      <c r="CF35" s="36">
        <v>7535.63</v>
      </c>
      <c r="CG35" s="35">
        <v>-168</v>
      </c>
      <c r="CH35" s="40">
        <v>33</v>
      </c>
      <c r="CI35" s="50">
        <f t="shared" si="12"/>
        <v>-19.510000000000002</v>
      </c>
      <c r="CJ35" s="38">
        <v>8</v>
      </c>
      <c r="CK35" s="37">
        <v>13</v>
      </c>
      <c r="CL35" s="37">
        <v>5</v>
      </c>
      <c r="CM35" s="36">
        <v>7</v>
      </c>
      <c r="CN35" s="41">
        <v>8</v>
      </c>
      <c r="CO35" s="40">
        <v>13355.41</v>
      </c>
      <c r="CP35" s="50">
        <f t="shared" si="13"/>
        <v>-33.43</v>
      </c>
      <c r="CQ35" s="38">
        <v>2892.67</v>
      </c>
      <c r="CR35" s="37">
        <v>6487.24</v>
      </c>
      <c r="CS35" s="37">
        <v>1252.5999999999999</v>
      </c>
      <c r="CT35" s="36">
        <v>2722.9</v>
      </c>
      <c r="CU35" s="35">
        <v>5234.6400000000003</v>
      </c>
    </row>
    <row r="36" spans="1:99" s="27" customFormat="1" ht="24.75" customHeight="1" x14ac:dyDescent="0.15">
      <c r="A36" s="143">
        <v>40299</v>
      </c>
      <c r="B36" s="40">
        <v>396</v>
      </c>
      <c r="C36" s="50">
        <f t="shared" si="0"/>
        <v>2.06</v>
      </c>
      <c r="D36" s="38">
        <v>217</v>
      </c>
      <c r="E36" s="37">
        <v>89</v>
      </c>
      <c r="F36" s="37">
        <v>84</v>
      </c>
      <c r="G36" s="36">
        <v>4</v>
      </c>
      <c r="H36" s="41">
        <v>5</v>
      </c>
      <c r="I36" s="40">
        <v>77180.600000000006</v>
      </c>
      <c r="J36" s="50">
        <f t="shared" si="1"/>
        <v>0.99</v>
      </c>
      <c r="K36" s="38">
        <v>42520.9</v>
      </c>
      <c r="L36" s="37">
        <v>17519.060000000001</v>
      </c>
      <c r="M36" s="37">
        <v>16150.63</v>
      </c>
      <c r="N36" s="36">
        <v>569.82000000000005</v>
      </c>
      <c r="O36" s="35">
        <v>1368.43</v>
      </c>
      <c r="P36" s="40">
        <v>521</v>
      </c>
      <c r="Q36" s="50">
        <f t="shared" si="2"/>
        <v>8.5399999999999991</v>
      </c>
      <c r="R36" s="38">
        <v>307</v>
      </c>
      <c r="S36" s="37">
        <v>74</v>
      </c>
      <c r="T36" s="37">
        <v>127</v>
      </c>
      <c r="U36" s="36">
        <v>13</v>
      </c>
      <c r="V36" s="41">
        <v>-53</v>
      </c>
      <c r="W36" s="40">
        <v>34551.72</v>
      </c>
      <c r="X36" s="50">
        <f t="shared" si="3"/>
        <v>4.07</v>
      </c>
      <c r="Y36" s="38">
        <v>20877.8</v>
      </c>
      <c r="Z36" s="37">
        <v>5036.37</v>
      </c>
      <c r="AA36" s="37">
        <v>8175.06</v>
      </c>
      <c r="AB36" s="36">
        <v>462.49</v>
      </c>
      <c r="AC36" s="35">
        <v>-3138.69</v>
      </c>
      <c r="AD36" s="40">
        <v>15</v>
      </c>
      <c r="AE36" s="50">
        <f t="shared" si="4"/>
        <v>-16.670000000000002</v>
      </c>
      <c r="AF36" s="38">
        <v>4</v>
      </c>
      <c r="AG36" s="37">
        <v>7</v>
      </c>
      <c r="AH36" s="37">
        <v>3</v>
      </c>
      <c r="AI36" s="36">
        <v>1</v>
      </c>
      <c r="AJ36" s="41">
        <v>4</v>
      </c>
      <c r="AK36" s="40">
        <v>10383.99</v>
      </c>
      <c r="AL36" s="50">
        <f t="shared" si="5"/>
        <v>-7.06</v>
      </c>
      <c r="AM36" s="38">
        <v>2185.9699999999998</v>
      </c>
      <c r="AN36" s="37">
        <v>4012.05</v>
      </c>
      <c r="AO36" s="37">
        <v>1494.85</v>
      </c>
      <c r="AP36" s="36">
        <v>2691.12</v>
      </c>
      <c r="AQ36" s="35">
        <v>2517.1999999999998</v>
      </c>
      <c r="AR36" s="40">
        <v>24</v>
      </c>
      <c r="AS36" s="50">
        <f t="shared" si="6"/>
        <v>14.29</v>
      </c>
      <c r="AT36" s="38">
        <v>1</v>
      </c>
      <c r="AU36" s="37">
        <v>7</v>
      </c>
      <c r="AV36" s="37">
        <v>6</v>
      </c>
      <c r="AW36" s="36">
        <v>10</v>
      </c>
      <c r="AX36" s="41">
        <v>1</v>
      </c>
      <c r="AY36" s="40">
        <v>13962.17</v>
      </c>
      <c r="AZ36" s="50">
        <f t="shared" si="7"/>
        <v>62.6</v>
      </c>
      <c r="BA36" s="38">
        <v>1561.29</v>
      </c>
      <c r="BB36" s="37">
        <v>1956.12</v>
      </c>
      <c r="BC36" s="37">
        <v>1550.6</v>
      </c>
      <c r="BD36" s="36">
        <v>8894.16</v>
      </c>
      <c r="BE36" s="35">
        <v>405.52</v>
      </c>
      <c r="BF36" s="40">
        <v>10</v>
      </c>
      <c r="BG36" s="50">
        <f t="shared" si="8"/>
        <v>-9.09</v>
      </c>
      <c r="BH36" s="38">
        <v>0</v>
      </c>
      <c r="BI36" s="37">
        <v>1</v>
      </c>
      <c r="BJ36" s="37">
        <v>2</v>
      </c>
      <c r="BK36" s="36">
        <v>7</v>
      </c>
      <c r="BL36" s="41">
        <v>-1</v>
      </c>
      <c r="BM36" s="40">
        <v>24177.55</v>
      </c>
      <c r="BN36" s="50">
        <f t="shared" si="9"/>
        <v>283.36</v>
      </c>
      <c r="BO36" s="38">
        <v>0</v>
      </c>
      <c r="BP36" s="37">
        <v>495.01</v>
      </c>
      <c r="BQ36" s="37">
        <v>417.8</v>
      </c>
      <c r="BR36" s="36">
        <v>23264.74</v>
      </c>
      <c r="BS36" s="35">
        <v>77.209999999999994</v>
      </c>
      <c r="BT36" s="40">
        <v>2</v>
      </c>
      <c r="BU36" s="50">
        <f t="shared" si="10"/>
        <v>-50</v>
      </c>
      <c r="BV36" s="38">
        <v>0</v>
      </c>
      <c r="BW36" s="37">
        <v>1</v>
      </c>
      <c r="BX36" s="37">
        <v>1</v>
      </c>
      <c r="BY36" s="36">
        <v>0</v>
      </c>
      <c r="BZ36" s="41">
        <v>0</v>
      </c>
      <c r="CA36" s="40">
        <v>1520.06</v>
      </c>
      <c r="CB36" s="50">
        <f t="shared" si="11"/>
        <v>-77.03</v>
      </c>
      <c r="CC36" s="38">
        <v>0</v>
      </c>
      <c r="CD36" s="37">
        <v>411.06</v>
      </c>
      <c r="CE36" s="37">
        <v>1109</v>
      </c>
      <c r="CF36" s="36">
        <v>0</v>
      </c>
      <c r="CG36" s="35">
        <v>-697.94</v>
      </c>
      <c r="CH36" s="40">
        <v>37</v>
      </c>
      <c r="CI36" s="50">
        <f t="shared" si="12"/>
        <v>23.33</v>
      </c>
      <c r="CJ36" s="38">
        <v>8</v>
      </c>
      <c r="CK36" s="37">
        <v>10</v>
      </c>
      <c r="CL36" s="37">
        <v>7</v>
      </c>
      <c r="CM36" s="36">
        <v>12</v>
      </c>
      <c r="CN36" s="41">
        <v>3</v>
      </c>
      <c r="CO36" s="40">
        <v>18408.53</v>
      </c>
      <c r="CP36" s="50">
        <f t="shared" si="13"/>
        <v>18.25</v>
      </c>
      <c r="CQ36" s="38">
        <v>3050.47</v>
      </c>
      <c r="CR36" s="37">
        <v>3506.63</v>
      </c>
      <c r="CS36" s="37">
        <v>1504.11</v>
      </c>
      <c r="CT36" s="36">
        <v>10347.32</v>
      </c>
      <c r="CU36" s="35">
        <v>2002.52</v>
      </c>
    </row>
    <row r="37" spans="1:99" s="27" customFormat="1" ht="24.75" customHeight="1" x14ac:dyDescent="0.15">
      <c r="A37" s="143">
        <v>40330</v>
      </c>
      <c r="B37" s="40">
        <v>441</v>
      </c>
      <c r="C37" s="50">
        <f t="shared" si="0"/>
        <v>-14.53</v>
      </c>
      <c r="D37" s="38">
        <v>258</v>
      </c>
      <c r="E37" s="37">
        <v>75</v>
      </c>
      <c r="F37" s="37">
        <v>104</v>
      </c>
      <c r="G37" s="36">
        <v>4</v>
      </c>
      <c r="H37" s="41">
        <v>-29</v>
      </c>
      <c r="I37" s="40">
        <v>84613.6</v>
      </c>
      <c r="J37" s="50">
        <f t="shared" si="1"/>
        <v>-16.760000000000002</v>
      </c>
      <c r="K37" s="38">
        <v>49760.6</v>
      </c>
      <c r="L37" s="37">
        <v>15756.66</v>
      </c>
      <c r="M37" s="37">
        <v>18301.740000000002</v>
      </c>
      <c r="N37" s="36">
        <v>794.6</v>
      </c>
      <c r="O37" s="35">
        <v>-2545.08</v>
      </c>
      <c r="P37" s="40">
        <v>501</v>
      </c>
      <c r="Q37" s="50">
        <f t="shared" si="2"/>
        <v>-11.64</v>
      </c>
      <c r="R37" s="38">
        <v>289</v>
      </c>
      <c r="S37" s="37">
        <v>82</v>
      </c>
      <c r="T37" s="37">
        <v>124</v>
      </c>
      <c r="U37" s="36">
        <v>6</v>
      </c>
      <c r="V37" s="41">
        <v>-42</v>
      </c>
      <c r="W37" s="40">
        <v>33811.040000000001</v>
      </c>
      <c r="X37" s="50">
        <f t="shared" si="3"/>
        <v>-13.83</v>
      </c>
      <c r="Y37" s="38">
        <v>19693.099999999999</v>
      </c>
      <c r="Z37" s="37">
        <v>5507.94</v>
      </c>
      <c r="AA37" s="37">
        <v>8217.7999999999993</v>
      </c>
      <c r="AB37" s="36">
        <v>392.2</v>
      </c>
      <c r="AC37" s="35">
        <v>-2709.86</v>
      </c>
      <c r="AD37" s="40">
        <v>18</v>
      </c>
      <c r="AE37" s="50">
        <f t="shared" si="4"/>
        <v>0</v>
      </c>
      <c r="AF37" s="38">
        <v>8</v>
      </c>
      <c r="AG37" s="37">
        <v>2</v>
      </c>
      <c r="AH37" s="37">
        <v>4</v>
      </c>
      <c r="AI37" s="36">
        <v>4</v>
      </c>
      <c r="AJ37" s="41">
        <v>-2</v>
      </c>
      <c r="AK37" s="40">
        <v>6750.94</v>
      </c>
      <c r="AL37" s="50">
        <f t="shared" si="5"/>
        <v>0.57999999999999996</v>
      </c>
      <c r="AM37" s="38">
        <v>1726.93</v>
      </c>
      <c r="AN37" s="37">
        <v>1186.27</v>
      </c>
      <c r="AO37" s="37">
        <v>1220.18</v>
      </c>
      <c r="AP37" s="36">
        <v>2617.56</v>
      </c>
      <c r="AQ37" s="35">
        <v>-33.909999999999997</v>
      </c>
      <c r="AR37" s="40">
        <v>39</v>
      </c>
      <c r="AS37" s="50">
        <f t="shared" si="6"/>
        <v>21.88</v>
      </c>
      <c r="AT37" s="38">
        <v>5</v>
      </c>
      <c r="AU37" s="37">
        <v>9</v>
      </c>
      <c r="AV37" s="37">
        <v>6</v>
      </c>
      <c r="AW37" s="36">
        <v>19</v>
      </c>
      <c r="AX37" s="41">
        <v>3</v>
      </c>
      <c r="AY37" s="40">
        <v>32437.56</v>
      </c>
      <c r="AZ37" s="50">
        <f t="shared" si="7"/>
        <v>-3.02</v>
      </c>
      <c r="BA37" s="38">
        <v>2435.12</v>
      </c>
      <c r="BB37" s="37">
        <v>5198.3900000000003</v>
      </c>
      <c r="BC37" s="37">
        <v>1634</v>
      </c>
      <c r="BD37" s="36">
        <v>23170.05</v>
      </c>
      <c r="BE37" s="35">
        <v>3564.39</v>
      </c>
      <c r="BF37" s="40">
        <v>11</v>
      </c>
      <c r="BG37" s="50">
        <f t="shared" si="8"/>
        <v>22.22</v>
      </c>
      <c r="BH37" s="38">
        <v>2</v>
      </c>
      <c r="BI37" s="37">
        <v>3</v>
      </c>
      <c r="BJ37" s="37">
        <v>3</v>
      </c>
      <c r="BK37" s="36">
        <v>3</v>
      </c>
      <c r="BL37" s="41">
        <v>0</v>
      </c>
      <c r="BM37" s="40">
        <v>12146.79</v>
      </c>
      <c r="BN37" s="50">
        <f t="shared" si="9"/>
        <v>92.52</v>
      </c>
      <c r="BO37" s="38">
        <v>177.76</v>
      </c>
      <c r="BP37" s="37">
        <v>1370.94</v>
      </c>
      <c r="BQ37" s="37">
        <v>1167.42</v>
      </c>
      <c r="BR37" s="36">
        <v>9430.67</v>
      </c>
      <c r="BS37" s="35">
        <v>203.52</v>
      </c>
      <c r="BT37" s="40">
        <v>8</v>
      </c>
      <c r="BU37" s="50">
        <f t="shared" si="10"/>
        <v>-33.33</v>
      </c>
      <c r="BV37" s="38">
        <v>1</v>
      </c>
      <c r="BW37" s="37">
        <v>0</v>
      </c>
      <c r="BX37" s="37">
        <v>2</v>
      </c>
      <c r="BY37" s="36">
        <v>5</v>
      </c>
      <c r="BZ37" s="41">
        <v>-2</v>
      </c>
      <c r="CA37" s="40">
        <v>15105.39</v>
      </c>
      <c r="CB37" s="50">
        <f t="shared" si="11"/>
        <v>-57.44</v>
      </c>
      <c r="CC37" s="38">
        <v>289</v>
      </c>
      <c r="CD37" s="37">
        <v>0</v>
      </c>
      <c r="CE37" s="37">
        <v>6624.42</v>
      </c>
      <c r="CF37" s="36">
        <v>8191.97</v>
      </c>
      <c r="CG37" s="35">
        <v>-6624.42</v>
      </c>
      <c r="CH37" s="40">
        <v>55</v>
      </c>
      <c r="CI37" s="50">
        <f t="shared" si="12"/>
        <v>61.76</v>
      </c>
      <c r="CJ37" s="38">
        <v>24</v>
      </c>
      <c r="CK37" s="37">
        <v>16</v>
      </c>
      <c r="CL37" s="37">
        <v>9</v>
      </c>
      <c r="CM37" s="36">
        <v>6</v>
      </c>
      <c r="CN37" s="41">
        <v>7</v>
      </c>
      <c r="CO37" s="40">
        <v>21655.57</v>
      </c>
      <c r="CP37" s="50">
        <f t="shared" si="13"/>
        <v>45.01</v>
      </c>
      <c r="CQ37" s="38">
        <v>6852.2</v>
      </c>
      <c r="CR37" s="37">
        <v>6128.18</v>
      </c>
      <c r="CS37" s="37">
        <v>3636.1</v>
      </c>
      <c r="CT37" s="36">
        <v>5039.09</v>
      </c>
      <c r="CU37" s="35">
        <v>2492.08</v>
      </c>
    </row>
    <row r="38" spans="1:99" s="27" customFormat="1" ht="24.75" customHeight="1" x14ac:dyDescent="0.15">
      <c r="A38" s="143">
        <v>40360</v>
      </c>
      <c r="B38" s="40">
        <v>483</v>
      </c>
      <c r="C38" s="50">
        <f t="shared" si="0"/>
        <v>-7.82</v>
      </c>
      <c r="D38" s="38">
        <v>292</v>
      </c>
      <c r="E38" s="37">
        <v>96</v>
      </c>
      <c r="F38" s="37">
        <v>85</v>
      </c>
      <c r="G38" s="36">
        <v>10</v>
      </c>
      <c r="H38" s="41">
        <v>11</v>
      </c>
      <c r="I38" s="40">
        <v>91090.67</v>
      </c>
      <c r="J38" s="50">
        <f t="shared" si="1"/>
        <v>-14.26</v>
      </c>
      <c r="K38" s="38">
        <v>55722.16</v>
      </c>
      <c r="L38" s="37">
        <v>18979.52</v>
      </c>
      <c r="M38" s="37">
        <v>14646.03</v>
      </c>
      <c r="N38" s="36">
        <v>1742.96</v>
      </c>
      <c r="O38" s="35">
        <v>4333.49</v>
      </c>
      <c r="P38" s="40">
        <v>624</v>
      </c>
      <c r="Q38" s="50">
        <f t="shared" si="2"/>
        <v>2.97</v>
      </c>
      <c r="R38" s="38">
        <v>365</v>
      </c>
      <c r="S38" s="37">
        <v>128</v>
      </c>
      <c r="T38" s="37">
        <v>120</v>
      </c>
      <c r="U38" s="36">
        <v>11</v>
      </c>
      <c r="V38" s="41">
        <v>8</v>
      </c>
      <c r="W38" s="40">
        <v>42464.36</v>
      </c>
      <c r="X38" s="50">
        <f t="shared" si="3"/>
        <v>0.51</v>
      </c>
      <c r="Y38" s="38">
        <v>25054.13</v>
      </c>
      <c r="Z38" s="37">
        <v>8627.41</v>
      </c>
      <c r="AA38" s="37">
        <v>8112.38</v>
      </c>
      <c r="AB38" s="36">
        <v>670.44</v>
      </c>
      <c r="AC38" s="35">
        <v>515.03</v>
      </c>
      <c r="AD38" s="40">
        <v>15</v>
      </c>
      <c r="AE38" s="50">
        <f t="shared" si="4"/>
        <v>7.14</v>
      </c>
      <c r="AF38" s="38">
        <v>3</v>
      </c>
      <c r="AG38" s="37">
        <v>3</v>
      </c>
      <c r="AH38" s="37">
        <v>6</v>
      </c>
      <c r="AI38" s="36">
        <v>3</v>
      </c>
      <c r="AJ38" s="41">
        <v>-3</v>
      </c>
      <c r="AK38" s="40">
        <v>3482.73</v>
      </c>
      <c r="AL38" s="50">
        <f t="shared" si="5"/>
        <v>-42.63</v>
      </c>
      <c r="AM38" s="38">
        <v>393.78</v>
      </c>
      <c r="AN38" s="37">
        <v>837.67</v>
      </c>
      <c r="AO38" s="37">
        <v>899.25</v>
      </c>
      <c r="AP38" s="36">
        <v>1352.03</v>
      </c>
      <c r="AQ38" s="35">
        <v>-61.58</v>
      </c>
      <c r="AR38" s="40">
        <v>45</v>
      </c>
      <c r="AS38" s="50">
        <f t="shared" si="6"/>
        <v>125</v>
      </c>
      <c r="AT38" s="38">
        <v>3</v>
      </c>
      <c r="AU38" s="37">
        <v>15</v>
      </c>
      <c r="AV38" s="37">
        <v>8</v>
      </c>
      <c r="AW38" s="36">
        <v>19</v>
      </c>
      <c r="AX38" s="41">
        <v>7</v>
      </c>
      <c r="AY38" s="40">
        <v>29018.36</v>
      </c>
      <c r="AZ38" s="50">
        <f t="shared" si="7"/>
        <v>140.28</v>
      </c>
      <c r="BA38" s="38">
        <v>2126.6</v>
      </c>
      <c r="BB38" s="37">
        <v>7182.34</v>
      </c>
      <c r="BC38" s="37">
        <v>1833.94</v>
      </c>
      <c r="BD38" s="36">
        <v>17875.48</v>
      </c>
      <c r="BE38" s="35">
        <v>5348.4</v>
      </c>
      <c r="BF38" s="40">
        <v>13</v>
      </c>
      <c r="BG38" s="50">
        <f t="shared" si="8"/>
        <v>8.33</v>
      </c>
      <c r="BH38" s="38">
        <v>4</v>
      </c>
      <c r="BI38" s="37">
        <v>2</v>
      </c>
      <c r="BJ38" s="37">
        <v>2</v>
      </c>
      <c r="BK38" s="36">
        <v>5</v>
      </c>
      <c r="BL38" s="41">
        <v>0</v>
      </c>
      <c r="BM38" s="40">
        <v>15956.89</v>
      </c>
      <c r="BN38" s="50">
        <f t="shared" si="9"/>
        <v>109.01</v>
      </c>
      <c r="BO38" s="38">
        <v>5499.97</v>
      </c>
      <c r="BP38" s="37">
        <v>774</v>
      </c>
      <c r="BQ38" s="37">
        <v>289.39999999999998</v>
      </c>
      <c r="BR38" s="36">
        <v>9393.52</v>
      </c>
      <c r="BS38" s="35">
        <v>484.6</v>
      </c>
      <c r="BT38" s="40">
        <v>6</v>
      </c>
      <c r="BU38" s="50">
        <f t="shared" si="10"/>
        <v>200</v>
      </c>
      <c r="BV38" s="38">
        <v>1</v>
      </c>
      <c r="BW38" s="37">
        <v>0</v>
      </c>
      <c r="BX38" s="37">
        <v>0</v>
      </c>
      <c r="BY38" s="36">
        <v>5</v>
      </c>
      <c r="BZ38" s="41">
        <v>0</v>
      </c>
      <c r="CA38" s="40">
        <v>33843.53</v>
      </c>
      <c r="CB38" s="50">
        <f t="shared" si="11"/>
        <v>10068.719999999999</v>
      </c>
      <c r="CC38" s="38">
        <v>792.99</v>
      </c>
      <c r="CD38" s="37">
        <v>0</v>
      </c>
      <c r="CE38" s="37">
        <v>0</v>
      </c>
      <c r="CF38" s="36">
        <v>33050.54</v>
      </c>
      <c r="CG38" s="35">
        <v>0</v>
      </c>
      <c r="CH38" s="40">
        <v>47</v>
      </c>
      <c r="CI38" s="50">
        <f t="shared" si="12"/>
        <v>-4.08</v>
      </c>
      <c r="CJ38" s="38">
        <v>14</v>
      </c>
      <c r="CK38" s="37">
        <v>17</v>
      </c>
      <c r="CL38" s="37">
        <v>5</v>
      </c>
      <c r="CM38" s="36">
        <v>11</v>
      </c>
      <c r="CN38" s="41">
        <v>12</v>
      </c>
      <c r="CO38" s="40">
        <v>23613.35</v>
      </c>
      <c r="CP38" s="50">
        <f t="shared" si="13"/>
        <v>14.68</v>
      </c>
      <c r="CQ38" s="38">
        <v>5336.94</v>
      </c>
      <c r="CR38" s="37">
        <v>9738.59</v>
      </c>
      <c r="CS38" s="37">
        <v>2712.4</v>
      </c>
      <c r="CT38" s="36">
        <v>5825.42</v>
      </c>
      <c r="CU38" s="35">
        <v>7026.19</v>
      </c>
    </row>
    <row r="39" spans="1:99" s="27" customFormat="1" ht="24.75" customHeight="1" x14ac:dyDescent="0.15">
      <c r="A39" s="143">
        <v>40391</v>
      </c>
      <c r="B39" s="40">
        <v>408</v>
      </c>
      <c r="C39" s="50">
        <f t="shared" si="0"/>
        <v>-10.72</v>
      </c>
      <c r="D39" s="38">
        <v>239</v>
      </c>
      <c r="E39" s="37">
        <v>101</v>
      </c>
      <c r="F39" s="37">
        <v>60</v>
      </c>
      <c r="G39" s="36">
        <v>8</v>
      </c>
      <c r="H39" s="41">
        <v>41</v>
      </c>
      <c r="I39" s="40">
        <v>85826.79</v>
      </c>
      <c r="J39" s="50">
        <f t="shared" si="1"/>
        <v>-6.85</v>
      </c>
      <c r="K39" s="38">
        <v>47743.3</v>
      </c>
      <c r="L39" s="37">
        <v>22595.64</v>
      </c>
      <c r="M39" s="37">
        <v>13446.95</v>
      </c>
      <c r="N39" s="36">
        <v>2040.9</v>
      </c>
      <c r="O39" s="35">
        <v>9148.69</v>
      </c>
      <c r="P39" s="40">
        <v>504</v>
      </c>
      <c r="Q39" s="50">
        <f t="shared" si="2"/>
        <v>5.66</v>
      </c>
      <c r="R39" s="38">
        <v>289</v>
      </c>
      <c r="S39" s="37">
        <v>111</v>
      </c>
      <c r="T39" s="37">
        <v>91</v>
      </c>
      <c r="U39" s="36">
        <v>13</v>
      </c>
      <c r="V39" s="41">
        <v>20</v>
      </c>
      <c r="W39" s="40">
        <v>34817.17</v>
      </c>
      <c r="X39" s="50">
        <f t="shared" si="3"/>
        <v>2.34</v>
      </c>
      <c r="Y39" s="38">
        <v>19993.86</v>
      </c>
      <c r="Z39" s="37">
        <v>7501.89</v>
      </c>
      <c r="AA39" s="37">
        <v>6389.56</v>
      </c>
      <c r="AB39" s="36">
        <v>931.86</v>
      </c>
      <c r="AC39" s="35">
        <v>1112.33</v>
      </c>
      <c r="AD39" s="40">
        <v>12</v>
      </c>
      <c r="AE39" s="50">
        <f t="shared" si="4"/>
        <v>-29.41</v>
      </c>
      <c r="AF39" s="38">
        <v>2</v>
      </c>
      <c r="AG39" s="37">
        <v>3</v>
      </c>
      <c r="AH39" s="37">
        <v>3</v>
      </c>
      <c r="AI39" s="36">
        <v>4</v>
      </c>
      <c r="AJ39" s="41">
        <v>0</v>
      </c>
      <c r="AK39" s="40">
        <v>21198.71</v>
      </c>
      <c r="AL39" s="50">
        <f t="shared" si="5"/>
        <v>85.36</v>
      </c>
      <c r="AM39" s="38">
        <v>607.36</v>
      </c>
      <c r="AN39" s="37">
        <v>249.89</v>
      </c>
      <c r="AO39" s="37">
        <v>1077.28</v>
      </c>
      <c r="AP39" s="36">
        <v>19264.18</v>
      </c>
      <c r="AQ39" s="35">
        <v>-827.39</v>
      </c>
      <c r="AR39" s="40">
        <v>27</v>
      </c>
      <c r="AS39" s="50">
        <f t="shared" si="6"/>
        <v>68.75</v>
      </c>
      <c r="AT39" s="38">
        <v>2</v>
      </c>
      <c r="AU39" s="37">
        <v>4</v>
      </c>
      <c r="AV39" s="37">
        <v>4</v>
      </c>
      <c r="AW39" s="36">
        <v>17</v>
      </c>
      <c r="AX39" s="41">
        <v>0</v>
      </c>
      <c r="AY39" s="40">
        <v>29164.39</v>
      </c>
      <c r="AZ39" s="50">
        <f t="shared" si="7"/>
        <v>206.49</v>
      </c>
      <c r="BA39" s="38">
        <v>407.42</v>
      </c>
      <c r="BB39" s="37">
        <v>5542.53</v>
      </c>
      <c r="BC39" s="37">
        <v>3070.68</v>
      </c>
      <c r="BD39" s="36">
        <v>20143.759999999998</v>
      </c>
      <c r="BE39" s="35">
        <v>2471.85</v>
      </c>
      <c r="BF39" s="40">
        <v>18</v>
      </c>
      <c r="BG39" s="50">
        <f t="shared" si="8"/>
        <v>28.57</v>
      </c>
      <c r="BH39" s="38">
        <v>3</v>
      </c>
      <c r="BI39" s="37">
        <v>2</v>
      </c>
      <c r="BJ39" s="37">
        <v>4</v>
      </c>
      <c r="BK39" s="36">
        <v>9</v>
      </c>
      <c r="BL39" s="41">
        <v>-2</v>
      </c>
      <c r="BM39" s="40">
        <v>26586.83</v>
      </c>
      <c r="BN39" s="50">
        <f t="shared" si="9"/>
        <v>61.66</v>
      </c>
      <c r="BO39" s="38">
        <v>1001.53</v>
      </c>
      <c r="BP39" s="37">
        <v>1033.2</v>
      </c>
      <c r="BQ39" s="37">
        <v>3424.32</v>
      </c>
      <c r="BR39" s="36">
        <v>21127.78</v>
      </c>
      <c r="BS39" s="35">
        <v>-2391.12</v>
      </c>
      <c r="BT39" s="40">
        <v>13</v>
      </c>
      <c r="BU39" s="50">
        <f t="shared" si="10"/>
        <v>160</v>
      </c>
      <c r="BV39" s="38">
        <v>6</v>
      </c>
      <c r="BW39" s="37">
        <v>5</v>
      </c>
      <c r="BX39" s="37">
        <v>0</v>
      </c>
      <c r="BY39" s="36">
        <v>2</v>
      </c>
      <c r="BZ39" s="41">
        <v>5</v>
      </c>
      <c r="CA39" s="40">
        <v>8521.1200000000008</v>
      </c>
      <c r="CB39" s="50">
        <f t="shared" si="11"/>
        <v>323.31</v>
      </c>
      <c r="CC39" s="38">
        <v>2416.5500000000002</v>
      </c>
      <c r="CD39" s="37">
        <v>3496.14</v>
      </c>
      <c r="CE39" s="37">
        <v>0</v>
      </c>
      <c r="CF39" s="36">
        <v>2608.4299999999998</v>
      </c>
      <c r="CG39" s="35">
        <v>3496.14</v>
      </c>
      <c r="CH39" s="40">
        <v>51</v>
      </c>
      <c r="CI39" s="50">
        <f t="shared" si="12"/>
        <v>34.21</v>
      </c>
      <c r="CJ39" s="38">
        <v>18</v>
      </c>
      <c r="CK39" s="37">
        <v>17</v>
      </c>
      <c r="CL39" s="37">
        <v>10</v>
      </c>
      <c r="CM39" s="36">
        <v>6</v>
      </c>
      <c r="CN39" s="41">
        <v>7</v>
      </c>
      <c r="CO39" s="40">
        <v>21062.880000000001</v>
      </c>
      <c r="CP39" s="50">
        <f t="shared" si="13"/>
        <v>5.67</v>
      </c>
      <c r="CQ39" s="38">
        <v>6078.24</v>
      </c>
      <c r="CR39" s="37">
        <v>8350.31</v>
      </c>
      <c r="CS39" s="37">
        <v>4105.7299999999996</v>
      </c>
      <c r="CT39" s="36">
        <v>2528.6</v>
      </c>
      <c r="CU39" s="35">
        <v>4244.58</v>
      </c>
    </row>
    <row r="40" spans="1:99" s="27" customFormat="1" ht="24.75" customHeight="1" x14ac:dyDescent="0.15">
      <c r="A40" s="143">
        <v>40422</v>
      </c>
      <c r="B40" s="40">
        <v>452</v>
      </c>
      <c r="C40" s="50">
        <f t="shared" si="0"/>
        <v>10.51</v>
      </c>
      <c r="D40" s="38">
        <v>263</v>
      </c>
      <c r="E40" s="37">
        <v>97</v>
      </c>
      <c r="F40" s="37">
        <v>81</v>
      </c>
      <c r="G40" s="36">
        <v>11</v>
      </c>
      <c r="H40" s="41">
        <v>16</v>
      </c>
      <c r="I40" s="40">
        <v>88331.64</v>
      </c>
      <c r="J40" s="50">
        <f t="shared" si="1"/>
        <v>6.02</v>
      </c>
      <c r="K40" s="38">
        <v>50577.78</v>
      </c>
      <c r="L40" s="37">
        <v>19714.96</v>
      </c>
      <c r="M40" s="37">
        <v>15497.96</v>
      </c>
      <c r="N40" s="36">
        <v>2540.94</v>
      </c>
      <c r="O40" s="35">
        <v>4217</v>
      </c>
      <c r="P40" s="40">
        <v>522</v>
      </c>
      <c r="Q40" s="50">
        <f t="shared" si="2"/>
        <v>7.41</v>
      </c>
      <c r="R40" s="38">
        <v>288</v>
      </c>
      <c r="S40" s="37">
        <v>108</v>
      </c>
      <c r="T40" s="37">
        <v>107</v>
      </c>
      <c r="U40" s="36">
        <v>19</v>
      </c>
      <c r="V40" s="41">
        <v>1</v>
      </c>
      <c r="W40" s="40">
        <v>36449.449999999997</v>
      </c>
      <c r="X40" s="50">
        <f t="shared" si="3"/>
        <v>8.77</v>
      </c>
      <c r="Y40" s="38">
        <v>19931.02</v>
      </c>
      <c r="Z40" s="37">
        <v>7700.46</v>
      </c>
      <c r="AA40" s="37">
        <v>7438.07</v>
      </c>
      <c r="AB40" s="36">
        <v>1379.9</v>
      </c>
      <c r="AC40" s="35">
        <v>262.39</v>
      </c>
      <c r="AD40" s="40">
        <v>33</v>
      </c>
      <c r="AE40" s="50">
        <f t="shared" si="4"/>
        <v>153.85</v>
      </c>
      <c r="AF40" s="38">
        <v>7</v>
      </c>
      <c r="AG40" s="37">
        <v>8</v>
      </c>
      <c r="AH40" s="37">
        <v>4</v>
      </c>
      <c r="AI40" s="36">
        <v>14</v>
      </c>
      <c r="AJ40" s="41">
        <v>4</v>
      </c>
      <c r="AK40" s="40">
        <v>12338.41</v>
      </c>
      <c r="AL40" s="50">
        <f t="shared" si="5"/>
        <v>-75.59</v>
      </c>
      <c r="AM40" s="38">
        <v>1950.19</v>
      </c>
      <c r="AN40" s="37">
        <v>3015.62</v>
      </c>
      <c r="AO40" s="37">
        <v>1306.1500000000001</v>
      </c>
      <c r="AP40" s="36">
        <v>6066.45</v>
      </c>
      <c r="AQ40" s="35">
        <v>1709.47</v>
      </c>
      <c r="AR40" s="40">
        <v>27</v>
      </c>
      <c r="AS40" s="50">
        <f t="shared" si="6"/>
        <v>58.82</v>
      </c>
      <c r="AT40" s="38">
        <v>3</v>
      </c>
      <c r="AU40" s="37">
        <v>6</v>
      </c>
      <c r="AV40" s="37">
        <v>3</v>
      </c>
      <c r="AW40" s="36">
        <v>15</v>
      </c>
      <c r="AX40" s="41">
        <v>3</v>
      </c>
      <c r="AY40" s="40">
        <v>17052.88</v>
      </c>
      <c r="AZ40" s="50">
        <f t="shared" si="7"/>
        <v>64.31</v>
      </c>
      <c r="BA40" s="38">
        <v>1092.25</v>
      </c>
      <c r="BB40" s="37">
        <v>1482.62</v>
      </c>
      <c r="BC40" s="37">
        <v>1184.5</v>
      </c>
      <c r="BD40" s="36">
        <v>13293.51</v>
      </c>
      <c r="BE40" s="35">
        <v>298.12</v>
      </c>
      <c r="BF40" s="40">
        <v>13</v>
      </c>
      <c r="BG40" s="50">
        <f t="shared" si="8"/>
        <v>18.18</v>
      </c>
      <c r="BH40" s="38">
        <v>0</v>
      </c>
      <c r="BI40" s="37">
        <v>6</v>
      </c>
      <c r="BJ40" s="37">
        <v>2</v>
      </c>
      <c r="BK40" s="36">
        <v>5</v>
      </c>
      <c r="BL40" s="41">
        <v>4</v>
      </c>
      <c r="BM40" s="40">
        <v>26353.74</v>
      </c>
      <c r="BN40" s="50">
        <f t="shared" si="9"/>
        <v>693.9</v>
      </c>
      <c r="BO40" s="38">
        <v>0</v>
      </c>
      <c r="BP40" s="37">
        <v>14409.03</v>
      </c>
      <c r="BQ40" s="37">
        <v>924.89</v>
      </c>
      <c r="BR40" s="36">
        <v>11019.82</v>
      </c>
      <c r="BS40" s="35">
        <v>13484.14</v>
      </c>
      <c r="BT40" s="40">
        <v>20</v>
      </c>
      <c r="BU40" s="50">
        <f t="shared" si="10"/>
        <v>122.22</v>
      </c>
      <c r="BV40" s="38">
        <v>1</v>
      </c>
      <c r="BW40" s="37">
        <v>10</v>
      </c>
      <c r="BX40" s="37">
        <v>1</v>
      </c>
      <c r="BY40" s="36">
        <v>8</v>
      </c>
      <c r="BZ40" s="41">
        <v>9</v>
      </c>
      <c r="CA40" s="40">
        <v>118912.51</v>
      </c>
      <c r="CB40" s="50">
        <f t="shared" si="11"/>
        <v>95.92</v>
      </c>
      <c r="CC40" s="38">
        <v>2048.4499999999998</v>
      </c>
      <c r="CD40" s="37">
        <v>13045.56</v>
      </c>
      <c r="CE40" s="37">
        <v>2088.36</v>
      </c>
      <c r="CF40" s="36">
        <v>101730.14</v>
      </c>
      <c r="CG40" s="35">
        <v>10957.2</v>
      </c>
      <c r="CH40" s="40">
        <v>54</v>
      </c>
      <c r="CI40" s="50">
        <f t="shared" si="12"/>
        <v>8</v>
      </c>
      <c r="CJ40" s="38">
        <v>10</v>
      </c>
      <c r="CK40" s="37">
        <v>16</v>
      </c>
      <c r="CL40" s="37">
        <v>9</v>
      </c>
      <c r="CM40" s="36">
        <v>19</v>
      </c>
      <c r="CN40" s="41">
        <v>7</v>
      </c>
      <c r="CO40" s="40">
        <v>27605.27</v>
      </c>
      <c r="CP40" s="50">
        <f t="shared" si="13"/>
        <v>69.31</v>
      </c>
      <c r="CQ40" s="38">
        <v>4129.76</v>
      </c>
      <c r="CR40" s="37">
        <v>7461.09</v>
      </c>
      <c r="CS40" s="37">
        <v>3283.02</v>
      </c>
      <c r="CT40" s="36">
        <v>12731.4</v>
      </c>
      <c r="CU40" s="35">
        <v>4178.07</v>
      </c>
    </row>
    <row r="41" spans="1:99" s="27" customFormat="1" ht="24.75" customHeight="1" x14ac:dyDescent="0.15">
      <c r="A41" s="143">
        <v>40452</v>
      </c>
      <c r="B41" s="40">
        <v>446</v>
      </c>
      <c r="C41" s="50">
        <f t="shared" si="0"/>
        <v>0.45</v>
      </c>
      <c r="D41" s="38">
        <v>245</v>
      </c>
      <c r="E41" s="37">
        <v>110</v>
      </c>
      <c r="F41" s="37">
        <v>87</v>
      </c>
      <c r="G41" s="36">
        <v>4</v>
      </c>
      <c r="H41" s="41">
        <v>23</v>
      </c>
      <c r="I41" s="40">
        <v>84381.01</v>
      </c>
      <c r="J41" s="50">
        <f t="shared" si="1"/>
        <v>-11.77</v>
      </c>
      <c r="K41" s="38">
        <v>45929.21</v>
      </c>
      <c r="L41" s="37">
        <v>21968.71</v>
      </c>
      <c r="M41" s="37">
        <v>15792.31</v>
      </c>
      <c r="N41" s="36">
        <v>690.78</v>
      </c>
      <c r="O41" s="35">
        <v>6176.4</v>
      </c>
      <c r="P41" s="40">
        <v>527</v>
      </c>
      <c r="Q41" s="50">
        <f t="shared" si="2"/>
        <v>-5.72</v>
      </c>
      <c r="R41" s="38">
        <v>301</v>
      </c>
      <c r="S41" s="37">
        <v>105</v>
      </c>
      <c r="T41" s="37">
        <v>112</v>
      </c>
      <c r="U41" s="36">
        <v>9</v>
      </c>
      <c r="V41" s="41">
        <v>-7</v>
      </c>
      <c r="W41" s="40">
        <v>35829.370000000003</v>
      </c>
      <c r="X41" s="50">
        <f t="shared" si="3"/>
        <v>-7.6</v>
      </c>
      <c r="Y41" s="38">
        <v>20441.8</v>
      </c>
      <c r="Z41" s="37">
        <v>7225.64</v>
      </c>
      <c r="AA41" s="37">
        <v>7682.67</v>
      </c>
      <c r="AB41" s="36">
        <v>479.26</v>
      </c>
      <c r="AC41" s="35">
        <v>-457.03</v>
      </c>
      <c r="AD41" s="40">
        <v>17</v>
      </c>
      <c r="AE41" s="50">
        <f t="shared" si="4"/>
        <v>54.55</v>
      </c>
      <c r="AF41" s="38">
        <v>5</v>
      </c>
      <c r="AG41" s="37">
        <v>7</v>
      </c>
      <c r="AH41" s="37">
        <v>1</v>
      </c>
      <c r="AI41" s="36">
        <v>4</v>
      </c>
      <c r="AJ41" s="41">
        <v>6</v>
      </c>
      <c r="AK41" s="40">
        <v>6874.94</v>
      </c>
      <c r="AL41" s="50">
        <f t="shared" si="5"/>
        <v>128.47999999999999</v>
      </c>
      <c r="AM41" s="38">
        <v>660.78</v>
      </c>
      <c r="AN41" s="37">
        <v>3634.67</v>
      </c>
      <c r="AO41" s="37">
        <v>126.08</v>
      </c>
      <c r="AP41" s="36">
        <v>2453.41</v>
      </c>
      <c r="AQ41" s="35">
        <v>3508.59</v>
      </c>
      <c r="AR41" s="40">
        <v>22</v>
      </c>
      <c r="AS41" s="50">
        <f t="shared" si="6"/>
        <v>-8.33</v>
      </c>
      <c r="AT41" s="38">
        <v>1</v>
      </c>
      <c r="AU41" s="37">
        <v>4</v>
      </c>
      <c r="AV41" s="37">
        <v>9</v>
      </c>
      <c r="AW41" s="36">
        <v>8</v>
      </c>
      <c r="AX41" s="41">
        <v>-5</v>
      </c>
      <c r="AY41" s="40">
        <v>12731.77</v>
      </c>
      <c r="AZ41" s="50">
        <f t="shared" si="7"/>
        <v>-9.5299999999999994</v>
      </c>
      <c r="BA41" s="38">
        <v>445</v>
      </c>
      <c r="BB41" s="37">
        <v>5539.42</v>
      </c>
      <c r="BC41" s="37">
        <v>2419.7800000000002</v>
      </c>
      <c r="BD41" s="36">
        <v>4327.57</v>
      </c>
      <c r="BE41" s="35">
        <v>3119.64</v>
      </c>
      <c r="BF41" s="40">
        <v>13</v>
      </c>
      <c r="BG41" s="50">
        <f t="shared" si="8"/>
        <v>-13.33</v>
      </c>
      <c r="BH41" s="38">
        <v>4</v>
      </c>
      <c r="BI41" s="37">
        <v>5</v>
      </c>
      <c r="BJ41" s="37">
        <v>2</v>
      </c>
      <c r="BK41" s="36">
        <v>2</v>
      </c>
      <c r="BL41" s="41">
        <v>3</v>
      </c>
      <c r="BM41" s="40">
        <v>6346.44</v>
      </c>
      <c r="BN41" s="50">
        <f t="shared" si="9"/>
        <v>-38.590000000000003</v>
      </c>
      <c r="BO41" s="38">
        <v>1499.62</v>
      </c>
      <c r="BP41" s="37">
        <v>2915.77</v>
      </c>
      <c r="BQ41" s="37">
        <v>635.84</v>
      </c>
      <c r="BR41" s="36">
        <v>1295.21</v>
      </c>
      <c r="BS41" s="35">
        <v>2279.9299999999998</v>
      </c>
      <c r="BT41" s="40">
        <v>9</v>
      </c>
      <c r="BU41" s="50">
        <f t="shared" si="10"/>
        <v>28.57</v>
      </c>
      <c r="BV41" s="38">
        <v>0</v>
      </c>
      <c r="BW41" s="37">
        <v>3</v>
      </c>
      <c r="BX41" s="37">
        <v>1</v>
      </c>
      <c r="BY41" s="36">
        <v>5</v>
      </c>
      <c r="BZ41" s="41">
        <v>2</v>
      </c>
      <c r="CA41" s="40">
        <v>8629.44</v>
      </c>
      <c r="CB41" s="50">
        <f t="shared" si="11"/>
        <v>86.33</v>
      </c>
      <c r="CC41" s="38">
        <v>0</v>
      </c>
      <c r="CD41" s="37">
        <v>2773.05</v>
      </c>
      <c r="CE41" s="37">
        <v>776.27</v>
      </c>
      <c r="CF41" s="36">
        <v>5080.12</v>
      </c>
      <c r="CG41" s="35">
        <v>1996.78</v>
      </c>
      <c r="CH41" s="40">
        <v>46</v>
      </c>
      <c r="CI41" s="50">
        <f t="shared" si="12"/>
        <v>12.2</v>
      </c>
      <c r="CJ41" s="38">
        <v>15</v>
      </c>
      <c r="CK41" s="37">
        <v>16</v>
      </c>
      <c r="CL41" s="37">
        <v>6</v>
      </c>
      <c r="CM41" s="36">
        <v>9</v>
      </c>
      <c r="CN41" s="41">
        <v>10</v>
      </c>
      <c r="CO41" s="40">
        <v>19677.22</v>
      </c>
      <c r="CP41" s="50">
        <f t="shared" si="13"/>
        <v>-15.91</v>
      </c>
      <c r="CQ41" s="38">
        <v>6691.06</v>
      </c>
      <c r="CR41" s="37">
        <v>6301.91</v>
      </c>
      <c r="CS41" s="37">
        <v>1327.02</v>
      </c>
      <c r="CT41" s="36">
        <v>5357.23</v>
      </c>
      <c r="CU41" s="35">
        <v>4974.8900000000003</v>
      </c>
    </row>
    <row r="42" spans="1:99" s="27" customFormat="1" ht="24.75" customHeight="1" x14ac:dyDescent="0.15">
      <c r="A42" s="143">
        <v>40483</v>
      </c>
      <c r="B42" s="40">
        <v>427</v>
      </c>
      <c r="C42" s="50">
        <f t="shared" si="0"/>
        <v>-11.96</v>
      </c>
      <c r="D42" s="38">
        <v>237</v>
      </c>
      <c r="E42" s="37">
        <v>105</v>
      </c>
      <c r="F42" s="37">
        <v>67</v>
      </c>
      <c r="G42" s="36">
        <v>17</v>
      </c>
      <c r="H42" s="41">
        <v>38</v>
      </c>
      <c r="I42" s="40">
        <v>84119.45</v>
      </c>
      <c r="J42" s="50">
        <f t="shared" si="1"/>
        <v>-10.31</v>
      </c>
      <c r="K42" s="38">
        <v>47221.4</v>
      </c>
      <c r="L42" s="37">
        <v>19485.46</v>
      </c>
      <c r="M42" s="37">
        <v>12337.59</v>
      </c>
      <c r="N42" s="36">
        <v>4847.55</v>
      </c>
      <c r="O42" s="35">
        <v>7147.87</v>
      </c>
      <c r="P42" s="40">
        <v>540</v>
      </c>
      <c r="Q42" s="50">
        <f t="shared" si="2"/>
        <v>-5.43</v>
      </c>
      <c r="R42" s="38">
        <v>295</v>
      </c>
      <c r="S42" s="37">
        <v>123</v>
      </c>
      <c r="T42" s="37">
        <v>112</v>
      </c>
      <c r="U42" s="36">
        <v>10</v>
      </c>
      <c r="V42" s="41">
        <v>11</v>
      </c>
      <c r="W42" s="40">
        <v>37606.589999999997</v>
      </c>
      <c r="X42" s="50">
        <f t="shared" si="3"/>
        <v>-5.19</v>
      </c>
      <c r="Y42" s="38">
        <v>20831.18</v>
      </c>
      <c r="Z42" s="37">
        <v>8721.19</v>
      </c>
      <c r="AA42" s="37">
        <v>7488.9</v>
      </c>
      <c r="AB42" s="36">
        <v>565.32000000000005</v>
      </c>
      <c r="AC42" s="35">
        <v>1232.29</v>
      </c>
      <c r="AD42" s="40">
        <v>15</v>
      </c>
      <c r="AE42" s="50">
        <f t="shared" si="4"/>
        <v>-25</v>
      </c>
      <c r="AF42" s="38">
        <v>2</v>
      </c>
      <c r="AG42" s="37">
        <v>7</v>
      </c>
      <c r="AH42" s="37">
        <v>2</v>
      </c>
      <c r="AI42" s="36">
        <v>4</v>
      </c>
      <c r="AJ42" s="41">
        <v>5</v>
      </c>
      <c r="AK42" s="40">
        <v>6882.04</v>
      </c>
      <c r="AL42" s="50">
        <f t="shared" si="5"/>
        <v>-38.6</v>
      </c>
      <c r="AM42" s="38">
        <v>176.28</v>
      </c>
      <c r="AN42" s="37">
        <v>2934.91</v>
      </c>
      <c r="AO42" s="37">
        <v>324.23</v>
      </c>
      <c r="AP42" s="36">
        <v>3446.62</v>
      </c>
      <c r="AQ42" s="35">
        <v>2610.6799999999998</v>
      </c>
      <c r="AR42" s="40">
        <v>23</v>
      </c>
      <c r="AS42" s="50">
        <f t="shared" si="6"/>
        <v>15</v>
      </c>
      <c r="AT42" s="38">
        <v>3</v>
      </c>
      <c r="AU42" s="37">
        <v>5</v>
      </c>
      <c r="AV42" s="37">
        <v>1</v>
      </c>
      <c r="AW42" s="36">
        <v>14</v>
      </c>
      <c r="AX42" s="41">
        <v>4</v>
      </c>
      <c r="AY42" s="40">
        <v>17758.88</v>
      </c>
      <c r="AZ42" s="50">
        <f t="shared" si="7"/>
        <v>69.8</v>
      </c>
      <c r="BA42" s="38">
        <v>623.87</v>
      </c>
      <c r="BB42" s="37">
        <v>3081.68</v>
      </c>
      <c r="BC42" s="37">
        <v>132.22999999999999</v>
      </c>
      <c r="BD42" s="36">
        <v>13921.1</v>
      </c>
      <c r="BE42" s="35">
        <v>2949.45</v>
      </c>
      <c r="BF42" s="40">
        <v>7</v>
      </c>
      <c r="BG42" s="50">
        <f t="shared" si="8"/>
        <v>-58.82</v>
      </c>
      <c r="BH42" s="38">
        <v>2</v>
      </c>
      <c r="BI42" s="37">
        <v>2</v>
      </c>
      <c r="BJ42" s="37">
        <v>2</v>
      </c>
      <c r="BK42" s="36">
        <v>1</v>
      </c>
      <c r="BL42" s="41">
        <v>0</v>
      </c>
      <c r="BM42" s="40">
        <v>11510.79</v>
      </c>
      <c r="BN42" s="50">
        <f t="shared" si="9"/>
        <v>-36.380000000000003</v>
      </c>
      <c r="BO42" s="38">
        <v>385.02</v>
      </c>
      <c r="BP42" s="37">
        <v>1661</v>
      </c>
      <c r="BQ42" s="37">
        <v>1155.92</v>
      </c>
      <c r="BR42" s="36">
        <v>8308.85</v>
      </c>
      <c r="BS42" s="35">
        <v>505.08</v>
      </c>
      <c r="BT42" s="40">
        <v>5</v>
      </c>
      <c r="BU42" s="50">
        <f t="shared" si="10"/>
        <v>-44.44</v>
      </c>
      <c r="BV42" s="38">
        <v>2</v>
      </c>
      <c r="BW42" s="37">
        <v>2</v>
      </c>
      <c r="BX42" s="37">
        <v>0</v>
      </c>
      <c r="BY42" s="36">
        <v>1</v>
      </c>
      <c r="BZ42" s="41">
        <v>2</v>
      </c>
      <c r="CA42" s="40">
        <v>2240.3200000000002</v>
      </c>
      <c r="CB42" s="50">
        <f t="shared" si="11"/>
        <v>-89.2</v>
      </c>
      <c r="CC42" s="38">
        <v>575</v>
      </c>
      <c r="CD42" s="37">
        <v>703.32</v>
      </c>
      <c r="CE42" s="37">
        <v>0</v>
      </c>
      <c r="CF42" s="36">
        <v>962</v>
      </c>
      <c r="CG42" s="35">
        <v>703.32</v>
      </c>
      <c r="CH42" s="40">
        <v>48</v>
      </c>
      <c r="CI42" s="50">
        <f t="shared" si="12"/>
        <v>26.32</v>
      </c>
      <c r="CJ42" s="38">
        <v>15</v>
      </c>
      <c r="CK42" s="37">
        <v>21</v>
      </c>
      <c r="CL42" s="37">
        <v>9</v>
      </c>
      <c r="CM42" s="36">
        <v>3</v>
      </c>
      <c r="CN42" s="41">
        <v>12</v>
      </c>
      <c r="CO42" s="40">
        <v>20438.77</v>
      </c>
      <c r="CP42" s="50">
        <f t="shared" si="13"/>
        <v>17.760000000000002</v>
      </c>
      <c r="CQ42" s="38">
        <v>5306.96</v>
      </c>
      <c r="CR42" s="37">
        <v>10120.790000000001</v>
      </c>
      <c r="CS42" s="37">
        <v>3852.88</v>
      </c>
      <c r="CT42" s="36">
        <v>1158.1400000000001</v>
      </c>
      <c r="CU42" s="35">
        <v>6267.91</v>
      </c>
    </row>
    <row r="43" spans="1:99" s="27" customFormat="1" ht="24.75" customHeight="1" thickBot="1" x14ac:dyDescent="0.2">
      <c r="A43" s="145">
        <v>40513</v>
      </c>
      <c r="B43" s="10">
        <v>495</v>
      </c>
      <c r="C43" s="49">
        <f t="shared" si="0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9">
        <f t="shared" si="1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9">
        <f t="shared" si="2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9">
        <f t="shared" si="3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9">
        <f t="shared" si="4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9">
        <f t="shared" si="5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9">
        <f t="shared" si="6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9">
        <f t="shared" si="7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9">
        <f t="shared" si="8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9">
        <f t="shared" si="9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9">
        <f t="shared" si="10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9">
        <f t="shared" si="11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9">
        <f t="shared" si="12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9">
        <f t="shared" si="13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s="27" customFormat="1" ht="24.75" customHeight="1" x14ac:dyDescent="0.15">
      <c r="A44" s="142">
        <v>40544</v>
      </c>
      <c r="B44" s="47">
        <v>312</v>
      </c>
      <c r="C44" s="51">
        <f t="shared" si="0"/>
        <v>-17.68</v>
      </c>
      <c r="D44" s="45">
        <v>195</v>
      </c>
      <c r="E44" s="44">
        <v>72</v>
      </c>
      <c r="F44" s="44">
        <v>41</v>
      </c>
      <c r="G44" s="43">
        <v>4</v>
      </c>
      <c r="H44" s="48">
        <v>31</v>
      </c>
      <c r="I44" s="47">
        <v>65020.82</v>
      </c>
      <c r="J44" s="51">
        <f t="shared" si="1"/>
        <v>-17.989999999999998</v>
      </c>
      <c r="K44" s="45">
        <v>39219.08</v>
      </c>
      <c r="L44" s="44">
        <v>16207.68</v>
      </c>
      <c r="M44" s="44">
        <v>6905.43</v>
      </c>
      <c r="N44" s="43">
        <v>2688.63</v>
      </c>
      <c r="O44" s="42">
        <v>9302.25</v>
      </c>
      <c r="P44" s="47">
        <v>467</v>
      </c>
      <c r="Q44" s="51">
        <f t="shared" si="2"/>
        <v>-0.21</v>
      </c>
      <c r="R44" s="45">
        <v>278</v>
      </c>
      <c r="S44" s="44">
        <v>89</v>
      </c>
      <c r="T44" s="44">
        <v>94</v>
      </c>
      <c r="U44" s="43">
        <v>6</v>
      </c>
      <c r="V44" s="48">
        <v>-5</v>
      </c>
      <c r="W44" s="47">
        <v>31899.63</v>
      </c>
      <c r="X44" s="51">
        <f t="shared" si="3"/>
        <v>-1.34</v>
      </c>
      <c r="Y44" s="45">
        <v>18774.73</v>
      </c>
      <c r="Z44" s="44">
        <v>6153.98</v>
      </c>
      <c r="AA44" s="44">
        <v>6621.44</v>
      </c>
      <c r="AB44" s="43">
        <v>349.48</v>
      </c>
      <c r="AC44" s="42">
        <v>-467.46</v>
      </c>
      <c r="AD44" s="47">
        <v>12</v>
      </c>
      <c r="AE44" s="51">
        <f t="shared" si="4"/>
        <v>-20</v>
      </c>
      <c r="AF44" s="45">
        <v>2</v>
      </c>
      <c r="AG44" s="44">
        <v>3</v>
      </c>
      <c r="AH44" s="44">
        <v>4</v>
      </c>
      <c r="AI44" s="43">
        <v>3</v>
      </c>
      <c r="AJ44" s="48">
        <v>-1</v>
      </c>
      <c r="AK44" s="47">
        <v>5599.73</v>
      </c>
      <c r="AL44" s="51">
        <f t="shared" si="5"/>
        <v>-18.03</v>
      </c>
      <c r="AM44" s="45">
        <v>998.22</v>
      </c>
      <c r="AN44" s="44">
        <v>1080.8800000000001</v>
      </c>
      <c r="AO44" s="44">
        <v>720.7</v>
      </c>
      <c r="AP44" s="43">
        <v>2799.93</v>
      </c>
      <c r="AQ44" s="42">
        <v>360.18</v>
      </c>
      <c r="AR44" s="47">
        <v>20</v>
      </c>
      <c r="AS44" s="51">
        <f t="shared" si="6"/>
        <v>5.26</v>
      </c>
      <c r="AT44" s="45">
        <v>2</v>
      </c>
      <c r="AU44" s="44">
        <v>7</v>
      </c>
      <c r="AV44" s="44">
        <v>4</v>
      </c>
      <c r="AW44" s="43">
        <v>7</v>
      </c>
      <c r="AX44" s="48">
        <v>3</v>
      </c>
      <c r="AY44" s="47">
        <v>16410.88</v>
      </c>
      <c r="AZ44" s="51">
        <f t="shared" si="7"/>
        <v>20.36</v>
      </c>
      <c r="BA44" s="45">
        <v>499.83</v>
      </c>
      <c r="BB44" s="44">
        <v>2386.61</v>
      </c>
      <c r="BC44" s="44">
        <v>2280.4299999999998</v>
      </c>
      <c r="BD44" s="43">
        <v>11244.01</v>
      </c>
      <c r="BE44" s="42">
        <v>106.18</v>
      </c>
      <c r="BF44" s="47">
        <v>7</v>
      </c>
      <c r="BG44" s="51">
        <f t="shared" si="8"/>
        <v>-12.5</v>
      </c>
      <c r="BH44" s="45">
        <v>1</v>
      </c>
      <c r="BI44" s="44">
        <v>2</v>
      </c>
      <c r="BJ44" s="44">
        <v>1</v>
      </c>
      <c r="BK44" s="43">
        <v>3</v>
      </c>
      <c r="BL44" s="48">
        <v>1</v>
      </c>
      <c r="BM44" s="47">
        <v>3457.34</v>
      </c>
      <c r="BN44" s="51">
        <f t="shared" si="9"/>
        <v>-70.099999999999994</v>
      </c>
      <c r="BO44" s="45">
        <v>680.98</v>
      </c>
      <c r="BP44" s="44">
        <v>536</v>
      </c>
      <c r="BQ44" s="44">
        <v>712.9</v>
      </c>
      <c r="BR44" s="43">
        <v>1527.46</v>
      </c>
      <c r="BS44" s="42">
        <v>-176.9</v>
      </c>
      <c r="BT44" s="47">
        <v>5</v>
      </c>
      <c r="BU44" s="51">
        <f t="shared" si="10"/>
        <v>25</v>
      </c>
      <c r="BV44" s="45">
        <v>0</v>
      </c>
      <c r="BW44" s="44">
        <v>1</v>
      </c>
      <c r="BX44" s="44">
        <v>1</v>
      </c>
      <c r="BY44" s="43">
        <v>3</v>
      </c>
      <c r="BZ44" s="48">
        <v>0</v>
      </c>
      <c r="CA44" s="47">
        <v>2459.29</v>
      </c>
      <c r="CB44" s="51">
        <f t="shared" si="11"/>
        <v>-12.76</v>
      </c>
      <c r="CC44" s="45">
        <v>0</v>
      </c>
      <c r="CD44" s="44">
        <v>1049.25</v>
      </c>
      <c r="CE44" s="44">
        <v>87.83</v>
      </c>
      <c r="CF44" s="43">
        <v>1322.21</v>
      </c>
      <c r="CG44" s="42">
        <v>961.42</v>
      </c>
      <c r="CH44" s="47">
        <v>42</v>
      </c>
      <c r="CI44" s="51">
        <f t="shared" si="12"/>
        <v>2.44</v>
      </c>
      <c r="CJ44" s="45">
        <v>16</v>
      </c>
      <c r="CK44" s="44">
        <v>9</v>
      </c>
      <c r="CL44" s="44">
        <v>8</v>
      </c>
      <c r="CM44" s="43">
        <v>9</v>
      </c>
      <c r="CN44" s="48">
        <v>1</v>
      </c>
      <c r="CO44" s="47">
        <v>18590.939999999999</v>
      </c>
      <c r="CP44" s="51">
        <f t="shared" si="13"/>
        <v>-7.24</v>
      </c>
      <c r="CQ44" s="45">
        <v>5535.65</v>
      </c>
      <c r="CR44" s="44">
        <v>4508.32</v>
      </c>
      <c r="CS44" s="44">
        <v>4021.01</v>
      </c>
      <c r="CT44" s="43">
        <v>4525.96</v>
      </c>
      <c r="CU44" s="42">
        <v>487.31</v>
      </c>
    </row>
    <row r="45" spans="1:99" s="27" customFormat="1" ht="24.75" customHeight="1" x14ac:dyDescent="0.15">
      <c r="A45" s="143">
        <v>40575</v>
      </c>
      <c r="B45" s="40">
        <v>374</v>
      </c>
      <c r="C45" s="50">
        <f t="shared" si="0"/>
        <v>-8.7799999999999994</v>
      </c>
      <c r="D45" s="38">
        <v>233</v>
      </c>
      <c r="E45" s="37">
        <v>84</v>
      </c>
      <c r="F45" s="37">
        <v>52</v>
      </c>
      <c r="G45" s="36">
        <v>5</v>
      </c>
      <c r="H45" s="41">
        <v>32</v>
      </c>
      <c r="I45" s="40">
        <v>75859.94</v>
      </c>
      <c r="J45" s="50">
        <f t="shared" si="1"/>
        <v>-14.39</v>
      </c>
      <c r="K45" s="38">
        <v>46567.91</v>
      </c>
      <c r="L45" s="37">
        <v>18532.71</v>
      </c>
      <c r="M45" s="37">
        <v>9641.5300000000007</v>
      </c>
      <c r="N45" s="36">
        <v>1117.79</v>
      </c>
      <c r="O45" s="35">
        <v>8891.18</v>
      </c>
      <c r="P45" s="40">
        <v>480</v>
      </c>
      <c r="Q45" s="50">
        <f t="shared" si="2"/>
        <v>-3.61</v>
      </c>
      <c r="R45" s="38">
        <v>272</v>
      </c>
      <c r="S45" s="37">
        <v>84</v>
      </c>
      <c r="T45" s="37">
        <v>115</v>
      </c>
      <c r="U45" s="36">
        <v>9</v>
      </c>
      <c r="V45" s="41">
        <v>-31</v>
      </c>
      <c r="W45" s="40">
        <v>32581.18</v>
      </c>
      <c r="X45" s="50">
        <f t="shared" si="3"/>
        <v>-2.9</v>
      </c>
      <c r="Y45" s="38">
        <v>18368.95</v>
      </c>
      <c r="Z45" s="37">
        <v>5825.87</v>
      </c>
      <c r="AA45" s="37">
        <v>7761.35</v>
      </c>
      <c r="AB45" s="36">
        <v>625.01</v>
      </c>
      <c r="AC45" s="35">
        <v>-1935.48</v>
      </c>
      <c r="AD45" s="40">
        <v>16</v>
      </c>
      <c r="AE45" s="50">
        <f t="shared" si="4"/>
        <v>-27.27</v>
      </c>
      <c r="AF45" s="38">
        <v>3</v>
      </c>
      <c r="AG45" s="37">
        <v>5</v>
      </c>
      <c r="AH45" s="37">
        <v>3</v>
      </c>
      <c r="AI45" s="36">
        <v>5</v>
      </c>
      <c r="AJ45" s="41">
        <v>2</v>
      </c>
      <c r="AK45" s="40">
        <v>5897.23</v>
      </c>
      <c r="AL45" s="50">
        <f t="shared" si="5"/>
        <v>-10.51</v>
      </c>
      <c r="AM45" s="38">
        <v>607.46</v>
      </c>
      <c r="AN45" s="37">
        <v>970.91</v>
      </c>
      <c r="AO45" s="37">
        <v>319.35000000000002</v>
      </c>
      <c r="AP45" s="36">
        <v>3999.51</v>
      </c>
      <c r="AQ45" s="35">
        <v>651.55999999999995</v>
      </c>
      <c r="AR45" s="40">
        <v>21</v>
      </c>
      <c r="AS45" s="50">
        <f t="shared" si="6"/>
        <v>31.25</v>
      </c>
      <c r="AT45" s="38">
        <v>1</v>
      </c>
      <c r="AU45" s="37">
        <v>5</v>
      </c>
      <c r="AV45" s="37">
        <v>7</v>
      </c>
      <c r="AW45" s="36">
        <v>8</v>
      </c>
      <c r="AX45" s="41">
        <v>-2</v>
      </c>
      <c r="AY45" s="40">
        <v>9519.09</v>
      </c>
      <c r="AZ45" s="50">
        <f t="shared" si="7"/>
        <v>-87.85</v>
      </c>
      <c r="BA45" s="38">
        <v>564.79999999999995</v>
      </c>
      <c r="BB45" s="37">
        <v>2740.92</v>
      </c>
      <c r="BC45" s="37">
        <v>2242.0700000000002</v>
      </c>
      <c r="BD45" s="36">
        <v>3971.3</v>
      </c>
      <c r="BE45" s="35">
        <v>498.85</v>
      </c>
      <c r="BF45" s="40">
        <v>7</v>
      </c>
      <c r="BG45" s="50">
        <f t="shared" si="8"/>
        <v>-22.22</v>
      </c>
      <c r="BH45" s="38">
        <v>0</v>
      </c>
      <c r="BI45" s="37">
        <v>3</v>
      </c>
      <c r="BJ45" s="37">
        <v>1</v>
      </c>
      <c r="BK45" s="36">
        <v>3</v>
      </c>
      <c r="BL45" s="41">
        <v>2</v>
      </c>
      <c r="BM45" s="40">
        <v>7587.05</v>
      </c>
      <c r="BN45" s="50">
        <f t="shared" si="9"/>
        <v>-44.11</v>
      </c>
      <c r="BO45" s="38">
        <v>0</v>
      </c>
      <c r="BP45" s="37">
        <v>3129.01</v>
      </c>
      <c r="BQ45" s="37">
        <v>993</v>
      </c>
      <c r="BR45" s="36">
        <v>3465.04</v>
      </c>
      <c r="BS45" s="35">
        <v>2136.0100000000002</v>
      </c>
      <c r="BT45" s="40">
        <v>10</v>
      </c>
      <c r="BU45" s="50">
        <f t="shared" si="10"/>
        <v>42.86</v>
      </c>
      <c r="BV45" s="38">
        <v>5</v>
      </c>
      <c r="BW45" s="37">
        <v>3</v>
      </c>
      <c r="BX45" s="37">
        <v>0</v>
      </c>
      <c r="BY45" s="36">
        <v>2</v>
      </c>
      <c r="BZ45" s="41">
        <v>3</v>
      </c>
      <c r="CA45" s="40">
        <v>27464.94</v>
      </c>
      <c r="CB45" s="50">
        <f t="shared" si="11"/>
        <v>-15.22</v>
      </c>
      <c r="CC45" s="38">
        <v>3881.37</v>
      </c>
      <c r="CD45" s="37">
        <v>1543.73</v>
      </c>
      <c r="CE45" s="37">
        <v>0</v>
      </c>
      <c r="CF45" s="36">
        <v>22039.84</v>
      </c>
      <c r="CG45" s="35">
        <v>1543.73</v>
      </c>
      <c r="CH45" s="40">
        <v>34</v>
      </c>
      <c r="CI45" s="50">
        <f t="shared" si="12"/>
        <v>-2.86</v>
      </c>
      <c r="CJ45" s="38">
        <v>9</v>
      </c>
      <c r="CK45" s="37">
        <v>13</v>
      </c>
      <c r="CL45" s="37">
        <v>6</v>
      </c>
      <c r="CM45" s="36">
        <v>6</v>
      </c>
      <c r="CN45" s="41">
        <v>7</v>
      </c>
      <c r="CO45" s="40">
        <v>11481.83</v>
      </c>
      <c r="CP45" s="50">
        <f t="shared" si="13"/>
        <v>-25.47</v>
      </c>
      <c r="CQ45" s="38">
        <v>2245.85</v>
      </c>
      <c r="CR45" s="37">
        <v>4943.76</v>
      </c>
      <c r="CS45" s="37">
        <v>1687.64</v>
      </c>
      <c r="CT45" s="36">
        <v>2604.58</v>
      </c>
      <c r="CU45" s="35">
        <v>3256.12</v>
      </c>
    </row>
    <row r="46" spans="1:99" s="27" customFormat="1" ht="24.75" customHeight="1" x14ac:dyDescent="0.15">
      <c r="A46" s="143">
        <v>40603</v>
      </c>
      <c r="B46" s="40">
        <v>613</v>
      </c>
      <c r="C46" s="50">
        <f t="shared" si="0"/>
        <v>-11.54</v>
      </c>
      <c r="D46" s="38">
        <v>382</v>
      </c>
      <c r="E46" s="37">
        <v>132</v>
      </c>
      <c r="F46" s="37">
        <v>87</v>
      </c>
      <c r="G46" s="36">
        <v>12</v>
      </c>
      <c r="H46" s="41">
        <v>45</v>
      </c>
      <c r="I46" s="40">
        <v>120341.7</v>
      </c>
      <c r="J46" s="50">
        <f t="shared" si="1"/>
        <v>-15.77</v>
      </c>
      <c r="K46" s="38">
        <v>72949.149999999994</v>
      </c>
      <c r="L46" s="37">
        <v>26429.48</v>
      </c>
      <c r="M46" s="37">
        <v>15994.36</v>
      </c>
      <c r="N46" s="36">
        <v>4968.71</v>
      </c>
      <c r="O46" s="35">
        <v>10435.120000000001</v>
      </c>
      <c r="P46" s="40">
        <v>844</v>
      </c>
      <c r="Q46" s="50">
        <f t="shared" si="2"/>
        <v>-6.74</v>
      </c>
      <c r="R46" s="38">
        <v>541</v>
      </c>
      <c r="S46" s="37">
        <v>132</v>
      </c>
      <c r="T46" s="37">
        <v>160</v>
      </c>
      <c r="U46" s="36">
        <v>11</v>
      </c>
      <c r="V46" s="41">
        <v>-28</v>
      </c>
      <c r="W46" s="40">
        <v>58998.87</v>
      </c>
      <c r="X46" s="50">
        <f t="shared" si="3"/>
        <v>-7.64</v>
      </c>
      <c r="Y46" s="38">
        <v>37981.160000000003</v>
      </c>
      <c r="Z46" s="37">
        <v>9057.9500000000007</v>
      </c>
      <c r="AA46" s="37">
        <v>11289.23</v>
      </c>
      <c r="AB46" s="36">
        <v>670.53</v>
      </c>
      <c r="AC46" s="35">
        <v>-2231.2800000000002</v>
      </c>
      <c r="AD46" s="40">
        <v>21</v>
      </c>
      <c r="AE46" s="50">
        <f t="shared" si="4"/>
        <v>0</v>
      </c>
      <c r="AF46" s="38">
        <v>8</v>
      </c>
      <c r="AG46" s="37">
        <v>5</v>
      </c>
      <c r="AH46" s="37">
        <v>3</v>
      </c>
      <c r="AI46" s="36">
        <v>5</v>
      </c>
      <c r="AJ46" s="41">
        <v>2</v>
      </c>
      <c r="AK46" s="40">
        <v>13301.3</v>
      </c>
      <c r="AL46" s="50">
        <f t="shared" si="5"/>
        <v>53.52</v>
      </c>
      <c r="AM46" s="38">
        <v>1756.53</v>
      </c>
      <c r="AN46" s="37">
        <v>2355.4</v>
      </c>
      <c r="AO46" s="37">
        <v>899.02</v>
      </c>
      <c r="AP46" s="36">
        <v>8290.35</v>
      </c>
      <c r="AQ46" s="35">
        <v>1456.38</v>
      </c>
      <c r="AR46" s="40">
        <v>38</v>
      </c>
      <c r="AS46" s="50">
        <f t="shared" si="6"/>
        <v>-2.56</v>
      </c>
      <c r="AT46" s="38">
        <v>1</v>
      </c>
      <c r="AU46" s="37">
        <v>11</v>
      </c>
      <c r="AV46" s="37">
        <v>4</v>
      </c>
      <c r="AW46" s="36">
        <v>21</v>
      </c>
      <c r="AX46" s="41">
        <v>7</v>
      </c>
      <c r="AY46" s="40">
        <v>44825.57</v>
      </c>
      <c r="AZ46" s="50">
        <f t="shared" si="7"/>
        <v>-59.27</v>
      </c>
      <c r="BA46" s="38">
        <v>286.35000000000002</v>
      </c>
      <c r="BB46" s="37">
        <v>3233.39</v>
      </c>
      <c r="BC46" s="37">
        <v>4575.88</v>
      </c>
      <c r="BD46" s="36">
        <v>35346.29</v>
      </c>
      <c r="BE46" s="35">
        <v>-1342.49</v>
      </c>
      <c r="BF46" s="40">
        <v>19</v>
      </c>
      <c r="BG46" s="50">
        <f t="shared" si="8"/>
        <v>-17.39</v>
      </c>
      <c r="BH46" s="38">
        <v>4</v>
      </c>
      <c r="BI46" s="37">
        <v>4</v>
      </c>
      <c r="BJ46" s="37">
        <v>2</v>
      </c>
      <c r="BK46" s="36">
        <v>9</v>
      </c>
      <c r="BL46" s="41">
        <v>2</v>
      </c>
      <c r="BM46" s="40">
        <v>299773.8</v>
      </c>
      <c r="BN46" s="50">
        <f t="shared" si="9"/>
        <v>981.57</v>
      </c>
      <c r="BO46" s="38">
        <v>1748.97</v>
      </c>
      <c r="BP46" s="37">
        <v>2217.3000000000002</v>
      </c>
      <c r="BQ46" s="37">
        <v>543.91</v>
      </c>
      <c r="BR46" s="36">
        <v>295263.62</v>
      </c>
      <c r="BS46" s="35">
        <v>1673.39</v>
      </c>
      <c r="BT46" s="40">
        <v>16</v>
      </c>
      <c r="BU46" s="50">
        <f t="shared" si="10"/>
        <v>33.33</v>
      </c>
      <c r="BV46" s="38">
        <v>0</v>
      </c>
      <c r="BW46" s="37">
        <v>4</v>
      </c>
      <c r="BX46" s="37">
        <v>3</v>
      </c>
      <c r="BY46" s="36">
        <v>9</v>
      </c>
      <c r="BZ46" s="41">
        <v>1</v>
      </c>
      <c r="CA46" s="40">
        <v>57964.9</v>
      </c>
      <c r="CB46" s="50">
        <f t="shared" si="11"/>
        <v>62.53</v>
      </c>
      <c r="CC46" s="38">
        <v>0</v>
      </c>
      <c r="CD46" s="37">
        <v>5114.26</v>
      </c>
      <c r="CE46" s="37">
        <v>2261.09</v>
      </c>
      <c r="CF46" s="36">
        <v>50589.55</v>
      </c>
      <c r="CG46" s="35">
        <v>2853.17</v>
      </c>
      <c r="CH46" s="40">
        <v>67</v>
      </c>
      <c r="CI46" s="50">
        <f t="shared" si="12"/>
        <v>17.54</v>
      </c>
      <c r="CJ46" s="38">
        <v>17</v>
      </c>
      <c r="CK46" s="37">
        <v>22</v>
      </c>
      <c r="CL46" s="37">
        <v>12</v>
      </c>
      <c r="CM46" s="36">
        <v>16</v>
      </c>
      <c r="CN46" s="41">
        <v>10</v>
      </c>
      <c r="CO46" s="40">
        <v>31737.84</v>
      </c>
      <c r="CP46" s="50">
        <f t="shared" si="13"/>
        <v>26.93</v>
      </c>
      <c r="CQ46" s="38">
        <v>5212.6000000000004</v>
      </c>
      <c r="CR46" s="37">
        <v>15322.58</v>
      </c>
      <c r="CS46" s="37">
        <v>3510.24</v>
      </c>
      <c r="CT46" s="36">
        <v>7692.42</v>
      </c>
      <c r="CU46" s="35">
        <v>11812.34</v>
      </c>
    </row>
    <row r="47" spans="1:99" s="27" customFormat="1" ht="24.75" customHeight="1" x14ac:dyDescent="0.15">
      <c r="A47" s="143">
        <v>40634</v>
      </c>
      <c r="B47" s="40">
        <v>419</v>
      </c>
      <c r="C47" s="50">
        <f t="shared" si="0"/>
        <v>-19.27</v>
      </c>
      <c r="D47" s="38">
        <v>260</v>
      </c>
      <c r="E47" s="37">
        <v>87</v>
      </c>
      <c r="F47" s="37">
        <v>68</v>
      </c>
      <c r="G47" s="36">
        <v>3</v>
      </c>
      <c r="H47" s="41">
        <v>19</v>
      </c>
      <c r="I47" s="40">
        <v>82521.289999999994</v>
      </c>
      <c r="J47" s="50">
        <f t="shared" si="1"/>
        <v>-16.13</v>
      </c>
      <c r="K47" s="38">
        <v>49791.32</v>
      </c>
      <c r="L47" s="37">
        <v>19724.87</v>
      </c>
      <c r="M47" s="37">
        <v>11790.39</v>
      </c>
      <c r="N47" s="36">
        <v>1004.84</v>
      </c>
      <c r="O47" s="35">
        <v>7934.48</v>
      </c>
      <c r="P47" s="40">
        <v>540</v>
      </c>
      <c r="Q47" s="50">
        <f t="shared" si="2"/>
        <v>-26.33</v>
      </c>
      <c r="R47" s="38">
        <v>338</v>
      </c>
      <c r="S47" s="37">
        <v>81</v>
      </c>
      <c r="T47" s="37">
        <v>115</v>
      </c>
      <c r="U47" s="36">
        <v>6</v>
      </c>
      <c r="V47" s="41">
        <v>-34</v>
      </c>
      <c r="W47" s="40">
        <v>37899.49</v>
      </c>
      <c r="X47" s="50">
        <f t="shared" si="3"/>
        <v>-20.34</v>
      </c>
      <c r="Y47" s="38">
        <v>23693.09</v>
      </c>
      <c r="Z47" s="37">
        <v>5573.74</v>
      </c>
      <c r="AA47" s="37">
        <v>8308.5300000000007</v>
      </c>
      <c r="AB47" s="36">
        <v>324.13</v>
      </c>
      <c r="AC47" s="35">
        <v>-2734.79</v>
      </c>
      <c r="AD47" s="40">
        <v>15</v>
      </c>
      <c r="AE47" s="50">
        <f t="shared" si="4"/>
        <v>-6.25</v>
      </c>
      <c r="AF47" s="38">
        <v>6</v>
      </c>
      <c r="AG47" s="37">
        <v>5</v>
      </c>
      <c r="AH47" s="37">
        <v>3</v>
      </c>
      <c r="AI47" s="36">
        <v>1</v>
      </c>
      <c r="AJ47" s="41">
        <v>2</v>
      </c>
      <c r="AK47" s="40">
        <v>4988.43</v>
      </c>
      <c r="AL47" s="50">
        <f t="shared" si="5"/>
        <v>-29.23</v>
      </c>
      <c r="AM47" s="38">
        <v>1708.43</v>
      </c>
      <c r="AN47" s="37">
        <v>2179.23</v>
      </c>
      <c r="AO47" s="37">
        <v>984.28</v>
      </c>
      <c r="AP47" s="36">
        <v>116.49</v>
      </c>
      <c r="AQ47" s="35">
        <v>1194.95</v>
      </c>
      <c r="AR47" s="40">
        <v>26</v>
      </c>
      <c r="AS47" s="50">
        <f t="shared" si="6"/>
        <v>-16.13</v>
      </c>
      <c r="AT47" s="38">
        <v>6</v>
      </c>
      <c r="AU47" s="37">
        <v>3</v>
      </c>
      <c r="AV47" s="37">
        <v>6</v>
      </c>
      <c r="AW47" s="36">
        <v>11</v>
      </c>
      <c r="AX47" s="41">
        <v>-3</v>
      </c>
      <c r="AY47" s="40">
        <v>11946.81</v>
      </c>
      <c r="AZ47" s="50">
        <f t="shared" si="7"/>
        <v>-38.9</v>
      </c>
      <c r="BA47" s="38">
        <v>1557.48</v>
      </c>
      <c r="BB47" s="37">
        <v>1505.96</v>
      </c>
      <c r="BC47" s="37">
        <v>2503.0100000000002</v>
      </c>
      <c r="BD47" s="36">
        <v>6380.36</v>
      </c>
      <c r="BE47" s="35">
        <v>-997.05</v>
      </c>
      <c r="BF47" s="40">
        <v>12</v>
      </c>
      <c r="BG47" s="50">
        <f t="shared" si="8"/>
        <v>20</v>
      </c>
      <c r="BH47" s="38">
        <v>2</v>
      </c>
      <c r="BI47" s="37">
        <v>7</v>
      </c>
      <c r="BJ47" s="37">
        <v>1</v>
      </c>
      <c r="BK47" s="36">
        <v>2</v>
      </c>
      <c r="BL47" s="41">
        <v>6</v>
      </c>
      <c r="BM47" s="40">
        <v>6660.27</v>
      </c>
      <c r="BN47" s="50">
        <f t="shared" si="9"/>
        <v>-47.86</v>
      </c>
      <c r="BO47" s="38">
        <v>416.87</v>
      </c>
      <c r="BP47" s="37">
        <v>3963.99</v>
      </c>
      <c r="BQ47" s="37">
        <v>76.62</v>
      </c>
      <c r="BR47" s="36">
        <v>2202.79</v>
      </c>
      <c r="BS47" s="35">
        <v>3887.37</v>
      </c>
      <c r="BT47" s="40">
        <v>11</v>
      </c>
      <c r="BU47" s="50">
        <f t="shared" si="10"/>
        <v>266.67</v>
      </c>
      <c r="BV47" s="38">
        <v>1</v>
      </c>
      <c r="BW47" s="37">
        <v>3</v>
      </c>
      <c r="BX47" s="37">
        <v>0</v>
      </c>
      <c r="BY47" s="36">
        <v>7</v>
      </c>
      <c r="BZ47" s="41">
        <v>3</v>
      </c>
      <c r="CA47" s="40">
        <v>14693.29</v>
      </c>
      <c r="CB47" s="50">
        <f t="shared" si="11"/>
        <v>90.73</v>
      </c>
      <c r="CC47" s="38">
        <v>686.57</v>
      </c>
      <c r="CD47" s="37">
        <v>1562.86</v>
      </c>
      <c r="CE47" s="37">
        <v>0</v>
      </c>
      <c r="CF47" s="36">
        <v>12443.86</v>
      </c>
      <c r="CG47" s="35">
        <v>1562.86</v>
      </c>
      <c r="CH47" s="40">
        <v>42</v>
      </c>
      <c r="CI47" s="50">
        <f t="shared" si="12"/>
        <v>27.27</v>
      </c>
      <c r="CJ47" s="38">
        <v>10</v>
      </c>
      <c r="CK47" s="37">
        <v>17</v>
      </c>
      <c r="CL47" s="37">
        <v>6</v>
      </c>
      <c r="CM47" s="36">
        <v>9</v>
      </c>
      <c r="CN47" s="41">
        <v>11</v>
      </c>
      <c r="CO47" s="40">
        <v>21001.61</v>
      </c>
      <c r="CP47" s="50">
        <f t="shared" si="13"/>
        <v>57.25</v>
      </c>
      <c r="CQ47" s="38">
        <v>4162.07</v>
      </c>
      <c r="CR47" s="37">
        <v>10773.85</v>
      </c>
      <c r="CS47" s="37">
        <v>1375.02</v>
      </c>
      <c r="CT47" s="36">
        <v>4690.67</v>
      </c>
      <c r="CU47" s="35">
        <v>9398.83</v>
      </c>
    </row>
    <row r="48" spans="1:99" s="27" customFormat="1" ht="24.75" customHeight="1" x14ac:dyDescent="0.15">
      <c r="A48" s="143">
        <v>40664</v>
      </c>
      <c r="B48" s="40">
        <v>400</v>
      </c>
      <c r="C48" s="50">
        <f t="shared" si="0"/>
        <v>1.01</v>
      </c>
      <c r="D48" s="38">
        <v>249</v>
      </c>
      <c r="E48" s="37">
        <v>89</v>
      </c>
      <c r="F48" s="37">
        <v>58</v>
      </c>
      <c r="G48" s="36">
        <v>4</v>
      </c>
      <c r="H48" s="41">
        <v>31</v>
      </c>
      <c r="I48" s="40">
        <v>78115.75</v>
      </c>
      <c r="J48" s="50">
        <f t="shared" si="1"/>
        <v>1.21</v>
      </c>
      <c r="K48" s="38">
        <v>48379.75</v>
      </c>
      <c r="L48" s="37">
        <v>18495</v>
      </c>
      <c r="M48" s="37">
        <v>10247.43</v>
      </c>
      <c r="N48" s="36">
        <v>993.57</v>
      </c>
      <c r="O48" s="35">
        <v>8247.57</v>
      </c>
      <c r="P48" s="40">
        <v>470</v>
      </c>
      <c r="Q48" s="50">
        <f t="shared" si="2"/>
        <v>-9.7899999999999991</v>
      </c>
      <c r="R48" s="38">
        <v>262</v>
      </c>
      <c r="S48" s="37">
        <v>106</v>
      </c>
      <c r="T48" s="37">
        <v>95</v>
      </c>
      <c r="U48" s="36">
        <v>7</v>
      </c>
      <c r="V48" s="41">
        <v>11</v>
      </c>
      <c r="W48" s="40">
        <v>32812.28</v>
      </c>
      <c r="X48" s="50">
        <f t="shared" si="3"/>
        <v>-5.03</v>
      </c>
      <c r="Y48" s="38">
        <v>18029.68</v>
      </c>
      <c r="Z48" s="37">
        <v>7501.37</v>
      </c>
      <c r="AA48" s="37">
        <v>6830.55</v>
      </c>
      <c r="AB48" s="36">
        <v>450.68</v>
      </c>
      <c r="AC48" s="35">
        <v>670.82</v>
      </c>
      <c r="AD48" s="40">
        <v>12</v>
      </c>
      <c r="AE48" s="50">
        <f t="shared" si="4"/>
        <v>-20</v>
      </c>
      <c r="AF48" s="38">
        <v>3</v>
      </c>
      <c r="AG48" s="37">
        <v>5</v>
      </c>
      <c r="AH48" s="37">
        <v>1</v>
      </c>
      <c r="AI48" s="36">
        <v>3</v>
      </c>
      <c r="AJ48" s="41">
        <v>4</v>
      </c>
      <c r="AK48" s="40">
        <v>5402.94</v>
      </c>
      <c r="AL48" s="50">
        <f t="shared" si="5"/>
        <v>-47.97</v>
      </c>
      <c r="AM48" s="38">
        <v>1556.43</v>
      </c>
      <c r="AN48" s="37">
        <v>2334.02</v>
      </c>
      <c r="AO48" s="37">
        <v>802</v>
      </c>
      <c r="AP48" s="36">
        <v>710.49</v>
      </c>
      <c r="AQ48" s="35">
        <v>1532.02</v>
      </c>
      <c r="AR48" s="40">
        <v>25</v>
      </c>
      <c r="AS48" s="50">
        <f t="shared" si="6"/>
        <v>4.17</v>
      </c>
      <c r="AT48" s="38">
        <v>3</v>
      </c>
      <c r="AU48" s="37">
        <v>6</v>
      </c>
      <c r="AV48" s="37">
        <v>3</v>
      </c>
      <c r="AW48" s="36">
        <v>13</v>
      </c>
      <c r="AX48" s="41">
        <v>3</v>
      </c>
      <c r="AY48" s="40">
        <v>13237.84</v>
      </c>
      <c r="AZ48" s="50">
        <f t="shared" si="7"/>
        <v>-5.19</v>
      </c>
      <c r="BA48" s="38">
        <v>1059.7</v>
      </c>
      <c r="BB48" s="37">
        <v>2400.54</v>
      </c>
      <c r="BC48" s="37">
        <v>2660.41</v>
      </c>
      <c r="BD48" s="36">
        <v>7117.19</v>
      </c>
      <c r="BE48" s="35">
        <v>-259.87</v>
      </c>
      <c r="BF48" s="40">
        <v>11</v>
      </c>
      <c r="BG48" s="50">
        <f t="shared" si="8"/>
        <v>10</v>
      </c>
      <c r="BH48" s="38">
        <v>5</v>
      </c>
      <c r="BI48" s="37">
        <v>2</v>
      </c>
      <c r="BJ48" s="37">
        <v>0</v>
      </c>
      <c r="BK48" s="36">
        <v>4</v>
      </c>
      <c r="BL48" s="41">
        <v>2</v>
      </c>
      <c r="BM48" s="40">
        <v>3729.45</v>
      </c>
      <c r="BN48" s="50">
        <f t="shared" si="9"/>
        <v>-84.57</v>
      </c>
      <c r="BO48" s="38">
        <v>1462.65</v>
      </c>
      <c r="BP48" s="37">
        <v>800</v>
      </c>
      <c r="BQ48" s="37">
        <v>0</v>
      </c>
      <c r="BR48" s="36">
        <v>1466.8</v>
      </c>
      <c r="BS48" s="35">
        <v>800</v>
      </c>
      <c r="BT48" s="40">
        <v>9</v>
      </c>
      <c r="BU48" s="50">
        <f t="shared" si="10"/>
        <v>350</v>
      </c>
      <c r="BV48" s="38">
        <v>0</v>
      </c>
      <c r="BW48" s="37">
        <v>2</v>
      </c>
      <c r="BX48" s="37">
        <v>2</v>
      </c>
      <c r="BY48" s="36">
        <v>5</v>
      </c>
      <c r="BZ48" s="41">
        <v>0</v>
      </c>
      <c r="CA48" s="40">
        <v>6621.13</v>
      </c>
      <c r="CB48" s="50">
        <f t="shared" si="11"/>
        <v>335.58</v>
      </c>
      <c r="CC48" s="38">
        <v>0</v>
      </c>
      <c r="CD48" s="37">
        <v>1224.8800000000001</v>
      </c>
      <c r="CE48" s="37">
        <v>1884.79</v>
      </c>
      <c r="CF48" s="36">
        <v>3511.46</v>
      </c>
      <c r="CG48" s="35">
        <v>-659.91</v>
      </c>
      <c r="CH48" s="40">
        <v>47</v>
      </c>
      <c r="CI48" s="50">
        <f t="shared" si="12"/>
        <v>27.03</v>
      </c>
      <c r="CJ48" s="38">
        <v>14</v>
      </c>
      <c r="CK48" s="37">
        <v>18</v>
      </c>
      <c r="CL48" s="37">
        <v>8</v>
      </c>
      <c r="CM48" s="36">
        <v>7</v>
      </c>
      <c r="CN48" s="41">
        <v>10</v>
      </c>
      <c r="CO48" s="40">
        <v>31281.45</v>
      </c>
      <c r="CP48" s="50">
        <f t="shared" si="13"/>
        <v>69.930000000000007</v>
      </c>
      <c r="CQ48" s="38">
        <v>5725.63</v>
      </c>
      <c r="CR48" s="37">
        <v>14230.48</v>
      </c>
      <c r="CS48" s="37">
        <v>2325.62</v>
      </c>
      <c r="CT48" s="36">
        <v>8999.7199999999993</v>
      </c>
      <c r="CU48" s="35">
        <v>11904.86</v>
      </c>
    </row>
    <row r="49" spans="1:99" s="27" customFormat="1" ht="24.75" customHeight="1" x14ac:dyDescent="0.15">
      <c r="A49" s="143">
        <v>40695</v>
      </c>
      <c r="B49" s="40">
        <v>494</v>
      </c>
      <c r="C49" s="50">
        <f t="shared" si="0"/>
        <v>12.02</v>
      </c>
      <c r="D49" s="38">
        <v>302</v>
      </c>
      <c r="E49" s="37">
        <v>90</v>
      </c>
      <c r="F49" s="37">
        <v>99</v>
      </c>
      <c r="G49" s="36">
        <v>3</v>
      </c>
      <c r="H49" s="41">
        <v>-9</v>
      </c>
      <c r="I49" s="40">
        <v>97756.06</v>
      </c>
      <c r="J49" s="50">
        <f t="shared" si="1"/>
        <v>15.53</v>
      </c>
      <c r="K49" s="38">
        <v>60761.02</v>
      </c>
      <c r="L49" s="37">
        <v>18269.63</v>
      </c>
      <c r="M49" s="37">
        <v>17680.63</v>
      </c>
      <c r="N49" s="36">
        <v>1044.78</v>
      </c>
      <c r="O49" s="35">
        <v>589</v>
      </c>
      <c r="P49" s="40">
        <v>567</v>
      </c>
      <c r="Q49" s="50">
        <f t="shared" si="2"/>
        <v>13.17</v>
      </c>
      <c r="R49" s="38">
        <v>314</v>
      </c>
      <c r="S49" s="37">
        <v>101</v>
      </c>
      <c r="T49" s="37">
        <v>112</v>
      </c>
      <c r="U49" s="36">
        <v>40</v>
      </c>
      <c r="V49" s="41">
        <v>-11</v>
      </c>
      <c r="W49" s="40">
        <v>36859.449999999997</v>
      </c>
      <c r="X49" s="50">
        <f t="shared" si="3"/>
        <v>9.02</v>
      </c>
      <c r="Y49" s="38">
        <v>21205.56</v>
      </c>
      <c r="Z49" s="37">
        <v>6471.63</v>
      </c>
      <c r="AA49" s="37">
        <v>8099.31</v>
      </c>
      <c r="AB49" s="36">
        <v>1082.95</v>
      </c>
      <c r="AC49" s="35">
        <v>-1627.68</v>
      </c>
      <c r="AD49" s="40">
        <v>14</v>
      </c>
      <c r="AE49" s="50">
        <f t="shared" si="4"/>
        <v>-22.22</v>
      </c>
      <c r="AF49" s="38">
        <v>4</v>
      </c>
      <c r="AG49" s="37">
        <v>6</v>
      </c>
      <c r="AH49" s="37">
        <v>1</v>
      </c>
      <c r="AI49" s="36">
        <v>3</v>
      </c>
      <c r="AJ49" s="41">
        <v>5</v>
      </c>
      <c r="AK49" s="40">
        <v>5423.71</v>
      </c>
      <c r="AL49" s="50">
        <f t="shared" si="5"/>
        <v>-19.66</v>
      </c>
      <c r="AM49" s="38">
        <v>1121.24</v>
      </c>
      <c r="AN49" s="37">
        <v>2721.61</v>
      </c>
      <c r="AO49" s="37">
        <v>456.83</v>
      </c>
      <c r="AP49" s="36">
        <v>1124.03</v>
      </c>
      <c r="AQ49" s="35">
        <v>2264.7800000000002</v>
      </c>
      <c r="AR49" s="40">
        <v>30</v>
      </c>
      <c r="AS49" s="50">
        <f t="shared" si="6"/>
        <v>-23.08</v>
      </c>
      <c r="AT49" s="38">
        <v>4</v>
      </c>
      <c r="AU49" s="37">
        <v>3</v>
      </c>
      <c r="AV49" s="37">
        <v>5</v>
      </c>
      <c r="AW49" s="36">
        <v>17</v>
      </c>
      <c r="AX49" s="41">
        <v>-3</v>
      </c>
      <c r="AY49" s="40">
        <v>46991.38</v>
      </c>
      <c r="AZ49" s="50">
        <f t="shared" si="7"/>
        <v>44.87</v>
      </c>
      <c r="BA49" s="38">
        <v>1936.66</v>
      </c>
      <c r="BB49" s="37">
        <v>6294.26</v>
      </c>
      <c r="BC49" s="37">
        <v>1704.63</v>
      </c>
      <c r="BD49" s="36">
        <v>34189.800000000003</v>
      </c>
      <c r="BE49" s="35">
        <v>1723.6</v>
      </c>
      <c r="BF49" s="40">
        <v>19</v>
      </c>
      <c r="BG49" s="50">
        <f t="shared" si="8"/>
        <v>72.73</v>
      </c>
      <c r="BH49" s="38">
        <v>6</v>
      </c>
      <c r="BI49" s="37">
        <v>5</v>
      </c>
      <c r="BJ49" s="37">
        <v>2</v>
      </c>
      <c r="BK49" s="36">
        <v>6</v>
      </c>
      <c r="BL49" s="41">
        <v>3</v>
      </c>
      <c r="BM49" s="40">
        <v>12752.05</v>
      </c>
      <c r="BN49" s="50">
        <f t="shared" si="9"/>
        <v>4.9800000000000004</v>
      </c>
      <c r="BO49" s="38">
        <v>1830.89</v>
      </c>
      <c r="BP49" s="37">
        <v>4774.83</v>
      </c>
      <c r="BQ49" s="37">
        <v>669.86</v>
      </c>
      <c r="BR49" s="36">
        <v>5476.47</v>
      </c>
      <c r="BS49" s="35">
        <v>4104.97</v>
      </c>
      <c r="BT49" s="40">
        <v>8</v>
      </c>
      <c r="BU49" s="50">
        <f t="shared" si="10"/>
        <v>0</v>
      </c>
      <c r="BV49" s="38">
        <v>1</v>
      </c>
      <c r="BW49" s="37">
        <v>3</v>
      </c>
      <c r="BX49" s="37">
        <v>0</v>
      </c>
      <c r="BY49" s="36">
        <v>4</v>
      </c>
      <c r="BZ49" s="41">
        <v>3</v>
      </c>
      <c r="CA49" s="40">
        <v>14018.78</v>
      </c>
      <c r="CB49" s="50">
        <f t="shared" si="11"/>
        <v>-7.19</v>
      </c>
      <c r="CC49" s="38">
        <v>476.03</v>
      </c>
      <c r="CD49" s="37">
        <v>1844.23</v>
      </c>
      <c r="CE49" s="37">
        <v>0</v>
      </c>
      <c r="CF49" s="36">
        <v>11698.52</v>
      </c>
      <c r="CG49" s="35">
        <v>1844.23</v>
      </c>
      <c r="CH49" s="40">
        <v>64</v>
      </c>
      <c r="CI49" s="50">
        <f t="shared" si="12"/>
        <v>16.36</v>
      </c>
      <c r="CJ49" s="38">
        <v>16</v>
      </c>
      <c r="CK49" s="37">
        <v>23</v>
      </c>
      <c r="CL49" s="37">
        <v>11</v>
      </c>
      <c r="CM49" s="36">
        <v>14</v>
      </c>
      <c r="CN49" s="41">
        <v>12</v>
      </c>
      <c r="CO49" s="40">
        <v>29021.88</v>
      </c>
      <c r="CP49" s="50">
        <f t="shared" si="13"/>
        <v>34.020000000000003</v>
      </c>
      <c r="CQ49" s="38">
        <v>5064.84</v>
      </c>
      <c r="CR49" s="37">
        <v>10072.86</v>
      </c>
      <c r="CS49" s="37">
        <v>4556.8100000000004</v>
      </c>
      <c r="CT49" s="36">
        <v>9327.3700000000008</v>
      </c>
      <c r="CU49" s="35">
        <v>5516.05</v>
      </c>
    </row>
    <row r="50" spans="1:99" s="27" customFormat="1" ht="24.75" customHeight="1" x14ac:dyDescent="0.15">
      <c r="A50" s="143">
        <v>40725</v>
      </c>
      <c r="B50" s="40">
        <v>432</v>
      </c>
      <c r="C50" s="50">
        <f t="shared" si="0"/>
        <v>-10.56</v>
      </c>
      <c r="D50" s="38">
        <v>235</v>
      </c>
      <c r="E50" s="37">
        <v>103</v>
      </c>
      <c r="F50" s="37">
        <v>90</v>
      </c>
      <c r="G50" s="36">
        <v>4</v>
      </c>
      <c r="H50" s="41">
        <v>13</v>
      </c>
      <c r="I50" s="40">
        <v>84154.25</v>
      </c>
      <c r="J50" s="50">
        <f t="shared" si="1"/>
        <v>-7.61</v>
      </c>
      <c r="K50" s="38">
        <v>45309.15</v>
      </c>
      <c r="L50" s="37">
        <v>20015.849999999999</v>
      </c>
      <c r="M50" s="37">
        <v>17818.47</v>
      </c>
      <c r="N50" s="36">
        <v>1010.78</v>
      </c>
      <c r="O50" s="35">
        <v>2197.38</v>
      </c>
      <c r="P50" s="40">
        <v>509</v>
      </c>
      <c r="Q50" s="50">
        <f t="shared" si="2"/>
        <v>-18.43</v>
      </c>
      <c r="R50" s="38">
        <v>308</v>
      </c>
      <c r="S50" s="37">
        <v>103</v>
      </c>
      <c r="T50" s="37">
        <v>90</v>
      </c>
      <c r="U50" s="36">
        <v>8</v>
      </c>
      <c r="V50" s="41">
        <v>13</v>
      </c>
      <c r="W50" s="40">
        <v>34814.449999999997</v>
      </c>
      <c r="X50" s="50">
        <f t="shared" si="3"/>
        <v>-18.010000000000002</v>
      </c>
      <c r="Y50" s="38">
        <v>20705.849999999999</v>
      </c>
      <c r="Z50" s="37">
        <v>6910.27</v>
      </c>
      <c r="AA50" s="37">
        <v>6744.75</v>
      </c>
      <c r="AB50" s="36">
        <v>453.58</v>
      </c>
      <c r="AC50" s="35">
        <v>165.52</v>
      </c>
      <c r="AD50" s="40">
        <v>13</v>
      </c>
      <c r="AE50" s="50">
        <f t="shared" si="4"/>
        <v>-13.33</v>
      </c>
      <c r="AF50" s="38">
        <v>3</v>
      </c>
      <c r="AG50" s="37">
        <v>3</v>
      </c>
      <c r="AH50" s="37">
        <v>0</v>
      </c>
      <c r="AI50" s="36">
        <v>7</v>
      </c>
      <c r="AJ50" s="41">
        <v>3</v>
      </c>
      <c r="AK50" s="40">
        <v>6376.36</v>
      </c>
      <c r="AL50" s="50">
        <f t="shared" si="5"/>
        <v>83.09</v>
      </c>
      <c r="AM50" s="38">
        <v>781.8</v>
      </c>
      <c r="AN50" s="37">
        <v>1983.89</v>
      </c>
      <c r="AO50" s="37">
        <v>0</v>
      </c>
      <c r="AP50" s="36">
        <v>3610.67</v>
      </c>
      <c r="AQ50" s="35">
        <v>1983.89</v>
      </c>
      <c r="AR50" s="40">
        <v>31</v>
      </c>
      <c r="AS50" s="50">
        <f t="shared" si="6"/>
        <v>-31.11</v>
      </c>
      <c r="AT50" s="38">
        <v>4</v>
      </c>
      <c r="AU50" s="37">
        <v>8</v>
      </c>
      <c r="AV50" s="37">
        <v>6</v>
      </c>
      <c r="AW50" s="36">
        <v>13</v>
      </c>
      <c r="AX50" s="41">
        <v>2</v>
      </c>
      <c r="AY50" s="40">
        <v>14947.16</v>
      </c>
      <c r="AZ50" s="50">
        <f t="shared" si="7"/>
        <v>-48.49</v>
      </c>
      <c r="BA50" s="38">
        <v>859.48</v>
      </c>
      <c r="BB50" s="37">
        <v>3052.96</v>
      </c>
      <c r="BC50" s="37">
        <v>1906.31</v>
      </c>
      <c r="BD50" s="36">
        <v>9128.41</v>
      </c>
      <c r="BE50" s="35">
        <v>1146.6500000000001</v>
      </c>
      <c r="BF50" s="40">
        <v>9</v>
      </c>
      <c r="BG50" s="50">
        <f t="shared" si="8"/>
        <v>-30.77</v>
      </c>
      <c r="BH50" s="38">
        <v>4</v>
      </c>
      <c r="BI50" s="37">
        <v>2</v>
      </c>
      <c r="BJ50" s="37">
        <v>2</v>
      </c>
      <c r="BK50" s="36">
        <v>1</v>
      </c>
      <c r="BL50" s="41">
        <v>0</v>
      </c>
      <c r="BM50" s="40">
        <v>5136.75</v>
      </c>
      <c r="BN50" s="50">
        <f t="shared" si="9"/>
        <v>-67.81</v>
      </c>
      <c r="BO50" s="38">
        <v>1315.44</v>
      </c>
      <c r="BP50" s="37">
        <v>622.05999999999995</v>
      </c>
      <c r="BQ50" s="37">
        <v>1773.24</v>
      </c>
      <c r="BR50" s="36">
        <v>1426.01</v>
      </c>
      <c r="BS50" s="35">
        <v>-1151.18</v>
      </c>
      <c r="BT50" s="40">
        <v>6</v>
      </c>
      <c r="BU50" s="50">
        <f t="shared" si="10"/>
        <v>0</v>
      </c>
      <c r="BV50" s="38">
        <v>1</v>
      </c>
      <c r="BW50" s="37">
        <v>4</v>
      </c>
      <c r="BX50" s="37">
        <v>1</v>
      </c>
      <c r="BY50" s="36">
        <v>0</v>
      </c>
      <c r="BZ50" s="41">
        <v>3</v>
      </c>
      <c r="CA50" s="40">
        <v>3050.34</v>
      </c>
      <c r="CB50" s="50">
        <f t="shared" si="11"/>
        <v>-90.99</v>
      </c>
      <c r="CC50" s="38">
        <v>615.29</v>
      </c>
      <c r="CD50" s="37">
        <v>2073.27</v>
      </c>
      <c r="CE50" s="37">
        <v>361.78</v>
      </c>
      <c r="CF50" s="36">
        <v>0</v>
      </c>
      <c r="CG50" s="35">
        <v>1711.49</v>
      </c>
      <c r="CH50" s="40">
        <v>50</v>
      </c>
      <c r="CI50" s="50">
        <f t="shared" si="12"/>
        <v>6.38</v>
      </c>
      <c r="CJ50" s="38">
        <v>15</v>
      </c>
      <c r="CK50" s="37">
        <v>15</v>
      </c>
      <c r="CL50" s="37">
        <v>9</v>
      </c>
      <c r="CM50" s="36">
        <v>11</v>
      </c>
      <c r="CN50" s="41">
        <v>6</v>
      </c>
      <c r="CO50" s="40">
        <v>26209.17</v>
      </c>
      <c r="CP50" s="50">
        <f t="shared" si="13"/>
        <v>10.99</v>
      </c>
      <c r="CQ50" s="38">
        <v>6920.01</v>
      </c>
      <c r="CR50" s="37">
        <v>11327.17</v>
      </c>
      <c r="CS50" s="37">
        <v>2217.0500000000002</v>
      </c>
      <c r="CT50" s="36">
        <v>5744.94</v>
      </c>
      <c r="CU50" s="35">
        <v>9110.1200000000008</v>
      </c>
    </row>
    <row r="51" spans="1:99" s="27" customFormat="1" ht="24.75" customHeight="1" x14ac:dyDescent="0.15">
      <c r="A51" s="143">
        <v>40756</v>
      </c>
      <c r="B51" s="40">
        <v>465</v>
      </c>
      <c r="C51" s="50">
        <f t="shared" si="0"/>
        <v>13.97</v>
      </c>
      <c r="D51" s="38">
        <v>282</v>
      </c>
      <c r="E51" s="37">
        <v>98</v>
      </c>
      <c r="F51" s="37">
        <v>74</v>
      </c>
      <c r="G51" s="36">
        <v>11</v>
      </c>
      <c r="H51" s="41">
        <v>24</v>
      </c>
      <c r="I51" s="40">
        <v>91865.96</v>
      </c>
      <c r="J51" s="50">
        <f t="shared" si="1"/>
        <v>7.04</v>
      </c>
      <c r="K51" s="38">
        <v>53595.57</v>
      </c>
      <c r="L51" s="37">
        <v>19559.2</v>
      </c>
      <c r="M51" s="37">
        <v>14221.51</v>
      </c>
      <c r="N51" s="36">
        <v>4489.68</v>
      </c>
      <c r="O51" s="35">
        <v>5337.69</v>
      </c>
      <c r="P51" s="40">
        <v>556</v>
      </c>
      <c r="Q51" s="50">
        <f t="shared" si="2"/>
        <v>10.32</v>
      </c>
      <c r="R51" s="38">
        <v>299</v>
      </c>
      <c r="S51" s="37">
        <v>126</v>
      </c>
      <c r="T51" s="37">
        <v>127</v>
      </c>
      <c r="U51" s="36">
        <v>4</v>
      </c>
      <c r="V51" s="41">
        <v>-1</v>
      </c>
      <c r="W51" s="40">
        <v>37202.51</v>
      </c>
      <c r="X51" s="50">
        <f t="shared" si="3"/>
        <v>6.85</v>
      </c>
      <c r="Y51" s="38">
        <v>19972.939999999999</v>
      </c>
      <c r="Z51" s="37">
        <v>8425.2000000000007</v>
      </c>
      <c r="AA51" s="37">
        <v>8440.27</v>
      </c>
      <c r="AB51" s="36">
        <v>364.1</v>
      </c>
      <c r="AC51" s="35">
        <v>-15.07</v>
      </c>
      <c r="AD51" s="40">
        <v>20</v>
      </c>
      <c r="AE51" s="50">
        <f t="shared" si="4"/>
        <v>66.67</v>
      </c>
      <c r="AF51" s="38">
        <v>4</v>
      </c>
      <c r="AG51" s="37">
        <v>7</v>
      </c>
      <c r="AH51" s="37">
        <v>5</v>
      </c>
      <c r="AI51" s="36">
        <v>4</v>
      </c>
      <c r="AJ51" s="41">
        <v>2</v>
      </c>
      <c r="AK51" s="40">
        <v>7325.15</v>
      </c>
      <c r="AL51" s="50">
        <f t="shared" si="5"/>
        <v>-65.45</v>
      </c>
      <c r="AM51" s="38">
        <v>930.31</v>
      </c>
      <c r="AN51" s="37">
        <v>2894.43</v>
      </c>
      <c r="AO51" s="37">
        <v>2212.84</v>
      </c>
      <c r="AP51" s="36">
        <v>1287.57</v>
      </c>
      <c r="AQ51" s="35">
        <v>681.59</v>
      </c>
      <c r="AR51" s="40">
        <v>25</v>
      </c>
      <c r="AS51" s="50">
        <f t="shared" si="6"/>
        <v>-7.41</v>
      </c>
      <c r="AT51" s="38">
        <v>1</v>
      </c>
      <c r="AU51" s="37">
        <v>7</v>
      </c>
      <c r="AV51" s="37">
        <v>4</v>
      </c>
      <c r="AW51" s="36">
        <v>13</v>
      </c>
      <c r="AX51" s="41">
        <v>3</v>
      </c>
      <c r="AY51" s="40">
        <v>13995.53</v>
      </c>
      <c r="AZ51" s="50">
        <f t="shared" si="7"/>
        <v>-52.01</v>
      </c>
      <c r="BA51" s="38">
        <v>292.16000000000003</v>
      </c>
      <c r="BB51" s="37">
        <v>2043.27</v>
      </c>
      <c r="BC51" s="37">
        <v>1904.3</v>
      </c>
      <c r="BD51" s="36">
        <v>9755.7999999999993</v>
      </c>
      <c r="BE51" s="35">
        <v>138.97</v>
      </c>
      <c r="BF51" s="40">
        <v>9</v>
      </c>
      <c r="BG51" s="50">
        <f t="shared" si="8"/>
        <v>-50</v>
      </c>
      <c r="BH51" s="38">
        <v>1</v>
      </c>
      <c r="BI51" s="37">
        <v>4</v>
      </c>
      <c r="BJ51" s="37">
        <v>1</v>
      </c>
      <c r="BK51" s="36">
        <v>3</v>
      </c>
      <c r="BL51" s="41">
        <v>3</v>
      </c>
      <c r="BM51" s="40">
        <v>6220.93</v>
      </c>
      <c r="BN51" s="50">
        <f t="shared" si="9"/>
        <v>-76.599999999999994</v>
      </c>
      <c r="BO51" s="38">
        <v>101.42</v>
      </c>
      <c r="BP51" s="37">
        <v>4238.75</v>
      </c>
      <c r="BQ51" s="37">
        <v>181.96</v>
      </c>
      <c r="BR51" s="36">
        <v>1698.8</v>
      </c>
      <c r="BS51" s="35">
        <v>4056.79</v>
      </c>
      <c r="BT51" s="40">
        <v>11</v>
      </c>
      <c r="BU51" s="50">
        <f t="shared" si="10"/>
        <v>-15.38</v>
      </c>
      <c r="BV51" s="38">
        <v>2</v>
      </c>
      <c r="BW51" s="37">
        <v>2</v>
      </c>
      <c r="BX51" s="37">
        <v>1</v>
      </c>
      <c r="BY51" s="36">
        <v>6</v>
      </c>
      <c r="BZ51" s="41">
        <v>1</v>
      </c>
      <c r="CA51" s="40">
        <v>60339.91</v>
      </c>
      <c r="CB51" s="50">
        <f t="shared" si="11"/>
        <v>608.12</v>
      </c>
      <c r="CC51" s="38">
        <v>1233.67</v>
      </c>
      <c r="CD51" s="37">
        <v>1165.52</v>
      </c>
      <c r="CE51" s="37">
        <v>231.48</v>
      </c>
      <c r="CF51" s="36">
        <v>57709.24</v>
      </c>
      <c r="CG51" s="35">
        <v>934.04</v>
      </c>
      <c r="CH51" s="40">
        <v>68</v>
      </c>
      <c r="CI51" s="50">
        <f t="shared" si="12"/>
        <v>33.33</v>
      </c>
      <c r="CJ51" s="38">
        <v>21</v>
      </c>
      <c r="CK51" s="37">
        <v>25</v>
      </c>
      <c r="CL51" s="37">
        <v>11</v>
      </c>
      <c r="CM51" s="36">
        <v>11</v>
      </c>
      <c r="CN51" s="41">
        <v>14</v>
      </c>
      <c r="CO51" s="40">
        <v>30847.8</v>
      </c>
      <c r="CP51" s="50">
        <f t="shared" si="13"/>
        <v>46.46</v>
      </c>
      <c r="CQ51" s="38">
        <v>8239.2000000000007</v>
      </c>
      <c r="CR51" s="37">
        <v>11892.73</v>
      </c>
      <c r="CS51" s="37">
        <v>4495.75</v>
      </c>
      <c r="CT51" s="36">
        <v>6220.12</v>
      </c>
      <c r="CU51" s="35">
        <v>7396.98</v>
      </c>
    </row>
    <row r="52" spans="1:99" s="27" customFormat="1" ht="24.75" customHeight="1" x14ac:dyDescent="0.15">
      <c r="A52" s="143">
        <v>40787</v>
      </c>
      <c r="B52" s="40">
        <v>466</v>
      </c>
      <c r="C52" s="50">
        <f t="shared" si="0"/>
        <v>3.1</v>
      </c>
      <c r="D52" s="38">
        <v>279</v>
      </c>
      <c r="E52" s="37">
        <v>87</v>
      </c>
      <c r="F52" s="37">
        <v>95</v>
      </c>
      <c r="G52" s="36">
        <v>5</v>
      </c>
      <c r="H52" s="41">
        <v>-8</v>
      </c>
      <c r="I52" s="40">
        <v>98087.19</v>
      </c>
      <c r="J52" s="50">
        <f t="shared" si="1"/>
        <v>11.04</v>
      </c>
      <c r="K52" s="38">
        <v>57942.04</v>
      </c>
      <c r="L52" s="37">
        <v>21240.86</v>
      </c>
      <c r="M52" s="37">
        <v>18255.650000000001</v>
      </c>
      <c r="N52" s="36">
        <v>648.64</v>
      </c>
      <c r="O52" s="35">
        <v>2985.21</v>
      </c>
      <c r="P52" s="40">
        <v>547</v>
      </c>
      <c r="Q52" s="50">
        <f t="shared" si="2"/>
        <v>4.79</v>
      </c>
      <c r="R52" s="38">
        <v>274</v>
      </c>
      <c r="S52" s="37">
        <v>116</v>
      </c>
      <c r="T52" s="37">
        <v>150</v>
      </c>
      <c r="U52" s="36">
        <v>7</v>
      </c>
      <c r="V52" s="41">
        <v>-34</v>
      </c>
      <c r="W52" s="40">
        <v>37090.43</v>
      </c>
      <c r="X52" s="50">
        <f t="shared" si="3"/>
        <v>1.76</v>
      </c>
      <c r="Y52" s="38">
        <v>19278.38</v>
      </c>
      <c r="Z52" s="37">
        <v>7970.04</v>
      </c>
      <c r="AA52" s="37">
        <v>9423.1</v>
      </c>
      <c r="AB52" s="36">
        <v>418.91</v>
      </c>
      <c r="AC52" s="35">
        <v>-1453.06</v>
      </c>
      <c r="AD52" s="40">
        <v>21</v>
      </c>
      <c r="AE52" s="50">
        <f t="shared" si="4"/>
        <v>-36.36</v>
      </c>
      <c r="AF52" s="38">
        <v>4</v>
      </c>
      <c r="AG52" s="37">
        <v>9</v>
      </c>
      <c r="AH52" s="37">
        <v>4</v>
      </c>
      <c r="AI52" s="36">
        <v>4</v>
      </c>
      <c r="AJ52" s="41">
        <v>5</v>
      </c>
      <c r="AK52" s="40">
        <v>19802.37</v>
      </c>
      <c r="AL52" s="50">
        <f t="shared" si="5"/>
        <v>60.49</v>
      </c>
      <c r="AM52" s="38">
        <v>829.5</v>
      </c>
      <c r="AN52" s="37">
        <v>2884.05</v>
      </c>
      <c r="AO52" s="37">
        <v>1591.53</v>
      </c>
      <c r="AP52" s="36">
        <v>14497.29</v>
      </c>
      <c r="AQ52" s="35">
        <v>1292.52</v>
      </c>
      <c r="AR52" s="40">
        <v>32</v>
      </c>
      <c r="AS52" s="50">
        <f t="shared" si="6"/>
        <v>18.52</v>
      </c>
      <c r="AT52" s="38">
        <v>4</v>
      </c>
      <c r="AU52" s="37">
        <v>7</v>
      </c>
      <c r="AV52" s="37">
        <v>4</v>
      </c>
      <c r="AW52" s="36">
        <v>17</v>
      </c>
      <c r="AX52" s="41">
        <v>3</v>
      </c>
      <c r="AY52" s="40">
        <v>61909.18</v>
      </c>
      <c r="AZ52" s="50">
        <f t="shared" si="7"/>
        <v>263.04000000000002</v>
      </c>
      <c r="BA52" s="38">
        <v>1943.45</v>
      </c>
      <c r="BB52" s="37">
        <v>4625</v>
      </c>
      <c r="BC52" s="37">
        <v>1879.58</v>
      </c>
      <c r="BD52" s="36">
        <v>53461.15</v>
      </c>
      <c r="BE52" s="35">
        <v>2745.42</v>
      </c>
      <c r="BF52" s="40">
        <v>17</v>
      </c>
      <c r="BG52" s="50">
        <f t="shared" si="8"/>
        <v>30.77</v>
      </c>
      <c r="BH52" s="38">
        <v>4</v>
      </c>
      <c r="BI52" s="37">
        <v>4</v>
      </c>
      <c r="BJ52" s="37">
        <v>1</v>
      </c>
      <c r="BK52" s="36">
        <v>8</v>
      </c>
      <c r="BL52" s="41">
        <v>3</v>
      </c>
      <c r="BM52" s="40">
        <v>15813.69</v>
      </c>
      <c r="BN52" s="50">
        <f t="shared" si="9"/>
        <v>-39.99</v>
      </c>
      <c r="BO52" s="38">
        <v>819.44</v>
      </c>
      <c r="BP52" s="37">
        <v>5042.57</v>
      </c>
      <c r="BQ52" s="37">
        <v>423.96</v>
      </c>
      <c r="BR52" s="36">
        <v>9527.7199999999993</v>
      </c>
      <c r="BS52" s="35">
        <v>4618.6099999999997</v>
      </c>
      <c r="BT52" s="40">
        <v>12</v>
      </c>
      <c r="BU52" s="50">
        <f t="shared" si="10"/>
        <v>-40</v>
      </c>
      <c r="BV52" s="38">
        <v>1</v>
      </c>
      <c r="BW52" s="37">
        <v>2</v>
      </c>
      <c r="BX52" s="37">
        <v>0</v>
      </c>
      <c r="BY52" s="36">
        <v>9</v>
      </c>
      <c r="BZ52" s="41">
        <v>2</v>
      </c>
      <c r="CA52" s="40">
        <v>39509.550000000003</v>
      </c>
      <c r="CB52" s="50">
        <f t="shared" si="11"/>
        <v>-66.77</v>
      </c>
      <c r="CC52" s="38">
        <v>320</v>
      </c>
      <c r="CD52" s="37">
        <v>1000.22</v>
      </c>
      <c r="CE52" s="37">
        <v>0</v>
      </c>
      <c r="CF52" s="36">
        <v>38189.33</v>
      </c>
      <c r="CG52" s="35">
        <v>1000.22</v>
      </c>
      <c r="CH52" s="40">
        <v>69</v>
      </c>
      <c r="CI52" s="50">
        <f t="shared" si="12"/>
        <v>27.78</v>
      </c>
      <c r="CJ52" s="38">
        <v>17</v>
      </c>
      <c r="CK52" s="37">
        <v>24</v>
      </c>
      <c r="CL52" s="37">
        <v>14</v>
      </c>
      <c r="CM52" s="36">
        <v>14</v>
      </c>
      <c r="CN52" s="41">
        <v>10</v>
      </c>
      <c r="CO52" s="40">
        <v>34002.86</v>
      </c>
      <c r="CP52" s="50">
        <f t="shared" si="13"/>
        <v>23.18</v>
      </c>
      <c r="CQ52" s="38">
        <v>6892.82</v>
      </c>
      <c r="CR52" s="37">
        <v>13289.73</v>
      </c>
      <c r="CS52" s="37">
        <v>6120.91</v>
      </c>
      <c r="CT52" s="36">
        <v>7699.4</v>
      </c>
      <c r="CU52" s="35">
        <v>7168.82</v>
      </c>
    </row>
    <row r="53" spans="1:99" s="27" customFormat="1" ht="24.75" customHeight="1" x14ac:dyDescent="0.15">
      <c r="A53" s="143">
        <v>40817</v>
      </c>
      <c r="B53" s="40">
        <v>430</v>
      </c>
      <c r="C53" s="50">
        <f t="shared" si="0"/>
        <v>-3.59</v>
      </c>
      <c r="D53" s="38">
        <v>244</v>
      </c>
      <c r="E53" s="37">
        <v>101</v>
      </c>
      <c r="F53" s="37">
        <v>81</v>
      </c>
      <c r="G53" s="36">
        <v>3</v>
      </c>
      <c r="H53" s="41">
        <v>20</v>
      </c>
      <c r="I53" s="40">
        <v>86287.91</v>
      </c>
      <c r="J53" s="50">
        <f t="shared" si="1"/>
        <v>2.2599999999999998</v>
      </c>
      <c r="K53" s="38">
        <v>48014.85</v>
      </c>
      <c r="L53" s="37">
        <v>22096.63</v>
      </c>
      <c r="M53" s="37">
        <v>15429.88</v>
      </c>
      <c r="N53" s="36">
        <v>567.48</v>
      </c>
      <c r="O53" s="35">
        <v>6666.75</v>
      </c>
      <c r="P53" s="40">
        <v>508</v>
      </c>
      <c r="Q53" s="50">
        <f t="shared" si="2"/>
        <v>-3.61</v>
      </c>
      <c r="R53" s="38">
        <v>250</v>
      </c>
      <c r="S53" s="37">
        <v>114</v>
      </c>
      <c r="T53" s="37">
        <v>133</v>
      </c>
      <c r="U53" s="36">
        <v>11</v>
      </c>
      <c r="V53" s="41">
        <v>-19</v>
      </c>
      <c r="W53" s="40">
        <v>33667.15</v>
      </c>
      <c r="X53" s="50">
        <f t="shared" si="3"/>
        <v>-6.03</v>
      </c>
      <c r="Y53" s="38">
        <v>17398.25</v>
      </c>
      <c r="Z53" s="37">
        <v>7838.96</v>
      </c>
      <c r="AA53" s="37">
        <v>7839.66</v>
      </c>
      <c r="AB53" s="36">
        <v>590.28</v>
      </c>
      <c r="AC53" s="35">
        <v>-0.7</v>
      </c>
      <c r="AD53" s="40">
        <v>14</v>
      </c>
      <c r="AE53" s="50">
        <f t="shared" si="4"/>
        <v>-17.649999999999999</v>
      </c>
      <c r="AF53" s="38">
        <v>6</v>
      </c>
      <c r="AG53" s="37">
        <v>3</v>
      </c>
      <c r="AH53" s="37">
        <v>1</v>
      </c>
      <c r="AI53" s="36">
        <v>4</v>
      </c>
      <c r="AJ53" s="41">
        <v>2</v>
      </c>
      <c r="AK53" s="40">
        <v>7810.33</v>
      </c>
      <c r="AL53" s="50">
        <f t="shared" si="5"/>
        <v>13.61</v>
      </c>
      <c r="AM53" s="38">
        <v>4143.3500000000004</v>
      </c>
      <c r="AN53" s="37">
        <v>758.89</v>
      </c>
      <c r="AO53" s="37">
        <v>42.65</v>
      </c>
      <c r="AP53" s="36">
        <v>2865.44</v>
      </c>
      <c r="AQ53" s="35">
        <v>716.24</v>
      </c>
      <c r="AR53" s="40">
        <v>27</v>
      </c>
      <c r="AS53" s="50">
        <f t="shared" si="6"/>
        <v>22.73</v>
      </c>
      <c r="AT53" s="38">
        <v>2</v>
      </c>
      <c r="AU53" s="37">
        <v>6</v>
      </c>
      <c r="AV53" s="37">
        <v>5</v>
      </c>
      <c r="AW53" s="36">
        <v>14</v>
      </c>
      <c r="AX53" s="41">
        <v>1</v>
      </c>
      <c r="AY53" s="40">
        <v>28689.279999999999</v>
      </c>
      <c r="AZ53" s="50">
        <f t="shared" si="7"/>
        <v>125.34</v>
      </c>
      <c r="BA53" s="38">
        <v>656.74</v>
      </c>
      <c r="BB53" s="37">
        <v>3798.89</v>
      </c>
      <c r="BC53" s="37">
        <v>1973.05</v>
      </c>
      <c r="BD53" s="36">
        <v>22260.6</v>
      </c>
      <c r="BE53" s="35">
        <v>1825.84</v>
      </c>
      <c r="BF53" s="40">
        <v>19</v>
      </c>
      <c r="BG53" s="50">
        <f t="shared" si="8"/>
        <v>46.15</v>
      </c>
      <c r="BH53" s="38">
        <v>3</v>
      </c>
      <c r="BI53" s="37">
        <v>8</v>
      </c>
      <c r="BJ53" s="37">
        <v>4</v>
      </c>
      <c r="BK53" s="36">
        <v>4</v>
      </c>
      <c r="BL53" s="41">
        <v>4</v>
      </c>
      <c r="BM53" s="40">
        <v>22108.560000000001</v>
      </c>
      <c r="BN53" s="50">
        <f t="shared" si="9"/>
        <v>248.36</v>
      </c>
      <c r="BO53" s="38">
        <v>526.92999999999995</v>
      </c>
      <c r="BP53" s="37">
        <v>4321.91</v>
      </c>
      <c r="BQ53" s="37">
        <v>4223.22</v>
      </c>
      <c r="BR53" s="36">
        <v>13036.5</v>
      </c>
      <c r="BS53" s="35">
        <v>98.69</v>
      </c>
      <c r="BT53" s="40">
        <v>6</v>
      </c>
      <c r="BU53" s="50">
        <f t="shared" si="10"/>
        <v>-33.33</v>
      </c>
      <c r="BV53" s="38">
        <v>1</v>
      </c>
      <c r="BW53" s="37">
        <v>2</v>
      </c>
      <c r="BX53" s="37">
        <v>1</v>
      </c>
      <c r="BY53" s="36">
        <v>2</v>
      </c>
      <c r="BZ53" s="41">
        <v>1</v>
      </c>
      <c r="CA53" s="40">
        <v>15351.9</v>
      </c>
      <c r="CB53" s="50">
        <f t="shared" si="11"/>
        <v>77.900000000000006</v>
      </c>
      <c r="CC53" s="38">
        <v>479.47</v>
      </c>
      <c r="CD53" s="37">
        <v>2020.63</v>
      </c>
      <c r="CE53" s="37">
        <v>1726.95</v>
      </c>
      <c r="CF53" s="36">
        <v>11124.85</v>
      </c>
      <c r="CG53" s="35">
        <v>293.68</v>
      </c>
      <c r="CH53" s="40">
        <v>34</v>
      </c>
      <c r="CI53" s="50">
        <f t="shared" si="12"/>
        <v>-26.09</v>
      </c>
      <c r="CJ53" s="38">
        <v>9</v>
      </c>
      <c r="CK53" s="37">
        <v>13</v>
      </c>
      <c r="CL53" s="37">
        <v>8</v>
      </c>
      <c r="CM53" s="36">
        <v>4</v>
      </c>
      <c r="CN53" s="41">
        <v>5</v>
      </c>
      <c r="CO53" s="40">
        <v>14428.69</v>
      </c>
      <c r="CP53" s="50">
        <f t="shared" si="13"/>
        <v>-26.67</v>
      </c>
      <c r="CQ53" s="38">
        <v>4566.93</v>
      </c>
      <c r="CR53" s="37">
        <v>5427.77</v>
      </c>
      <c r="CS53" s="37">
        <v>2504.6799999999998</v>
      </c>
      <c r="CT53" s="36">
        <v>1929.31</v>
      </c>
      <c r="CU53" s="35">
        <v>2923.09</v>
      </c>
    </row>
    <row r="54" spans="1:99" s="27" customFormat="1" ht="24.75" customHeight="1" x14ac:dyDescent="0.15">
      <c r="A54" s="143">
        <v>40848</v>
      </c>
      <c r="B54" s="40">
        <v>433</v>
      </c>
      <c r="C54" s="50">
        <f t="shared" si="0"/>
        <v>1.41</v>
      </c>
      <c r="D54" s="38">
        <v>250</v>
      </c>
      <c r="E54" s="37">
        <v>98</v>
      </c>
      <c r="F54" s="37">
        <v>77</v>
      </c>
      <c r="G54" s="36">
        <v>7</v>
      </c>
      <c r="H54" s="41">
        <v>21</v>
      </c>
      <c r="I54" s="40">
        <v>90615.21</v>
      </c>
      <c r="J54" s="50">
        <f t="shared" si="1"/>
        <v>7.72</v>
      </c>
      <c r="K54" s="38">
        <v>53172.37</v>
      </c>
      <c r="L54" s="37">
        <v>21145.42</v>
      </c>
      <c r="M54" s="37">
        <v>14037.04</v>
      </c>
      <c r="N54" s="36">
        <v>2077.8200000000002</v>
      </c>
      <c r="O54" s="35">
        <v>7108.38</v>
      </c>
      <c r="P54" s="40">
        <v>533</v>
      </c>
      <c r="Q54" s="50">
        <f t="shared" si="2"/>
        <v>-1.3</v>
      </c>
      <c r="R54" s="38">
        <v>293</v>
      </c>
      <c r="S54" s="37">
        <v>104</v>
      </c>
      <c r="T54" s="37">
        <v>125</v>
      </c>
      <c r="U54" s="36">
        <v>11</v>
      </c>
      <c r="V54" s="41">
        <v>-21</v>
      </c>
      <c r="W54" s="40">
        <v>35679.839999999997</v>
      </c>
      <c r="X54" s="50">
        <f t="shared" si="3"/>
        <v>-5.12</v>
      </c>
      <c r="Y54" s="38">
        <v>20088.060000000001</v>
      </c>
      <c r="Z54" s="37">
        <v>6974.15</v>
      </c>
      <c r="AA54" s="37">
        <v>7959.76</v>
      </c>
      <c r="AB54" s="36">
        <v>657.87</v>
      </c>
      <c r="AC54" s="35">
        <v>-985.61</v>
      </c>
      <c r="AD54" s="40">
        <v>14</v>
      </c>
      <c r="AE54" s="50">
        <f t="shared" si="4"/>
        <v>-6.67</v>
      </c>
      <c r="AF54" s="38">
        <v>1</v>
      </c>
      <c r="AG54" s="37">
        <v>6</v>
      </c>
      <c r="AH54" s="37">
        <v>2</v>
      </c>
      <c r="AI54" s="36">
        <v>5</v>
      </c>
      <c r="AJ54" s="41">
        <v>4</v>
      </c>
      <c r="AK54" s="40">
        <v>41884.97</v>
      </c>
      <c r="AL54" s="50">
        <f t="shared" si="5"/>
        <v>508.61</v>
      </c>
      <c r="AM54" s="38">
        <v>219</v>
      </c>
      <c r="AN54" s="37">
        <v>1908.87</v>
      </c>
      <c r="AO54" s="37">
        <v>253.74</v>
      </c>
      <c r="AP54" s="36">
        <v>39503.360000000001</v>
      </c>
      <c r="AQ54" s="35">
        <v>1655.13</v>
      </c>
      <c r="AR54" s="40">
        <v>19</v>
      </c>
      <c r="AS54" s="50">
        <f t="shared" si="6"/>
        <v>-17.39</v>
      </c>
      <c r="AT54" s="38">
        <v>2</v>
      </c>
      <c r="AU54" s="37">
        <v>9</v>
      </c>
      <c r="AV54" s="37">
        <v>3</v>
      </c>
      <c r="AW54" s="36">
        <v>5</v>
      </c>
      <c r="AX54" s="41">
        <v>6</v>
      </c>
      <c r="AY54" s="40">
        <v>14139.77</v>
      </c>
      <c r="AZ54" s="50">
        <f t="shared" si="7"/>
        <v>-20.38</v>
      </c>
      <c r="BA54" s="38">
        <v>1656.87</v>
      </c>
      <c r="BB54" s="37">
        <v>8111.24</v>
      </c>
      <c r="BC54" s="37">
        <v>641.38</v>
      </c>
      <c r="BD54" s="36">
        <v>3730.28</v>
      </c>
      <c r="BE54" s="35">
        <v>7469.86</v>
      </c>
      <c r="BF54" s="40">
        <v>11</v>
      </c>
      <c r="BG54" s="50">
        <f t="shared" si="8"/>
        <v>57.14</v>
      </c>
      <c r="BH54" s="38">
        <v>3</v>
      </c>
      <c r="BI54" s="37">
        <v>5</v>
      </c>
      <c r="BJ54" s="37">
        <v>1</v>
      </c>
      <c r="BK54" s="36">
        <v>2</v>
      </c>
      <c r="BL54" s="41">
        <v>4</v>
      </c>
      <c r="BM54" s="40">
        <v>19355.580000000002</v>
      </c>
      <c r="BN54" s="50">
        <f t="shared" si="9"/>
        <v>68.150000000000006</v>
      </c>
      <c r="BO54" s="38">
        <v>1080.1400000000001</v>
      </c>
      <c r="BP54" s="37">
        <v>5645.04</v>
      </c>
      <c r="BQ54" s="37">
        <v>240</v>
      </c>
      <c r="BR54" s="36">
        <v>12390.4</v>
      </c>
      <c r="BS54" s="35">
        <v>5405.04</v>
      </c>
      <c r="BT54" s="40">
        <v>14</v>
      </c>
      <c r="BU54" s="50">
        <f t="shared" si="10"/>
        <v>180</v>
      </c>
      <c r="BV54" s="38">
        <v>3</v>
      </c>
      <c r="BW54" s="37">
        <v>7</v>
      </c>
      <c r="BX54" s="37">
        <v>0</v>
      </c>
      <c r="BY54" s="36">
        <v>4</v>
      </c>
      <c r="BZ54" s="41">
        <v>7</v>
      </c>
      <c r="CA54" s="40">
        <v>17435.82</v>
      </c>
      <c r="CB54" s="50">
        <f t="shared" si="11"/>
        <v>678.27</v>
      </c>
      <c r="CC54" s="38">
        <v>1755.38</v>
      </c>
      <c r="CD54" s="37">
        <v>6224.44</v>
      </c>
      <c r="CE54" s="37">
        <v>0</v>
      </c>
      <c r="CF54" s="36">
        <v>9456</v>
      </c>
      <c r="CG54" s="35">
        <v>6224.44</v>
      </c>
      <c r="CH54" s="40">
        <v>51</v>
      </c>
      <c r="CI54" s="50">
        <f t="shared" si="12"/>
        <v>6.25</v>
      </c>
      <c r="CJ54" s="38">
        <v>12</v>
      </c>
      <c r="CK54" s="37">
        <v>26</v>
      </c>
      <c r="CL54" s="37">
        <v>5</v>
      </c>
      <c r="CM54" s="36">
        <v>8</v>
      </c>
      <c r="CN54" s="41">
        <v>21</v>
      </c>
      <c r="CO54" s="40">
        <v>27427.02</v>
      </c>
      <c r="CP54" s="50">
        <f t="shared" si="13"/>
        <v>34.19</v>
      </c>
      <c r="CQ54" s="38">
        <v>5057.37</v>
      </c>
      <c r="CR54" s="37">
        <v>13467.31</v>
      </c>
      <c r="CS54" s="37">
        <v>2725.48</v>
      </c>
      <c r="CT54" s="36">
        <v>6176.86</v>
      </c>
      <c r="CU54" s="35">
        <v>10741.83</v>
      </c>
    </row>
    <row r="55" spans="1:99" s="27" customFormat="1" ht="24.75" customHeight="1" thickBot="1" x14ac:dyDescent="0.2">
      <c r="A55" s="145">
        <v>40878</v>
      </c>
      <c r="B55" s="10">
        <v>485</v>
      </c>
      <c r="C55" s="49">
        <f t="shared" si="0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9">
        <f t="shared" si="1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9">
        <f t="shared" si="2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9">
        <f t="shared" si="3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9">
        <f t="shared" si="4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9">
        <f t="shared" si="5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9">
        <f t="shared" si="6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9">
        <f t="shared" si="7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9">
        <f t="shared" si="8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9">
        <f t="shared" si="9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9">
        <f t="shared" si="10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9">
        <f t="shared" si="11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9">
        <f t="shared" si="12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9">
        <f t="shared" si="13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s="27" customFormat="1" ht="24.75" customHeight="1" x14ac:dyDescent="0.15">
      <c r="A56" s="142">
        <v>40909</v>
      </c>
      <c r="B56" s="47">
        <v>347</v>
      </c>
      <c r="C56" s="51">
        <f t="shared" si="0"/>
        <v>11.22</v>
      </c>
      <c r="D56" s="45">
        <v>226</v>
      </c>
      <c r="E56" s="44">
        <v>71</v>
      </c>
      <c r="F56" s="44">
        <v>46</v>
      </c>
      <c r="G56" s="43">
        <v>4</v>
      </c>
      <c r="H56" s="48">
        <v>25</v>
      </c>
      <c r="I56" s="47">
        <v>71781.59</v>
      </c>
      <c r="J56" s="51">
        <f t="shared" si="1"/>
        <v>10.4</v>
      </c>
      <c r="K56" s="45">
        <v>44074.87</v>
      </c>
      <c r="L56" s="44">
        <v>15238.54</v>
      </c>
      <c r="M56" s="44">
        <v>11874.74</v>
      </c>
      <c r="N56" s="43">
        <v>593.44000000000005</v>
      </c>
      <c r="O56" s="42">
        <v>3363.8</v>
      </c>
      <c r="P56" s="47">
        <v>420</v>
      </c>
      <c r="Q56" s="51">
        <f t="shared" si="2"/>
        <v>-10.06</v>
      </c>
      <c r="R56" s="45">
        <v>231</v>
      </c>
      <c r="S56" s="44">
        <v>77</v>
      </c>
      <c r="T56" s="44">
        <v>100</v>
      </c>
      <c r="U56" s="43">
        <v>12</v>
      </c>
      <c r="V56" s="48">
        <v>-23</v>
      </c>
      <c r="W56" s="47">
        <v>28636.49</v>
      </c>
      <c r="X56" s="51">
        <f t="shared" si="3"/>
        <v>-10.23</v>
      </c>
      <c r="Y56" s="45">
        <v>15930.93</v>
      </c>
      <c r="Z56" s="44">
        <v>5108.16</v>
      </c>
      <c r="AA56" s="44">
        <v>6810.54</v>
      </c>
      <c r="AB56" s="43">
        <v>786.86</v>
      </c>
      <c r="AC56" s="42">
        <v>-1702.38</v>
      </c>
      <c r="AD56" s="47">
        <v>17</v>
      </c>
      <c r="AE56" s="51">
        <f t="shared" si="4"/>
        <v>41.67</v>
      </c>
      <c r="AF56" s="45">
        <v>3</v>
      </c>
      <c r="AG56" s="44">
        <v>9</v>
      </c>
      <c r="AH56" s="44">
        <v>1</v>
      </c>
      <c r="AI56" s="43">
        <v>4</v>
      </c>
      <c r="AJ56" s="48">
        <v>8</v>
      </c>
      <c r="AK56" s="47">
        <v>9075.19</v>
      </c>
      <c r="AL56" s="51">
        <f t="shared" si="5"/>
        <v>62.06</v>
      </c>
      <c r="AM56" s="45">
        <v>1831.21</v>
      </c>
      <c r="AN56" s="44">
        <v>4724.0200000000004</v>
      </c>
      <c r="AO56" s="44">
        <v>380.37</v>
      </c>
      <c r="AP56" s="43">
        <v>2139.59</v>
      </c>
      <c r="AQ56" s="42">
        <v>4343.6499999999996</v>
      </c>
      <c r="AR56" s="47">
        <v>14</v>
      </c>
      <c r="AS56" s="51">
        <f t="shared" si="6"/>
        <v>-30</v>
      </c>
      <c r="AT56" s="45">
        <v>2</v>
      </c>
      <c r="AU56" s="44">
        <v>4</v>
      </c>
      <c r="AV56" s="44">
        <v>2</v>
      </c>
      <c r="AW56" s="43">
        <v>6</v>
      </c>
      <c r="AX56" s="48">
        <v>2</v>
      </c>
      <c r="AY56" s="47">
        <v>8503.1299999999992</v>
      </c>
      <c r="AZ56" s="51">
        <f t="shared" si="7"/>
        <v>-48.19</v>
      </c>
      <c r="BA56" s="45">
        <v>731.59</v>
      </c>
      <c r="BB56" s="44">
        <v>3742.4</v>
      </c>
      <c r="BC56" s="44">
        <v>486.35</v>
      </c>
      <c r="BD56" s="43">
        <v>3542.79</v>
      </c>
      <c r="BE56" s="42">
        <v>3256.05</v>
      </c>
      <c r="BF56" s="47">
        <v>7</v>
      </c>
      <c r="BG56" s="51">
        <f t="shared" si="8"/>
        <v>0</v>
      </c>
      <c r="BH56" s="45">
        <v>1</v>
      </c>
      <c r="BI56" s="44">
        <v>5</v>
      </c>
      <c r="BJ56" s="44">
        <v>0</v>
      </c>
      <c r="BK56" s="43">
        <v>1</v>
      </c>
      <c r="BL56" s="48">
        <v>5</v>
      </c>
      <c r="BM56" s="47">
        <v>5881.54</v>
      </c>
      <c r="BN56" s="51">
        <f t="shared" si="9"/>
        <v>70.12</v>
      </c>
      <c r="BO56" s="45">
        <v>119</v>
      </c>
      <c r="BP56" s="44">
        <v>3628.3</v>
      </c>
      <c r="BQ56" s="44">
        <v>0</v>
      </c>
      <c r="BR56" s="43">
        <v>2134.2399999999998</v>
      </c>
      <c r="BS56" s="42">
        <v>3628.3</v>
      </c>
      <c r="BT56" s="47">
        <v>6</v>
      </c>
      <c r="BU56" s="51">
        <f t="shared" si="10"/>
        <v>20</v>
      </c>
      <c r="BV56" s="45">
        <v>0</v>
      </c>
      <c r="BW56" s="44">
        <v>1</v>
      </c>
      <c r="BX56" s="44">
        <v>0</v>
      </c>
      <c r="BY56" s="43">
        <v>5</v>
      </c>
      <c r="BZ56" s="48">
        <v>1</v>
      </c>
      <c r="CA56" s="47">
        <v>4324.2</v>
      </c>
      <c r="CB56" s="51">
        <f t="shared" si="11"/>
        <v>75.83</v>
      </c>
      <c r="CC56" s="45">
        <v>0</v>
      </c>
      <c r="CD56" s="44">
        <v>298.86</v>
      </c>
      <c r="CE56" s="44">
        <v>0</v>
      </c>
      <c r="CF56" s="43">
        <v>4025.34</v>
      </c>
      <c r="CG56" s="42">
        <v>298.86</v>
      </c>
      <c r="CH56" s="47">
        <v>53</v>
      </c>
      <c r="CI56" s="51">
        <f t="shared" si="12"/>
        <v>26.19</v>
      </c>
      <c r="CJ56" s="45">
        <v>9</v>
      </c>
      <c r="CK56" s="44">
        <v>24</v>
      </c>
      <c r="CL56" s="44">
        <v>11</v>
      </c>
      <c r="CM56" s="43">
        <v>9</v>
      </c>
      <c r="CN56" s="48">
        <v>13</v>
      </c>
      <c r="CO56" s="47">
        <v>23548.84</v>
      </c>
      <c r="CP56" s="51">
        <f t="shared" si="13"/>
        <v>26.67</v>
      </c>
      <c r="CQ56" s="45">
        <v>2396.9</v>
      </c>
      <c r="CR56" s="44">
        <v>11052.64</v>
      </c>
      <c r="CS56" s="44">
        <v>6223.58</v>
      </c>
      <c r="CT56" s="43">
        <v>3875.72</v>
      </c>
      <c r="CU56" s="42">
        <v>4829.0600000000004</v>
      </c>
    </row>
    <row r="57" spans="1:99" s="27" customFormat="1" ht="24.75" customHeight="1" x14ac:dyDescent="0.15">
      <c r="A57" s="143">
        <v>40940</v>
      </c>
      <c r="B57" s="40">
        <v>386</v>
      </c>
      <c r="C57" s="50">
        <f t="shared" si="0"/>
        <v>3.21</v>
      </c>
      <c r="D57" s="38">
        <v>225</v>
      </c>
      <c r="E57" s="37">
        <v>91</v>
      </c>
      <c r="F57" s="37">
        <v>61</v>
      </c>
      <c r="G57" s="36">
        <v>8</v>
      </c>
      <c r="H57" s="41">
        <v>30</v>
      </c>
      <c r="I57" s="40">
        <v>81300.5</v>
      </c>
      <c r="J57" s="50">
        <f t="shared" si="1"/>
        <v>7.17</v>
      </c>
      <c r="K57" s="38">
        <v>46240.85</v>
      </c>
      <c r="L57" s="37">
        <v>22099.68</v>
      </c>
      <c r="M57" s="37">
        <v>10279.32</v>
      </c>
      <c r="N57" s="36">
        <v>2306.54</v>
      </c>
      <c r="O57" s="35">
        <v>11820.36</v>
      </c>
      <c r="P57" s="40">
        <v>538</v>
      </c>
      <c r="Q57" s="50">
        <f t="shared" si="2"/>
        <v>12.08</v>
      </c>
      <c r="R57" s="38">
        <v>290</v>
      </c>
      <c r="S57" s="37">
        <v>112</v>
      </c>
      <c r="T57" s="37">
        <v>130</v>
      </c>
      <c r="U57" s="36">
        <v>6</v>
      </c>
      <c r="V57" s="41">
        <v>-18</v>
      </c>
      <c r="W57" s="40">
        <v>36260.67</v>
      </c>
      <c r="X57" s="50">
        <f t="shared" si="3"/>
        <v>11.29</v>
      </c>
      <c r="Y57" s="38">
        <v>19714.490000000002</v>
      </c>
      <c r="Z57" s="37">
        <v>7166.98</v>
      </c>
      <c r="AA57" s="37">
        <v>8956.58</v>
      </c>
      <c r="AB57" s="36">
        <v>422.62</v>
      </c>
      <c r="AC57" s="35">
        <v>-1789.6</v>
      </c>
      <c r="AD57" s="40">
        <v>17</v>
      </c>
      <c r="AE57" s="50">
        <f t="shared" si="4"/>
        <v>6.25</v>
      </c>
      <c r="AF57" s="38">
        <v>7</v>
      </c>
      <c r="AG57" s="37">
        <v>5</v>
      </c>
      <c r="AH57" s="37">
        <v>2</v>
      </c>
      <c r="AI57" s="36">
        <v>3</v>
      </c>
      <c r="AJ57" s="41">
        <v>3</v>
      </c>
      <c r="AK57" s="40">
        <v>4827.97</v>
      </c>
      <c r="AL57" s="50">
        <f t="shared" si="5"/>
        <v>-18.13</v>
      </c>
      <c r="AM57" s="38">
        <v>777.47</v>
      </c>
      <c r="AN57" s="37">
        <v>2365.44</v>
      </c>
      <c r="AO57" s="37">
        <v>194.41</v>
      </c>
      <c r="AP57" s="36">
        <v>1490.65</v>
      </c>
      <c r="AQ57" s="35">
        <v>2171.0300000000002</v>
      </c>
      <c r="AR57" s="40">
        <v>24</v>
      </c>
      <c r="AS57" s="50">
        <f t="shared" si="6"/>
        <v>14.29</v>
      </c>
      <c r="AT57" s="38">
        <v>2</v>
      </c>
      <c r="AU57" s="37">
        <v>4</v>
      </c>
      <c r="AV57" s="37">
        <v>7</v>
      </c>
      <c r="AW57" s="36">
        <v>11</v>
      </c>
      <c r="AX57" s="41">
        <v>-3</v>
      </c>
      <c r="AY57" s="40">
        <v>10333.41</v>
      </c>
      <c r="AZ57" s="50">
        <f t="shared" si="7"/>
        <v>8.5500000000000007</v>
      </c>
      <c r="BA57" s="38">
        <v>820.12</v>
      </c>
      <c r="BB57" s="37">
        <v>2917.78</v>
      </c>
      <c r="BC57" s="37">
        <v>1978.32</v>
      </c>
      <c r="BD57" s="36">
        <v>4617.1899999999996</v>
      </c>
      <c r="BE57" s="35">
        <v>939.46</v>
      </c>
      <c r="BF57" s="40">
        <v>19</v>
      </c>
      <c r="BG57" s="50">
        <f t="shared" si="8"/>
        <v>171.43</v>
      </c>
      <c r="BH57" s="38">
        <v>7</v>
      </c>
      <c r="BI57" s="37">
        <v>4</v>
      </c>
      <c r="BJ57" s="37">
        <v>1</v>
      </c>
      <c r="BK57" s="36">
        <v>7</v>
      </c>
      <c r="BL57" s="41">
        <v>3</v>
      </c>
      <c r="BM57" s="40">
        <v>15629.73</v>
      </c>
      <c r="BN57" s="50">
        <f t="shared" si="9"/>
        <v>106.01</v>
      </c>
      <c r="BO57" s="38">
        <v>2338.17</v>
      </c>
      <c r="BP57" s="37">
        <v>2891.93</v>
      </c>
      <c r="BQ57" s="37">
        <v>168.59</v>
      </c>
      <c r="BR57" s="36">
        <v>10231.040000000001</v>
      </c>
      <c r="BS57" s="35">
        <v>2723.34</v>
      </c>
      <c r="BT57" s="40">
        <v>12</v>
      </c>
      <c r="BU57" s="50">
        <f t="shared" si="10"/>
        <v>20</v>
      </c>
      <c r="BV57" s="38">
        <v>1</v>
      </c>
      <c r="BW57" s="37">
        <v>6</v>
      </c>
      <c r="BX57" s="37">
        <v>3</v>
      </c>
      <c r="BY57" s="36">
        <v>2</v>
      </c>
      <c r="BZ57" s="41">
        <v>3</v>
      </c>
      <c r="CA57" s="40">
        <v>47473.3</v>
      </c>
      <c r="CB57" s="50">
        <f t="shared" si="11"/>
        <v>72.849999999999994</v>
      </c>
      <c r="CC57" s="38">
        <v>264.33999999999997</v>
      </c>
      <c r="CD57" s="37">
        <v>8159.65</v>
      </c>
      <c r="CE57" s="37">
        <v>1571.72</v>
      </c>
      <c r="CF57" s="36">
        <v>37477.589999999997</v>
      </c>
      <c r="CG57" s="35">
        <v>6587.93</v>
      </c>
      <c r="CH57" s="40">
        <v>60</v>
      </c>
      <c r="CI57" s="50">
        <f t="shared" si="12"/>
        <v>76.47</v>
      </c>
      <c r="CJ57" s="38">
        <v>21</v>
      </c>
      <c r="CK57" s="37">
        <v>24</v>
      </c>
      <c r="CL57" s="37">
        <v>7</v>
      </c>
      <c r="CM57" s="36">
        <v>8</v>
      </c>
      <c r="CN57" s="41">
        <v>17</v>
      </c>
      <c r="CO57" s="40">
        <v>31950.61</v>
      </c>
      <c r="CP57" s="50">
        <f t="shared" si="13"/>
        <v>178.27</v>
      </c>
      <c r="CQ57" s="38">
        <v>8635.4</v>
      </c>
      <c r="CR57" s="37">
        <v>12272.73</v>
      </c>
      <c r="CS57" s="37">
        <v>4083.47</v>
      </c>
      <c r="CT57" s="36">
        <v>6959.01</v>
      </c>
      <c r="CU57" s="35">
        <v>8189.26</v>
      </c>
    </row>
    <row r="58" spans="1:99" s="27" customFormat="1" ht="24.75" customHeight="1" x14ac:dyDescent="0.15">
      <c r="A58" s="143">
        <v>40969</v>
      </c>
      <c r="B58" s="40">
        <v>601</v>
      </c>
      <c r="C58" s="50">
        <f t="shared" si="0"/>
        <v>-1.96</v>
      </c>
      <c r="D58" s="38">
        <v>374</v>
      </c>
      <c r="E58" s="37">
        <v>129</v>
      </c>
      <c r="F58" s="37">
        <v>95</v>
      </c>
      <c r="G58" s="36">
        <v>3</v>
      </c>
      <c r="H58" s="41">
        <v>34</v>
      </c>
      <c r="I58" s="40">
        <v>118210.51</v>
      </c>
      <c r="J58" s="50">
        <f t="shared" si="1"/>
        <v>-1.77</v>
      </c>
      <c r="K58" s="38">
        <v>73594.78</v>
      </c>
      <c r="L58" s="37">
        <v>24069.21</v>
      </c>
      <c r="M58" s="37">
        <v>19895.79</v>
      </c>
      <c r="N58" s="36">
        <v>650.73</v>
      </c>
      <c r="O58" s="35">
        <v>4173.42</v>
      </c>
      <c r="P58" s="40">
        <v>771</v>
      </c>
      <c r="Q58" s="50">
        <f t="shared" si="2"/>
        <v>-8.65</v>
      </c>
      <c r="R58" s="38">
        <v>471</v>
      </c>
      <c r="S58" s="37">
        <v>117</v>
      </c>
      <c r="T58" s="37">
        <v>167</v>
      </c>
      <c r="U58" s="36">
        <v>16</v>
      </c>
      <c r="V58" s="41">
        <v>-50</v>
      </c>
      <c r="W58" s="40">
        <v>53298.94</v>
      </c>
      <c r="X58" s="50">
        <f t="shared" si="3"/>
        <v>-9.66</v>
      </c>
      <c r="Y58" s="38">
        <v>32913.35</v>
      </c>
      <c r="Z58" s="37">
        <v>7859.78</v>
      </c>
      <c r="AA58" s="37">
        <v>11593.73</v>
      </c>
      <c r="AB58" s="36">
        <v>932.08</v>
      </c>
      <c r="AC58" s="35">
        <v>-3733.95</v>
      </c>
      <c r="AD58" s="40">
        <v>21</v>
      </c>
      <c r="AE58" s="50">
        <f t="shared" si="4"/>
        <v>0</v>
      </c>
      <c r="AF58" s="38">
        <v>4</v>
      </c>
      <c r="AG58" s="37">
        <v>5</v>
      </c>
      <c r="AH58" s="37">
        <v>2</v>
      </c>
      <c r="AI58" s="36">
        <v>10</v>
      </c>
      <c r="AJ58" s="41">
        <v>3</v>
      </c>
      <c r="AK58" s="40">
        <v>11339.97</v>
      </c>
      <c r="AL58" s="50">
        <f t="shared" si="5"/>
        <v>-14.75</v>
      </c>
      <c r="AM58" s="38">
        <v>1003.77</v>
      </c>
      <c r="AN58" s="37">
        <v>1755.79</v>
      </c>
      <c r="AO58" s="37">
        <v>1002.78</v>
      </c>
      <c r="AP58" s="36">
        <v>7577.63</v>
      </c>
      <c r="AQ58" s="35">
        <v>753.01</v>
      </c>
      <c r="AR58" s="40">
        <v>33</v>
      </c>
      <c r="AS58" s="50">
        <f t="shared" si="6"/>
        <v>-13.16</v>
      </c>
      <c r="AT58" s="38">
        <v>4</v>
      </c>
      <c r="AU58" s="37">
        <v>2</v>
      </c>
      <c r="AV58" s="37">
        <v>8</v>
      </c>
      <c r="AW58" s="36">
        <v>19</v>
      </c>
      <c r="AX58" s="41">
        <v>-6</v>
      </c>
      <c r="AY58" s="40">
        <v>65432.11</v>
      </c>
      <c r="AZ58" s="50">
        <f t="shared" si="7"/>
        <v>45.97</v>
      </c>
      <c r="BA58" s="38">
        <v>1784.19</v>
      </c>
      <c r="BB58" s="37">
        <v>939.07</v>
      </c>
      <c r="BC58" s="37">
        <v>3798.39</v>
      </c>
      <c r="BD58" s="36">
        <v>58910.46</v>
      </c>
      <c r="BE58" s="35">
        <v>-2859.32</v>
      </c>
      <c r="BF58" s="40">
        <v>15</v>
      </c>
      <c r="BG58" s="50">
        <f t="shared" si="8"/>
        <v>-21.05</v>
      </c>
      <c r="BH58" s="38">
        <v>1</v>
      </c>
      <c r="BI58" s="37">
        <v>4</v>
      </c>
      <c r="BJ58" s="37">
        <v>2</v>
      </c>
      <c r="BK58" s="36">
        <v>8</v>
      </c>
      <c r="BL58" s="41">
        <v>2</v>
      </c>
      <c r="BM58" s="40">
        <v>14252.17</v>
      </c>
      <c r="BN58" s="50">
        <f t="shared" si="9"/>
        <v>-95.25</v>
      </c>
      <c r="BO58" s="38">
        <v>357</v>
      </c>
      <c r="BP58" s="37">
        <v>1606.76</v>
      </c>
      <c r="BQ58" s="37">
        <v>993.23</v>
      </c>
      <c r="BR58" s="36">
        <v>11295.18</v>
      </c>
      <c r="BS58" s="35">
        <v>613.53</v>
      </c>
      <c r="BT58" s="40">
        <v>16</v>
      </c>
      <c r="BU58" s="50">
        <f t="shared" si="10"/>
        <v>0</v>
      </c>
      <c r="BV58" s="38">
        <v>3</v>
      </c>
      <c r="BW58" s="37">
        <v>6</v>
      </c>
      <c r="BX58" s="37">
        <v>2</v>
      </c>
      <c r="BY58" s="36">
        <v>5</v>
      </c>
      <c r="BZ58" s="41">
        <v>4</v>
      </c>
      <c r="CA58" s="40">
        <v>31060.83</v>
      </c>
      <c r="CB58" s="50">
        <f t="shared" si="11"/>
        <v>-46.41</v>
      </c>
      <c r="CC58" s="38">
        <v>1957.83</v>
      </c>
      <c r="CD58" s="37">
        <v>11120.69</v>
      </c>
      <c r="CE58" s="37">
        <v>562.74</v>
      </c>
      <c r="CF58" s="36">
        <v>17419.57</v>
      </c>
      <c r="CG58" s="35">
        <v>10557.95</v>
      </c>
      <c r="CH58" s="40">
        <v>85</v>
      </c>
      <c r="CI58" s="50">
        <f t="shared" si="12"/>
        <v>26.87</v>
      </c>
      <c r="CJ58" s="38">
        <v>27</v>
      </c>
      <c r="CK58" s="37">
        <v>31</v>
      </c>
      <c r="CL58" s="37">
        <v>15</v>
      </c>
      <c r="CM58" s="36">
        <v>12</v>
      </c>
      <c r="CN58" s="41">
        <v>16</v>
      </c>
      <c r="CO58" s="40">
        <v>46898.94</v>
      </c>
      <c r="CP58" s="50">
        <f t="shared" si="13"/>
        <v>47.77</v>
      </c>
      <c r="CQ58" s="38">
        <v>9429.36</v>
      </c>
      <c r="CR58" s="37">
        <v>19352.02</v>
      </c>
      <c r="CS58" s="37">
        <v>5057.97</v>
      </c>
      <c r="CT58" s="36">
        <v>13059.59</v>
      </c>
      <c r="CU58" s="35">
        <v>14294.05</v>
      </c>
    </row>
    <row r="59" spans="1:99" s="27" customFormat="1" ht="24.75" customHeight="1" x14ac:dyDescent="0.15">
      <c r="A59" s="143">
        <v>41000</v>
      </c>
      <c r="B59" s="10">
        <v>399</v>
      </c>
      <c r="C59" s="49">
        <f t="shared" si="0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9">
        <f t="shared" si="1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9">
        <f t="shared" si="2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9">
        <f t="shared" si="3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9">
        <f t="shared" si="4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9">
        <f t="shared" si="5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9">
        <f t="shared" si="6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9">
        <f t="shared" si="7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9">
        <f t="shared" si="8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9">
        <f t="shared" si="9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9">
        <f t="shared" si="10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9">
        <f t="shared" si="11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9">
        <f t="shared" si="12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9">
        <f t="shared" si="13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s="27" customFormat="1" ht="24.75" customHeight="1" x14ac:dyDescent="0.15">
      <c r="A60" s="143">
        <v>41030</v>
      </c>
      <c r="B60" s="10">
        <v>414</v>
      </c>
      <c r="C60" s="49">
        <f t="shared" si="0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9">
        <f t="shared" si="1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9">
        <f t="shared" si="2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9">
        <f t="shared" si="3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9">
        <f t="shared" si="4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9">
        <f t="shared" si="5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9">
        <f t="shared" si="6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9">
        <f t="shared" si="7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9">
        <f t="shared" si="8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9">
        <f t="shared" si="9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9">
        <f t="shared" si="10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9">
        <f t="shared" si="11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9">
        <f t="shared" si="12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9">
        <f t="shared" si="13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s="27" customFormat="1" ht="24.75" customHeight="1" x14ac:dyDescent="0.15">
      <c r="A61" s="143">
        <v>41061</v>
      </c>
      <c r="B61" s="10">
        <v>477</v>
      </c>
      <c r="C61" s="9">
        <f t="shared" si="0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1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2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3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4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5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6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7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8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9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10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1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2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3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s="27" customFormat="1" ht="24.75" customHeight="1" x14ac:dyDescent="0.15">
      <c r="A62" s="143">
        <v>41091</v>
      </c>
      <c r="B62" s="10">
        <v>452</v>
      </c>
      <c r="C62" s="9">
        <f t="shared" si="0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1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2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3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4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5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6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7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8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9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10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1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2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3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s="27" customFormat="1" ht="24.75" customHeight="1" x14ac:dyDescent="0.15">
      <c r="A63" s="143">
        <v>41122</v>
      </c>
      <c r="B63" s="10">
        <v>456</v>
      </c>
      <c r="C63" s="9">
        <f t="shared" si="0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1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2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3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4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5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6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7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8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9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10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1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2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3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s="27" customFormat="1" ht="24.75" customHeight="1" x14ac:dyDescent="0.15">
      <c r="A64" s="143">
        <v>41153</v>
      </c>
      <c r="B64" s="10">
        <v>412</v>
      </c>
      <c r="C64" s="9">
        <f t="shared" si="0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1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2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3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4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5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6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7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8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9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10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1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2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3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s="27" customFormat="1" ht="24.75" customHeight="1" x14ac:dyDescent="0.15">
      <c r="A65" s="143">
        <v>41183</v>
      </c>
      <c r="B65" s="10">
        <v>456</v>
      </c>
      <c r="C65" s="9">
        <f t="shared" si="0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1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2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3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4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5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6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7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8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9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10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1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2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3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s="27" customFormat="1" ht="24.75" customHeight="1" x14ac:dyDescent="0.15">
      <c r="A66" s="143">
        <v>41214</v>
      </c>
      <c r="B66" s="10">
        <v>476</v>
      </c>
      <c r="C66" s="9">
        <f t="shared" si="0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1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2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3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4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5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6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7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8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9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10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1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2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3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s="27" customFormat="1" ht="24.75" customHeight="1" thickBot="1" x14ac:dyDescent="0.2">
      <c r="A67" s="145">
        <v>41244</v>
      </c>
      <c r="B67" s="10">
        <v>551</v>
      </c>
      <c r="C67" s="9">
        <f t="shared" si="0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1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2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3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4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5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6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7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8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9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10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1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2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3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s="27" customFormat="1" ht="24.75" customHeight="1" x14ac:dyDescent="0.15">
      <c r="A68" s="142">
        <v>41275</v>
      </c>
      <c r="B68" s="47">
        <v>324</v>
      </c>
      <c r="C68" s="46">
        <f t="shared" si="0"/>
        <v>-6.63</v>
      </c>
      <c r="D68" s="45">
        <v>195</v>
      </c>
      <c r="E68" s="44">
        <v>73</v>
      </c>
      <c r="F68" s="44">
        <v>53</v>
      </c>
      <c r="G68" s="43">
        <v>3</v>
      </c>
      <c r="H68" s="48">
        <v>20</v>
      </c>
      <c r="I68" s="47">
        <v>63231.37</v>
      </c>
      <c r="J68" s="46">
        <f t="shared" si="1"/>
        <v>-11.91</v>
      </c>
      <c r="K68" s="45">
        <v>35324.33</v>
      </c>
      <c r="L68" s="44">
        <v>16279.46</v>
      </c>
      <c r="M68" s="44">
        <v>10918.71</v>
      </c>
      <c r="N68" s="43">
        <v>708.87</v>
      </c>
      <c r="O68" s="42">
        <v>5360.75</v>
      </c>
      <c r="P68" s="47">
        <v>428</v>
      </c>
      <c r="Q68" s="46">
        <f t="shared" si="2"/>
        <v>1.9</v>
      </c>
      <c r="R68" s="45">
        <v>215</v>
      </c>
      <c r="S68" s="44">
        <v>96</v>
      </c>
      <c r="T68" s="44">
        <v>108</v>
      </c>
      <c r="U68" s="43">
        <v>9</v>
      </c>
      <c r="V68" s="48">
        <v>-12</v>
      </c>
      <c r="W68" s="47">
        <v>28831.119999999999</v>
      </c>
      <c r="X68" s="46">
        <f t="shared" si="3"/>
        <v>0.68</v>
      </c>
      <c r="Y68" s="45">
        <v>15087.08</v>
      </c>
      <c r="Z68" s="44">
        <v>6229.06</v>
      </c>
      <c r="AA68" s="44">
        <v>7078.65</v>
      </c>
      <c r="AB68" s="43">
        <v>436.33</v>
      </c>
      <c r="AC68" s="42">
        <v>-849.59</v>
      </c>
      <c r="AD68" s="47">
        <v>16</v>
      </c>
      <c r="AE68" s="46">
        <f t="shared" si="4"/>
        <v>-5.88</v>
      </c>
      <c r="AF68" s="45">
        <v>4</v>
      </c>
      <c r="AG68" s="44">
        <v>5</v>
      </c>
      <c r="AH68" s="44">
        <v>2</v>
      </c>
      <c r="AI68" s="43">
        <v>5</v>
      </c>
      <c r="AJ68" s="48">
        <v>3</v>
      </c>
      <c r="AK68" s="47">
        <v>6511.14</v>
      </c>
      <c r="AL68" s="46">
        <f t="shared" si="5"/>
        <v>-28.25</v>
      </c>
      <c r="AM68" s="45">
        <v>809.9</v>
      </c>
      <c r="AN68" s="44">
        <v>2100.83</v>
      </c>
      <c r="AO68" s="44">
        <v>2037.54</v>
      </c>
      <c r="AP68" s="43">
        <v>1562.87</v>
      </c>
      <c r="AQ68" s="42">
        <v>63.29</v>
      </c>
      <c r="AR68" s="47">
        <v>21</v>
      </c>
      <c r="AS68" s="46">
        <f t="shared" si="6"/>
        <v>50</v>
      </c>
      <c r="AT68" s="45">
        <v>0</v>
      </c>
      <c r="AU68" s="44">
        <v>8</v>
      </c>
      <c r="AV68" s="44">
        <v>5</v>
      </c>
      <c r="AW68" s="43">
        <v>8</v>
      </c>
      <c r="AX68" s="48">
        <v>3</v>
      </c>
      <c r="AY68" s="47">
        <v>27678.65</v>
      </c>
      <c r="AZ68" s="46">
        <f t="shared" si="7"/>
        <v>225.51</v>
      </c>
      <c r="BA68" s="45">
        <v>0</v>
      </c>
      <c r="BB68" s="44">
        <v>8441.77</v>
      </c>
      <c r="BC68" s="44">
        <v>1119.55</v>
      </c>
      <c r="BD68" s="43">
        <v>18117.330000000002</v>
      </c>
      <c r="BE68" s="42">
        <v>7322.22</v>
      </c>
      <c r="BF68" s="47">
        <v>4</v>
      </c>
      <c r="BG68" s="46">
        <f t="shared" si="8"/>
        <v>-42.86</v>
      </c>
      <c r="BH68" s="45">
        <v>0</v>
      </c>
      <c r="BI68" s="44">
        <v>3</v>
      </c>
      <c r="BJ68" s="44">
        <v>0</v>
      </c>
      <c r="BK68" s="43">
        <v>1</v>
      </c>
      <c r="BL68" s="48">
        <v>3</v>
      </c>
      <c r="BM68" s="47">
        <v>3937.03</v>
      </c>
      <c r="BN68" s="46">
        <f t="shared" si="9"/>
        <v>-33.06</v>
      </c>
      <c r="BO68" s="45">
        <v>0</v>
      </c>
      <c r="BP68" s="44">
        <v>3795.05</v>
      </c>
      <c r="BQ68" s="44">
        <v>0</v>
      </c>
      <c r="BR68" s="43">
        <v>141.97999999999999</v>
      </c>
      <c r="BS68" s="42">
        <v>3795.05</v>
      </c>
      <c r="BT68" s="47">
        <v>8</v>
      </c>
      <c r="BU68" s="46">
        <f t="shared" si="10"/>
        <v>33.33</v>
      </c>
      <c r="BV68" s="45">
        <v>4</v>
      </c>
      <c r="BW68" s="44">
        <v>1</v>
      </c>
      <c r="BX68" s="44">
        <v>0</v>
      </c>
      <c r="BY68" s="43">
        <v>3</v>
      </c>
      <c r="BZ68" s="48">
        <v>1</v>
      </c>
      <c r="CA68" s="47">
        <v>5644.11</v>
      </c>
      <c r="CB68" s="46">
        <f t="shared" si="11"/>
        <v>30.52</v>
      </c>
      <c r="CC68" s="45">
        <v>1307.8800000000001</v>
      </c>
      <c r="CD68" s="44">
        <v>132.22999999999999</v>
      </c>
      <c r="CE68" s="44">
        <v>0</v>
      </c>
      <c r="CF68" s="43">
        <v>4204</v>
      </c>
      <c r="CG68" s="42">
        <v>132.22999999999999</v>
      </c>
      <c r="CH68" s="47">
        <v>57</v>
      </c>
      <c r="CI68" s="46">
        <f t="shared" si="12"/>
        <v>7.55</v>
      </c>
      <c r="CJ68" s="45">
        <v>21</v>
      </c>
      <c r="CK68" s="44">
        <v>19</v>
      </c>
      <c r="CL68" s="44">
        <v>9</v>
      </c>
      <c r="CM68" s="43">
        <v>8</v>
      </c>
      <c r="CN68" s="48">
        <v>10</v>
      </c>
      <c r="CO68" s="47">
        <v>26869.46</v>
      </c>
      <c r="CP68" s="46">
        <f t="shared" si="13"/>
        <v>14.1</v>
      </c>
      <c r="CQ68" s="45">
        <v>9454.61</v>
      </c>
      <c r="CR68" s="44">
        <v>8921.7000000000007</v>
      </c>
      <c r="CS68" s="44">
        <v>3309.92</v>
      </c>
      <c r="CT68" s="43">
        <v>5183.2299999999996</v>
      </c>
      <c r="CU68" s="42">
        <v>5611.78</v>
      </c>
    </row>
    <row r="69" spans="1:99" s="27" customFormat="1" ht="24.75" customHeight="1" x14ac:dyDescent="0.15">
      <c r="A69" s="143">
        <v>41306</v>
      </c>
      <c r="B69" s="10">
        <v>375</v>
      </c>
      <c r="C69" s="9">
        <f t="shared" si="0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1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2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3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4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5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6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7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8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9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10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1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2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3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s="27" customFormat="1" ht="24.75" customHeight="1" x14ac:dyDescent="0.15">
      <c r="A70" s="143">
        <v>41334</v>
      </c>
      <c r="B70" s="10">
        <v>599</v>
      </c>
      <c r="C70" s="9">
        <f t="shared" si="0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1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2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3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4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5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6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7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8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9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10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1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2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3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s="27" customFormat="1" ht="24.75" customHeight="1" x14ac:dyDescent="0.15">
      <c r="A71" s="143">
        <v>41365</v>
      </c>
      <c r="B71" s="10">
        <v>442</v>
      </c>
      <c r="C71" s="9">
        <f t="shared" si="0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1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2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3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4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5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6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7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8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9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10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1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2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3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s="27" customFormat="1" ht="24.75" customHeight="1" x14ac:dyDescent="0.15">
      <c r="A72" s="143">
        <v>41395</v>
      </c>
      <c r="B72" s="10">
        <v>431</v>
      </c>
      <c r="C72" s="9">
        <f t="shared" si="0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1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2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3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4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5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6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7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8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9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10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1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2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3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s="27" customFormat="1" ht="24.75" customHeight="1" x14ac:dyDescent="0.15">
      <c r="A73" s="143">
        <v>41426</v>
      </c>
      <c r="B73" s="10">
        <v>486</v>
      </c>
      <c r="C73" s="9">
        <f t="shared" si="0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1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2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3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4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5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6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7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8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9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10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1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2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3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s="27" customFormat="1" ht="24.75" customHeight="1" x14ac:dyDescent="0.15">
      <c r="A74" s="143">
        <v>41456</v>
      </c>
      <c r="B74" s="10">
        <v>488</v>
      </c>
      <c r="C74" s="9">
        <f t="shared" si="0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1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2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3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4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5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6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7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8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9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10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1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2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3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s="27" customFormat="1" ht="24.75" customHeight="1" x14ac:dyDescent="0.15">
      <c r="A75" s="143">
        <v>41487</v>
      </c>
      <c r="B75" s="40">
        <v>460</v>
      </c>
      <c r="C75" s="39">
        <f t="shared" si="0"/>
        <v>0.88</v>
      </c>
      <c r="D75" s="38">
        <v>282</v>
      </c>
      <c r="E75" s="37">
        <v>113</v>
      </c>
      <c r="F75" s="37">
        <v>60</v>
      </c>
      <c r="G75" s="36">
        <v>5</v>
      </c>
      <c r="H75" s="41">
        <v>53</v>
      </c>
      <c r="I75" s="40">
        <v>88573.1</v>
      </c>
      <c r="J75" s="39">
        <f t="shared" si="1"/>
        <v>-5.57</v>
      </c>
      <c r="K75" s="38">
        <v>53192.42</v>
      </c>
      <c r="L75" s="37">
        <v>22952.79</v>
      </c>
      <c r="M75" s="37">
        <v>11172.14</v>
      </c>
      <c r="N75" s="36">
        <v>1255.75</v>
      </c>
      <c r="O75" s="35">
        <v>11780.65</v>
      </c>
      <c r="P75" s="40">
        <v>541</v>
      </c>
      <c r="Q75" s="39">
        <f t="shared" si="2"/>
        <v>-6.56</v>
      </c>
      <c r="R75" s="38">
        <v>313</v>
      </c>
      <c r="S75" s="37">
        <v>101</v>
      </c>
      <c r="T75" s="37">
        <v>112</v>
      </c>
      <c r="U75" s="36">
        <v>15</v>
      </c>
      <c r="V75" s="41">
        <v>-11</v>
      </c>
      <c r="W75" s="40">
        <v>36027.15</v>
      </c>
      <c r="X75" s="39">
        <f t="shared" si="3"/>
        <v>-7.97</v>
      </c>
      <c r="Y75" s="38">
        <v>22089.59</v>
      </c>
      <c r="Z75" s="37">
        <v>6416.52</v>
      </c>
      <c r="AA75" s="37">
        <v>6876.09</v>
      </c>
      <c r="AB75" s="36">
        <v>644.95000000000005</v>
      </c>
      <c r="AC75" s="35">
        <v>-459.57</v>
      </c>
      <c r="AD75" s="40">
        <v>12</v>
      </c>
      <c r="AE75" s="39">
        <f t="shared" si="4"/>
        <v>-33.33</v>
      </c>
      <c r="AF75" s="38">
        <v>4</v>
      </c>
      <c r="AG75" s="37">
        <v>4</v>
      </c>
      <c r="AH75" s="37">
        <v>2</v>
      </c>
      <c r="AI75" s="36">
        <v>2</v>
      </c>
      <c r="AJ75" s="41">
        <v>2</v>
      </c>
      <c r="AK75" s="40">
        <v>3323.04</v>
      </c>
      <c r="AL75" s="39">
        <f t="shared" si="5"/>
        <v>-38.31</v>
      </c>
      <c r="AM75" s="38">
        <v>589.86</v>
      </c>
      <c r="AN75" s="37">
        <v>977.37</v>
      </c>
      <c r="AO75" s="37">
        <v>404.63</v>
      </c>
      <c r="AP75" s="36">
        <v>1351.18</v>
      </c>
      <c r="AQ75" s="35">
        <v>572.74</v>
      </c>
      <c r="AR75" s="40">
        <v>27</v>
      </c>
      <c r="AS75" s="39">
        <f t="shared" si="6"/>
        <v>3.85</v>
      </c>
      <c r="AT75" s="38">
        <v>6</v>
      </c>
      <c r="AU75" s="37">
        <v>5</v>
      </c>
      <c r="AV75" s="37">
        <v>3</v>
      </c>
      <c r="AW75" s="36">
        <v>13</v>
      </c>
      <c r="AX75" s="41">
        <v>2</v>
      </c>
      <c r="AY75" s="40">
        <v>36181.69</v>
      </c>
      <c r="AZ75" s="39">
        <f t="shared" si="7"/>
        <v>24.24</v>
      </c>
      <c r="BA75" s="38">
        <v>3642.98</v>
      </c>
      <c r="BB75" s="37">
        <v>7452.6</v>
      </c>
      <c r="BC75" s="37">
        <v>566.87</v>
      </c>
      <c r="BD75" s="36">
        <v>24519.24</v>
      </c>
      <c r="BE75" s="35">
        <v>6885.73</v>
      </c>
      <c r="BF75" s="40">
        <v>20</v>
      </c>
      <c r="BG75" s="39">
        <f t="shared" si="8"/>
        <v>11.11</v>
      </c>
      <c r="BH75" s="38">
        <v>6</v>
      </c>
      <c r="BI75" s="37">
        <v>9</v>
      </c>
      <c r="BJ75" s="37">
        <v>2</v>
      </c>
      <c r="BK75" s="36">
        <v>3</v>
      </c>
      <c r="BL75" s="41">
        <v>7</v>
      </c>
      <c r="BM75" s="40">
        <v>12459.07</v>
      </c>
      <c r="BN75" s="39">
        <f t="shared" si="9"/>
        <v>14.09</v>
      </c>
      <c r="BO75" s="38">
        <v>1912.17</v>
      </c>
      <c r="BP75" s="37">
        <v>5824.11</v>
      </c>
      <c r="BQ75" s="37">
        <v>438.63</v>
      </c>
      <c r="BR75" s="36">
        <v>4284.16</v>
      </c>
      <c r="BS75" s="35">
        <v>5385.48</v>
      </c>
      <c r="BT75" s="40">
        <v>15</v>
      </c>
      <c r="BU75" s="39">
        <f t="shared" si="10"/>
        <v>114.29</v>
      </c>
      <c r="BV75" s="38">
        <v>2</v>
      </c>
      <c r="BW75" s="37">
        <v>6</v>
      </c>
      <c r="BX75" s="37">
        <v>1</v>
      </c>
      <c r="BY75" s="36">
        <v>6</v>
      </c>
      <c r="BZ75" s="41">
        <v>5</v>
      </c>
      <c r="CA75" s="40">
        <v>10234.31</v>
      </c>
      <c r="CB75" s="39">
        <f t="shared" si="11"/>
        <v>231.99</v>
      </c>
      <c r="CC75" s="38">
        <v>1014.99</v>
      </c>
      <c r="CD75" s="37">
        <v>4342.26</v>
      </c>
      <c r="CE75" s="37">
        <v>150.63999999999999</v>
      </c>
      <c r="CF75" s="36">
        <v>4726.42</v>
      </c>
      <c r="CG75" s="35">
        <v>4191.62</v>
      </c>
      <c r="CH75" s="40">
        <v>82</v>
      </c>
      <c r="CI75" s="39">
        <f t="shared" si="12"/>
        <v>46.43</v>
      </c>
      <c r="CJ75" s="38">
        <v>25</v>
      </c>
      <c r="CK75" s="37">
        <v>25</v>
      </c>
      <c r="CL75" s="37">
        <v>16</v>
      </c>
      <c r="CM75" s="36">
        <v>16</v>
      </c>
      <c r="CN75" s="41">
        <v>9</v>
      </c>
      <c r="CO75" s="40">
        <v>35091.57</v>
      </c>
      <c r="CP75" s="39">
        <f t="shared" si="13"/>
        <v>45.66</v>
      </c>
      <c r="CQ75" s="38">
        <v>12557.13</v>
      </c>
      <c r="CR75" s="37">
        <v>10447.15</v>
      </c>
      <c r="CS75" s="37">
        <v>5084.42</v>
      </c>
      <c r="CT75" s="36">
        <v>7002.87</v>
      </c>
      <c r="CU75" s="35">
        <v>5362.73</v>
      </c>
    </row>
    <row r="76" spans="1:99" s="27" customFormat="1" ht="24.75" customHeight="1" x14ac:dyDescent="0.15">
      <c r="A76" s="143">
        <v>41518</v>
      </c>
      <c r="B76" s="10">
        <v>439</v>
      </c>
      <c r="C76" s="9">
        <f t="shared" si="0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1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2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3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4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5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6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7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8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9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10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1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2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3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s="27" customFormat="1" ht="24.75" customHeight="1" x14ac:dyDescent="0.15">
      <c r="A77" s="143">
        <v>41548</v>
      </c>
      <c r="B77" s="10">
        <v>398</v>
      </c>
      <c r="C77" s="9">
        <f t="shared" si="0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1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2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3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4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5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6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7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8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9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10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1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2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3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s="27" customFormat="1" ht="24.75" customHeight="1" x14ac:dyDescent="0.15">
      <c r="A78" s="143">
        <v>41579</v>
      </c>
      <c r="B78" s="10">
        <v>444</v>
      </c>
      <c r="C78" s="9">
        <f t="shared" si="0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1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2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3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4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5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6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7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8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9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10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1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2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3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s="27" customFormat="1" ht="24.75" customHeight="1" thickBot="1" x14ac:dyDescent="0.2">
      <c r="A79" s="145">
        <v>41609</v>
      </c>
      <c r="B79" s="25">
        <v>527</v>
      </c>
      <c r="C79" s="24">
        <f t="shared" si="0"/>
        <v>-4.3600000000000003</v>
      </c>
      <c r="D79" s="23">
        <v>308</v>
      </c>
      <c r="E79" s="22">
        <v>116</v>
      </c>
      <c r="F79" s="22">
        <v>93</v>
      </c>
      <c r="G79" s="21">
        <v>9</v>
      </c>
      <c r="H79" s="26">
        <v>24</v>
      </c>
      <c r="I79" s="25">
        <v>109417.96</v>
      </c>
      <c r="J79" s="24">
        <f t="shared" si="1"/>
        <v>-4.76</v>
      </c>
      <c r="K79" s="23">
        <v>61480.5</v>
      </c>
      <c r="L79" s="22">
        <v>24272.77</v>
      </c>
      <c r="M79" s="22">
        <v>18322.05</v>
      </c>
      <c r="N79" s="21">
        <v>4330.04</v>
      </c>
      <c r="O79" s="20">
        <v>6963.32</v>
      </c>
      <c r="P79" s="25">
        <v>617</v>
      </c>
      <c r="Q79" s="24">
        <f t="shared" si="2"/>
        <v>6.2</v>
      </c>
      <c r="R79" s="23">
        <v>355</v>
      </c>
      <c r="S79" s="22">
        <v>121</v>
      </c>
      <c r="T79" s="22">
        <v>123</v>
      </c>
      <c r="U79" s="21">
        <v>18</v>
      </c>
      <c r="V79" s="26">
        <v>-2</v>
      </c>
      <c r="W79" s="25">
        <v>41550.67</v>
      </c>
      <c r="X79" s="24">
        <f t="shared" si="3"/>
        <v>3.85</v>
      </c>
      <c r="Y79" s="23">
        <v>24956.52</v>
      </c>
      <c r="Z79" s="22">
        <v>7863.81</v>
      </c>
      <c r="AA79" s="22">
        <v>7959.06</v>
      </c>
      <c r="AB79" s="21">
        <v>771.28</v>
      </c>
      <c r="AC79" s="20">
        <v>-95.25</v>
      </c>
      <c r="AD79" s="25">
        <v>22</v>
      </c>
      <c r="AE79" s="24">
        <f t="shared" si="4"/>
        <v>-12</v>
      </c>
      <c r="AF79" s="23">
        <v>6</v>
      </c>
      <c r="AG79" s="22">
        <v>10</v>
      </c>
      <c r="AH79" s="22">
        <v>2</v>
      </c>
      <c r="AI79" s="21">
        <v>4</v>
      </c>
      <c r="AJ79" s="26">
        <v>8</v>
      </c>
      <c r="AK79" s="25">
        <v>10738.31</v>
      </c>
      <c r="AL79" s="24">
        <f t="shared" si="5"/>
        <v>24.81</v>
      </c>
      <c r="AM79" s="23">
        <v>2039.95</v>
      </c>
      <c r="AN79" s="22">
        <v>6182.22</v>
      </c>
      <c r="AO79" s="22">
        <v>993.23</v>
      </c>
      <c r="AP79" s="21">
        <v>1522.91</v>
      </c>
      <c r="AQ79" s="20">
        <v>5188.99</v>
      </c>
      <c r="AR79" s="25">
        <v>40</v>
      </c>
      <c r="AS79" s="24">
        <f t="shared" si="6"/>
        <v>29.03</v>
      </c>
      <c r="AT79" s="23">
        <v>2</v>
      </c>
      <c r="AU79" s="22">
        <v>13</v>
      </c>
      <c r="AV79" s="22">
        <v>6</v>
      </c>
      <c r="AW79" s="21">
        <v>17</v>
      </c>
      <c r="AX79" s="26">
        <v>9</v>
      </c>
      <c r="AY79" s="25">
        <v>40407.71</v>
      </c>
      <c r="AZ79" s="24">
        <f t="shared" si="7"/>
        <v>150.19</v>
      </c>
      <c r="BA79" s="23">
        <v>370.82</v>
      </c>
      <c r="BB79" s="22">
        <v>4567.3500000000004</v>
      </c>
      <c r="BC79" s="22">
        <v>2082.4</v>
      </c>
      <c r="BD79" s="21">
        <v>31961.85</v>
      </c>
      <c r="BE79" s="20">
        <v>3910.24</v>
      </c>
      <c r="BF79" s="25">
        <v>18</v>
      </c>
      <c r="BG79" s="24">
        <f t="shared" si="8"/>
        <v>50</v>
      </c>
      <c r="BH79" s="23">
        <v>7</v>
      </c>
      <c r="BI79" s="22">
        <v>6</v>
      </c>
      <c r="BJ79" s="22">
        <v>2</v>
      </c>
      <c r="BK79" s="21">
        <v>3</v>
      </c>
      <c r="BL79" s="26">
        <v>4</v>
      </c>
      <c r="BM79" s="25">
        <v>11253.74</v>
      </c>
      <c r="BN79" s="24">
        <f t="shared" si="9"/>
        <v>106.22</v>
      </c>
      <c r="BO79" s="23">
        <v>1755.67</v>
      </c>
      <c r="BP79" s="22">
        <v>2036.75</v>
      </c>
      <c r="BQ79" s="22">
        <v>834</v>
      </c>
      <c r="BR79" s="21">
        <v>6627.32</v>
      </c>
      <c r="BS79" s="20">
        <v>1202.75</v>
      </c>
      <c r="BT79" s="25">
        <v>15</v>
      </c>
      <c r="BU79" s="24">
        <f t="shared" si="10"/>
        <v>66.67</v>
      </c>
      <c r="BV79" s="23">
        <v>2</v>
      </c>
      <c r="BW79" s="22">
        <v>3</v>
      </c>
      <c r="BX79" s="22">
        <v>2</v>
      </c>
      <c r="BY79" s="21">
        <v>8</v>
      </c>
      <c r="BZ79" s="26">
        <v>1</v>
      </c>
      <c r="CA79" s="25">
        <v>20336.04</v>
      </c>
      <c r="CB79" s="24">
        <f t="shared" si="11"/>
        <v>78.87</v>
      </c>
      <c r="CC79" s="23">
        <v>1017.91</v>
      </c>
      <c r="CD79" s="22">
        <v>2434.94</v>
      </c>
      <c r="CE79" s="22">
        <v>735.04</v>
      </c>
      <c r="CF79" s="21">
        <v>16148.15</v>
      </c>
      <c r="CG79" s="20">
        <v>1699.9</v>
      </c>
      <c r="CH79" s="25">
        <v>106</v>
      </c>
      <c r="CI79" s="24">
        <f t="shared" si="12"/>
        <v>20.45</v>
      </c>
      <c r="CJ79" s="23">
        <v>37</v>
      </c>
      <c r="CK79" s="22">
        <v>41</v>
      </c>
      <c r="CL79" s="22">
        <v>11</v>
      </c>
      <c r="CM79" s="21">
        <v>17</v>
      </c>
      <c r="CN79" s="26">
        <v>30</v>
      </c>
      <c r="CO79" s="25">
        <v>45926.78</v>
      </c>
      <c r="CP79" s="24">
        <f t="shared" si="13"/>
        <v>19.87</v>
      </c>
      <c r="CQ79" s="23">
        <v>13276.95</v>
      </c>
      <c r="CR79" s="22">
        <v>17533.93</v>
      </c>
      <c r="CS79" s="22">
        <v>4497.6899999999996</v>
      </c>
      <c r="CT79" s="21">
        <v>10618.21</v>
      </c>
      <c r="CU79" s="20">
        <v>13036.24</v>
      </c>
    </row>
    <row r="80" spans="1:99" s="27" customFormat="1" ht="24.75" customHeight="1" x14ac:dyDescent="0.15">
      <c r="A80" s="142">
        <v>41640</v>
      </c>
      <c r="B80" s="10">
        <v>370</v>
      </c>
      <c r="C80" s="9">
        <f t="shared" si="0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1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2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3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4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5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6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7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8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9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10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1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2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3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s="27" customFormat="1" ht="24.75" customHeight="1" x14ac:dyDescent="0.15">
      <c r="A81" s="143">
        <v>41671</v>
      </c>
      <c r="B81" s="10">
        <v>422</v>
      </c>
      <c r="C81" s="9">
        <f t="shared" si="0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1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2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3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4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5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6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7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8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9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10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1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2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3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s="27" customFormat="1" ht="24.75" customHeight="1" x14ac:dyDescent="0.15">
      <c r="A82" s="143">
        <v>41699</v>
      </c>
      <c r="B82" s="40">
        <v>692</v>
      </c>
      <c r="C82" s="39">
        <f t="shared" si="0"/>
        <v>15.53</v>
      </c>
      <c r="D82" s="38">
        <v>428</v>
      </c>
      <c r="E82" s="37">
        <v>126</v>
      </c>
      <c r="F82" s="37">
        <v>123</v>
      </c>
      <c r="G82" s="36">
        <v>14</v>
      </c>
      <c r="H82" s="41">
        <v>3</v>
      </c>
      <c r="I82" s="40">
        <v>140256.09</v>
      </c>
      <c r="J82" s="39">
        <f t="shared" si="1"/>
        <v>4.5999999999999996</v>
      </c>
      <c r="K82" s="38">
        <v>78472.37</v>
      </c>
      <c r="L82" s="37">
        <v>31817.84</v>
      </c>
      <c r="M82" s="37">
        <v>24788.06</v>
      </c>
      <c r="N82" s="36">
        <v>3922.75</v>
      </c>
      <c r="O82" s="35">
        <v>7029.78</v>
      </c>
      <c r="P82" s="40">
        <v>979</v>
      </c>
      <c r="Q82" s="39">
        <f t="shared" si="2"/>
        <v>11.38</v>
      </c>
      <c r="R82" s="38">
        <v>610</v>
      </c>
      <c r="S82" s="37">
        <v>120</v>
      </c>
      <c r="T82" s="37">
        <v>236</v>
      </c>
      <c r="U82" s="36">
        <v>13</v>
      </c>
      <c r="V82" s="41">
        <v>-116</v>
      </c>
      <c r="W82" s="40">
        <v>66849.56</v>
      </c>
      <c r="X82" s="39">
        <f t="shared" si="3"/>
        <v>12.18</v>
      </c>
      <c r="Y82" s="38">
        <v>43485.15</v>
      </c>
      <c r="Z82" s="37">
        <v>8173.45</v>
      </c>
      <c r="AA82" s="37">
        <v>14499.58</v>
      </c>
      <c r="AB82" s="36">
        <v>691.38</v>
      </c>
      <c r="AC82" s="35">
        <v>-6326.13</v>
      </c>
      <c r="AD82" s="40">
        <v>23</v>
      </c>
      <c r="AE82" s="39">
        <f t="shared" si="4"/>
        <v>15</v>
      </c>
      <c r="AF82" s="38">
        <v>3</v>
      </c>
      <c r="AG82" s="37">
        <v>9</v>
      </c>
      <c r="AH82" s="37">
        <v>5</v>
      </c>
      <c r="AI82" s="36">
        <v>6</v>
      </c>
      <c r="AJ82" s="41">
        <v>4</v>
      </c>
      <c r="AK82" s="40">
        <v>18579.46</v>
      </c>
      <c r="AL82" s="39">
        <f t="shared" si="5"/>
        <v>106.53</v>
      </c>
      <c r="AM82" s="38">
        <v>1280.02</v>
      </c>
      <c r="AN82" s="37">
        <v>6558.75</v>
      </c>
      <c r="AO82" s="37">
        <v>4791.46</v>
      </c>
      <c r="AP82" s="36">
        <v>5949.23</v>
      </c>
      <c r="AQ82" s="35">
        <v>1767.29</v>
      </c>
      <c r="AR82" s="40">
        <v>52</v>
      </c>
      <c r="AS82" s="39">
        <f t="shared" si="6"/>
        <v>73.33</v>
      </c>
      <c r="AT82" s="38">
        <v>2</v>
      </c>
      <c r="AU82" s="37">
        <v>12</v>
      </c>
      <c r="AV82" s="37">
        <v>7</v>
      </c>
      <c r="AW82" s="36">
        <v>31</v>
      </c>
      <c r="AX82" s="41">
        <v>5</v>
      </c>
      <c r="AY82" s="40">
        <v>50594.52</v>
      </c>
      <c r="AZ82" s="39">
        <f t="shared" si="7"/>
        <v>215.58</v>
      </c>
      <c r="BA82" s="38">
        <v>386.84</v>
      </c>
      <c r="BB82" s="37">
        <v>4961.26</v>
      </c>
      <c r="BC82" s="37">
        <v>5155.55</v>
      </c>
      <c r="BD82" s="36">
        <v>40090.870000000003</v>
      </c>
      <c r="BE82" s="35">
        <v>-194.29</v>
      </c>
      <c r="BF82" s="40">
        <v>25</v>
      </c>
      <c r="BG82" s="39">
        <f t="shared" si="8"/>
        <v>92.31</v>
      </c>
      <c r="BH82" s="38">
        <v>3</v>
      </c>
      <c r="BI82" s="37">
        <v>11</v>
      </c>
      <c r="BJ82" s="37">
        <v>2</v>
      </c>
      <c r="BK82" s="36">
        <v>9</v>
      </c>
      <c r="BL82" s="41">
        <v>9</v>
      </c>
      <c r="BM82" s="40">
        <v>21728.06</v>
      </c>
      <c r="BN82" s="39">
        <f t="shared" si="9"/>
        <v>150.58000000000001</v>
      </c>
      <c r="BO82" s="38">
        <v>1048.07</v>
      </c>
      <c r="BP82" s="37">
        <v>5761.18</v>
      </c>
      <c r="BQ82" s="37">
        <v>393.52</v>
      </c>
      <c r="BR82" s="36">
        <v>14525.29</v>
      </c>
      <c r="BS82" s="35">
        <v>5367.66</v>
      </c>
      <c r="BT82" s="40">
        <v>22</v>
      </c>
      <c r="BU82" s="39">
        <f t="shared" si="10"/>
        <v>46.67</v>
      </c>
      <c r="BV82" s="38">
        <v>2</v>
      </c>
      <c r="BW82" s="37">
        <v>6</v>
      </c>
      <c r="BX82" s="37">
        <v>0</v>
      </c>
      <c r="BY82" s="36">
        <v>14</v>
      </c>
      <c r="BZ82" s="41">
        <v>6</v>
      </c>
      <c r="CA82" s="40">
        <v>60259.56</v>
      </c>
      <c r="CB82" s="39">
        <f t="shared" si="11"/>
        <v>57.58</v>
      </c>
      <c r="CC82" s="38">
        <v>2137.79</v>
      </c>
      <c r="CD82" s="37">
        <v>3669.8</v>
      </c>
      <c r="CE82" s="37">
        <v>0</v>
      </c>
      <c r="CF82" s="36">
        <v>54451.97</v>
      </c>
      <c r="CG82" s="35">
        <v>3669.8</v>
      </c>
      <c r="CH82" s="40">
        <v>159</v>
      </c>
      <c r="CI82" s="39">
        <f t="shared" si="12"/>
        <v>70.97</v>
      </c>
      <c r="CJ82" s="38">
        <v>43</v>
      </c>
      <c r="CK82" s="37">
        <v>66</v>
      </c>
      <c r="CL82" s="37">
        <v>23</v>
      </c>
      <c r="CM82" s="36">
        <v>27</v>
      </c>
      <c r="CN82" s="41">
        <v>43</v>
      </c>
      <c r="CO82" s="40">
        <v>84921.53</v>
      </c>
      <c r="CP82" s="39">
        <f t="shared" si="13"/>
        <v>101.79</v>
      </c>
      <c r="CQ82" s="38">
        <v>20621.53</v>
      </c>
      <c r="CR82" s="37">
        <v>33834.5</v>
      </c>
      <c r="CS82" s="37">
        <v>12360</v>
      </c>
      <c r="CT82" s="36">
        <v>18105.5</v>
      </c>
      <c r="CU82" s="35">
        <v>21474.5</v>
      </c>
    </row>
    <row r="83" spans="1:99" s="27" customFormat="1" ht="24.75" customHeight="1" x14ac:dyDescent="0.15">
      <c r="A83" s="143">
        <v>41730</v>
      </c>
      <c r="B83" s="40">
        <v>411</v>
      </c>
      <c r="C83" s="39">
        <f t="shared" si="0"/>
        <v>-7.01</v>
      </c>
      <c r="D83" s="38">
        <v>234</v>
      </c>
      <c r="E83" s="37">
        <v>98</v>
      </c>
      <c r="F83" s="37">
        <v>67</v>
      </c>
      <c r="G83" s="36">
        <v>11</v>
      </c>
      <c r="H83" s="41">
        <v>30</v>
      </c>
      <c r="I83" s="40">
        <v>85889.44</v>
      </c>
      <c r="J83" s="39">
        <f t="shared" si="1"/>
        <v>-5.01</v>
      </c>
      <c r="K83" s="38">
        <v>45873.99</v>
      </c>
      <c r="L83" s="37">
        <v>17770.03</v>
      </c>
      <c r="M83" s="37">
        <v>12459.81</v>
      </c>
      <c r="N83" s="36">
        <v>1523.61</v>
      </c>
      <c r="O83" s="35">
        <v>-2951.78</v>
      </c>
      <c r="P83" s="40">
        <v>559</v>
      </c>
      <c r="Q83" s="39">
        <f t="shared" si="2"/>
        <v>-15.69</v>
      </c>
      <c r="R83" s="38">
        <v>338</v>
      </c>
      <c r="S83" s="37">
        <v>117</v>
      </c>
      <c r="T83" s="37">
        <v>89</v>
      </c>
      <c r="U83" s="36">
        <v>15</v>
      </c>
      <c r="V83" s="41">
        <v>28</v>
      </c>
      <c r="W83" s="40">
        <v>37528.1</v>
      </c>
      <c r="X83" s="39">
        <f t="shared" si="3"/>
        <v>-16.079999999999998</v>
      </c>
      <c r="Y83" s="38">
        <v>23622.93</v>
      </c>
      <c r="Z83" s="37">
        <v>7553.44</v>
      </c>
      <c r="AA83" s="37">
        <v>5646.81</v>
      </c>
      <c r="AB83" s="36">
        <v>704.92</v>
      </c>
      <c r="AC83" s="35">
        <v>1906.63</v>
      </c>
      <c r="AD83" s="40">
        <v>17</v>
      </c>
      <c r="AE83" s="39">
        <f t="shared" si="4"/>
        <v>6.25</v>
      </c>
      <c r="AF83" s="38">
        <v>3</v>
      </c>
      <c r="AG83" s="37">
        <v>7</v>
      </c>
      <c r="AH83" s="37">
        <v>3</v>
      </c>
      <c r="AI83" s="36">
        <v>4</v>
      </c>
      <c r="AJ83" s="41">
        <v>4</v>
      </c>
      <c r="AK83" s="40">
        <v>8989.7000000000007</v>
      </c>
      <c r="AL83" s="39">
        <f t="shared" si="5"/>
        <v>40.729999999999997</v>
      </c>
      <c r="AM83" s="38">
        <v>919.13</v>
      </c>
      <c r="AN83" s="37">
        <v>3502.79</v>
      </c>
      <c r="AO83" s="37">
        <v>1531.14</v>
      </c>
      <c r="AP83" s="36">
        <v>3036.64</v>
      </c>
      <c r="AQ83" s="35">
        <v>1971.65</v>
      </c>
      <c r="AR83" s="40">
        <v>26</v>
      </c>
      <c r="AS83" s="39">
        <f t="shared" si="6"/>
        <v>8.33</v>
      </c>
      <c r="AT83" s="38">
        <v>4</v>
      </c>
      <c r="AU83" s="37">
        <v>10</v>
      </c>
      <c r="AV83" s="37">
        <v>3</v>
      </c>
      <c r="AW83" s="36">
        <v>9</v>
      </c>
      <c r="AX83" s="41">
        <v>7</v>
      </c>
      <c r="AY83" s="40">
        <v>15072.1</v>
      </c>
      <c r="AZ83" s="39">
        <f t="shared" si="7"/>
        <v>70.290000000000006</v>
      </c>
      <c r="BA83" s="38">
        <v>1451.43</v>
      </c>
      <c r="BB83" s="37">
        <v>2976.89</v>
      </c>
      <c r="BC83" s="37">
        <v>1833.74</v>
      </c>
      <c r="BD83" s="36">
        <v>8810.0400000000009</v>
      </c>
      <c r="BE83" s="35">
        <v>1143.1500000000001</v>
      </c>
      <c r="BF83" s="40">
        <v>6</v>
      </c>
      <c r="BG83" s="39">
        <f t="shared" si="8"/>
        <v>-40</v>
      </c>
      <c r="BH83" s="38">
        <v>0</v>
      </c>
      <c r="BI83" s="37">
        <v>2</v>
      </c>
      <c r="BJ83" s="37">
        <v>1</v>
      </c>
      <c r="BK83" s="36">
        <v>3</v>
      </c>
      <c r="BL83" s="41">
        <v>1</v>
      </c>
      <c r="BM83" s="40">
        <v>4401.3100000000004</v>
      </c>
      <c r="BN83" s="39">
        <f t="shared" si="9"/>
        <v>-58.58</v>
      </c>
      <c r="BO83" s="38">
        <v>0</v>
      </c>
      <c r="BP83" s="37">
        <v>371.18</v>
      </c>
      <c r="BQ83" s="37">
        <v>231.12</v>
      </c>
      <c r="BR83" s="36">
        <v>3799.01</v>
      </c>
      <c r="BS83" s="35">
        <v>140.06</v>
      </c>
      <c r="BT83" s="40">
        <v>8</v>
      </c>
      <c r="BU83" s="39">
        <f t="shared" si="10"/>
        <v>14.29</v>
      </c>
      <c r="BV83" s="38">
        <v>1</v>
      </c>
      <c r="BW83" s="37">
        <v>5</v>
      </c>
      <c r="BX83" s="37">
        <v>1</v>
      </c>
      <c r="BY83" s="36">
        <v>1</v>
      </c>
      <c r="BZ83" s="41">
        <v>4</v>
      </c>
      <c r="CA83" s="40">
        <v>3990.66</v>
      </c>
      <c r="CB83" s="39">
        <f t="shared" si="11"/>
        <v>-8.11</v>
      </c>
      <c r="CC83" s="38">
        <v>330.58</v>
      </c>
      <c r="CD83" s="37">
        <v>2120.6799999999998</v>
      </c>
      <c r="CE83" s="37">
        <v>298.18</v>
      </c>
      <c r="CF83" s="36">
        <v>1241.22</v>
      </c>
      <c r="CG83" s="35">
        <v>1822.5</v>
      </c>
      <c r="CH83" s="40">
        <v>64</v>
      </c>
      <c r="CI83" s="39">
        <f t="shared" si="12"/>
        <v>-8.57</v>
      </c>
      <c r="CJ83" s="38">
        <v>28</v>
      </c>
      <c r="CK83" s="37">
        <v>20</v>
      </c>
      <c r="CL83" s="37">
        <v>10</v>
      </c>
      <c r="CM83" s="36">
        <v>6</v>
      </c>
      <c r="CN83" s="41">
        <v>10</v>
      </c>
      <c r="CO83" s="40">
        <v>30708.68</v>
      </c>
      <c r="CP83" s="39">
        <f t="shared" si="13"/>
        <v>-10.23</v>
      </c>
      <c r="CQ83" s="38">
        <v>12543.49</v>
      </c>
      <c r="CR83" s="37">
        <v>12635.34</v>
      </c>
      <c r="CS83" s="37">
        <v>3178.33</v>
      </c>
      <c r="CT83" s="36">
        <v>2351.52</v>
      </c>
      <c r="CU83" s="35">
        <v>9457.01</v>
      </c>
    </row>
    <row r="84" spans="1:99" s="27" customFormat="1" ht="24.75" customHeight="1" x14ac:dyDescent="0.15">
      <c r="A84" s="143">
        <v>41760</v>
      </c>
      <c r="B84" s="40">
        <v>393</v>
      </c>
      <c r="C84" s="39">
        <f t="shared" si="0"/>
        <v>-8.82</v>
      </c>
      <c r="D84" s="38">
        <v>247</v>
      </c>
      <c r="E84" s="37">
        <v>74</v>
      </c>
      <c r="F84" s="37">
        <v>61</v>
      </c>
      <c r="G84" s="36">
        <v>11</v>
      </c>
      <c r="H84" s="41">
        <v>13</v>
      </c>
      <c r="I84" s="40">
        <v>87708.74</v>
      </c>
      <c r="J84" s="39">
        <f t="shared" si="1"/>
        <v>0.92</v>
      </c>
      <c r="K84" s="38">
        <v>55436.91</v>
      </c>
      <c r="L84" s="37">
        <v>17074.38</v>
      </c>
      <c r="M84" s="37">
        <v>12370.89</v>
      </c>
      <c r="N84" s="36">
        <v>2826.56</v>
      </c>
      <c r="O84" s="35">
        <v>4703.49</v>
      </c>
      <c r="P84" s="40">
        <v>491</v>
      </c>
      <c r="Q84" s="39">
        <f t="shared" si="2"/>
        <v>-17.89</v>
      </c>
      <c r="R84" s="38">
        <v>296</v>
      </c>
      <c r="S84" s="37">
        <v>95</v>
      </c>
      <c r="T84" s="37">
        <v>86</v>
      </c>
      <c r="U84" s="36">
        <v>14</v>
      </c>
      <c r="V84" s="41">
        <v>9</v>
      </c>
      <c r="W84" s="40">
        <v>32906.85</v>
      </c>
      <c r="X84" s="39">
        <f t="shared" si="3"/>
        <v>-17.920000000000002</v>
      </c>
      <c r="Y84" s="38">
        <v>20609.900000000001</v>
      </c>
      <c r="Z84" s="37">
        <v>5997.29</v>
      </c>
      <c r="AA84" s="37">
        <v>5576.1</v>
      </c>
      <c r="AB84" s="36">
        <v>723.56</v>
      </c>
      <c r="AC84" s="35">
        <v>421.19</v>
      </c>
      <c r="AD84" s="40">
        <v>12</v>
      </c>
      <c r="AE84" s="39">
        <f t="shared" si="4"/>
        <v>-36.840000000000003</v>
      </c>
      <c r="AF84" s="38">
        <v>5</v>
      </c>
      <c r="AG84" s="37">
        <v>3</v>
      </c>
      <c r="AH84" s="37">
        <v>1</v>
      </c>
      <c r="AI84" s="36">
        <v>3</v>
      </c>
      <c r="AJ84" s="41">
        <v>2</v>
      </c>
      <c r="AK84" s="40">
        <v>3919.78</v>
      </c>
      <c r="AL84" s="39">
        <f t="shared" si="5"/>
        <v>-48.76</v>
      </c>
      <c r="AM84" s="38">
        <v>1779.98</v>
      </c>
      <c r="AN84" s="37">
        <v>646.32000000000005</v>
      </c>
      <c r="AO84" s="37">
        <v>297.10000000000002</v>
      </c>
      <c r="AP84" s="36">
        <v>1196.3800000000001</v>
      </c>
      <c r="AQ84" s="35">
        <v>349.22</v>
      </c>
      <c r="AR84" s="40">
        <v>16</v>
      </c>
      <c r="AS84" s="39">
        <f t="shared" si="6"/>
        <v>-40.74</v>
      </c>
      <c r="AT84" s="38">
        <v>1</v>
      </c>
      <c r="AU84" s="37">
        <v>2</v>
      </c>
      <c r="AV84" s="37">
        <v>4</v>
      </c>
      <c r="AW84" s="36">
        <v>9</v>
      </c>
      <c r="AX84" s="41">
        <v>-2</v>
      </c>
      <c r="AY84" s="40">
        <v>6309.92</v>
      </c>
      <c r="AZ84" s="39">
        <f t="shared" si="7"/>
        <v>-86.57</v>
      </c>
      <c r="BA84" s="38">
        <v>165.29</v>
      </c>
      <c r="BB84" s="37">
        <v>451.84</v>
      </c>
      <c r="BC84" s="37">
        <v>1087</v>
      </c>
      <c r="BD84" s="36">
        <v>4605.79</v>
      </c>
      <c r="BE84" s="35">
        <v>-635.16</v>
      </c>
      <c r="BF84" s="40">
        <v>11</v>
      </c>
      <c r="BG84" s="39">
        <f t="shared" si="8"/>
        <v>-31.25</v>
      </c>
      <c r="BH84" s="38">
        <v>4</v>
      </c>
      <c r="BI84" s="37">
        <v>5</v>
      </c>
      <c r="BJ84" s="37">
        <v>1</v>
      </c>
      <c r="BK84" s="36">
        <v>1</v>
      </c>
      <c r="BL84" s="41">
        <v>4</v>
      </c>
      <c r="BM84" s="40">
        <v>4739.97</v>
      </c>
      <c r="BN84" s="39">
        <f t="shared" si="9"/>
        <v>-42.67</v>
      </c>
      <c r="BO84" s="38">
        <v>1745.5</v>
      </c>
      <c r="BP84" s="37">
        <v>2103.38</v>
      </c>
      <c r="BQ84" s="37">
        <v>187.49</v>
      </c>
      <c r="BR84" s="36">
        <v>703.6</v>
      </c>
      <c r="BS84" s="35">
        <v>1915.89</v>
      </c>
      <c r="BT84" s="40">
        <v>9</v>
      </c>
      <c r="BU84" s="39">
        <f t="shared" si="10"/>
        <v>0</v>
      </c>
      <c r="BV84" s="38">
        <v>3</v>
      </c>
      <c r="BW84" s="37">
        <v>3</v>
      </c>
      <c r="BX84" s="37">
        <v>1</v>
      </c>
      <c r="BY84" s="36">
        <v>2</v>
      </c>
      <c r="BZ84" s="41">
        <v>2</v>
      </c>
      <c r="CA84" s="40">
        <v>14736.81</v>
      </c>
      <c r="CB84" s="39">
        <f t="shared" si="11"/>
        <v>115.09</v>
      </c>
      <c r="CC84" s="38">
        <v>4441.9399999999996</v>
      </c>
      <c r="CD84" s="37">
        <v>1738.64</v>
      </c>
      <c r="CE84" s="37">
        <v>732.86</v>
      </c>
      <c r="CF84" s="36">
        <v>7823.37</v>
      </c>
      <c r="CG84" s="35">
        <v>1005.78</v>
      </c>
      <c r="CH84" s="40">
        <v>62</v>
      </c>
      <c r="CI84" s="39">
        <f t="shared" si="12"/>
        <v>-27.06</v>
      </c>
      <c r="CJ84" s="38">
        <v>17</v>
      </c>
      <c r="CK84" s="37">
        <v>28</v>
      </c>
      <c r="CL84" s="37">
        <v>7</v>
      </c>
      <c r="CM84" s="36">
        <v>10</v>
      </c>
      <c r="CN84" s="41">
        <v>21</v>
      </c>
      <c r="CO84" s="40">
        <v>24608.49</v>
      </c>
      <c r="CP84" s="39">
        <f t="shared" si="13"/>
        <v>-37.24</v>
      </c>
      <c r="CQ84" s="38">
        <v>5847.31</v>
      </c>
      <c r="CR84" s="37">
        <v>12772.92</v>
      </c>
      <c r="CS84" s="37">
        <v>2447.73</v>
      </c>
      <c r="CT84" s="36">
        <v>3540.53</v>
      </c>
      <c r="CU84" s="35">
        <v>10325.19</v>
      </c>
    </row>
    <row r="85" spans="1:99" s="27" customFormat="1" ht="24.75" customHeight="1" x14ac:dyDescent="0.15">
      <c r="A85" s="143">
        <v>41791</v>
      </c>
      <c r="B85" s="40">
        <v>426</v>
      </c>
      <c r="C85" s="39">
        <f t="shared" si="0"/>
        <v>-12.35</v>
      </c>
      <c r="D85" s="38">
        <v>234</v>
      </c>
      <c r="E85" s="37">
        <v>102</v>
      </c>
      <c r="F85" s="37">
        <v>82</v>
      </c>
      <c r="G85" s="36">
        <v>8</v>
      </c>
      <c r="H85" s="41">
        <v>20</v>
      </c>
      <c r="I85" s="40">
        <v>86490.49</v>
      </c>
      <c r="J85" s="39">
        <f t="shared" si="1"/>
        <v>-17.04</v>
      </c>
      <c r="K85" s="38">
        <v>48651.91</v>
      </c>
      <c r="L85" s="37">
        <v>20017.32</v>
      </c>
      <c r="M85" s="37">
        <v>15550.13</v>
      </c>
      <c r="N85" s="36">
        <v>2271.13</v>
      </c>
      <c r="O85" s="35">
        <v>4467.1899999999996</v>
      </c>
      <c r="P85" s="40">
        <v>563</v>
      </c>
      <c r="Q85" s="39">
        <f t="shared" si="2"/>
        <v>-3.1</v>
      </c>
      <c r="R85" s="38">
        <v>316</v>
      </c>
      <c r="S85" s="37">
        <v>123</v>
      </c>
      <c r="T85" s="37">
        <v>108</v>
      </c>
      <c r="U85" s="36">
        <v>16</v>
      </c>
      <c r="V85" s="41">
        <v>15</v>
      </c>
      <c r="W85" s="40">
        <v>37536.050000000003</v>
      </c>
      <c r="X85" s="39">
        <f t="shared" si="3"/>
        <v>-1.25</v>
      </c>
      <c r="Y85" s="38">
        <v>22026.38</v>
      </c>
      <c r="Z85" s="37">
        <v>8025.57</v>
      </c>
      <c r="AA85" s="37">
        <v>6691.24</v>
      </c>
      <c r="AB85" s="36">
        <v>792.86</v>
      </c>
      <c r="AC85" s="35">
        <v>1334.33</v>
      </c>
      <c r="AD85" s="40">
        <v>17</v>
      </c>
      <c r="AE85" s="39">
        <f t="shared" si="4"/>
        <v>0</v>
      </c>
      <c r="AF85" s="38">
        <v>3</v>
      </c>
      <c r="AG85" s="37">
        <v>4</v>
      </c>
      <c r="AH85" s="37">
        <v>3</v>
      </c>
      <c r="AI85" s="36">
        <v>7</v>
      </c>
      <c r="AJ85" s="41">
        <v>1</v>
      </c>
      <c r="AK85" s="40">
        <v>10796.97</v>
      </c>
      <c r="AL85" s="39">
        <f t="shared" si="5"/>
        <v>58.77</v>
      </c>
      <c r="AM85" s="38">
        <v>324.7</v>
      </c>
      <c r="AN85" s="37">
        <v>1287.67</v>
      </c>
      <c r="AO85" s="37">
        <v>1476</v>
      </c>
      <c r="AP85" s="36">
        <v>7708.6</v>
      </c>
      <c r="AQ85" s="35">
        <v>-188.33</v>
      </c>
      <c r="AR85" s="40">
        <v>28</v>
      </c>
      <c r="AS85" s="39">
        <f t="shared" si="6"/>
        <v>-30</v>
      </c>
      <c r="AT85" s="38">
        <v>6</v>
      </c>
      <c r="AU85" s="37">
        <v>3</v>
      </c>
      <c r="AV85" s="37">
        <v>2</v>
      </c>
      <c r="AW85" s="36">
        <v>17</v>
      </c>
      <c r="AX85" s="41">
        <v>1</v>
      </c>
      <c r="AY85" s="40">
        <v>18750.16</v>
      </c>
      <c r="AZ85" s="39">
        <f t="shared" si="7"/>
        <v>-67.099999999999994</v>
      </c>
      <c r="BA85" s="38">
        <v>2478.7399999999998</v>
      </c>
      <c r="BB85" s="37">
        <v>4280.93</v>
      </c>
      <c r="BC85" s="37">
        <v>705.11</v>
      </c>
      <c r="BD85" s="36">
        <v>11285.38</v>
      </c>
      <c r="BE85" s="35">
        <v>3575.82</v>
      </c>
      <c r="BF85" s="40">
        <v>12</v>
      </c>
      <c r="BG85" s="39">
        <f t="shared" si="8"/>
        <v>-14.29</v>
      </c>
      <c r="BH85" s="38">
        <v>3</v>
      </c>
      <c r="BI85" s="37">
        <v>5</v>
      </c>
      <c r="BJ85" s="37">
        <v>1</v>
      </c>
      <c r="BK85" s="36">
        <v>3</v>
      </c>
      <c r="BL85" s="41">
        <v>4</v>
      </c>
      <c r="BM85" s="40">
        <v>6536.97</v>
      </c>
      <c r="BN85" s="39">
        <f t="shared" si="9"/>
        <v>4.88</v>
      </c>
      <c r="BO85" s="38">
        <v>951.73</v>
      </c>
      <c r="BP85" s="37">
        <v>1790.66</v>
      </c>
      <c r="BQ85" s="37">
        <v>442.89</v>
      </c>
      <c r="BR85" s="36">
        <v>3351.69</v>
      </c>
      <c r="BS85" s="35">
        <v>1347.77</v>
      </c>
      <c r="BT85" s="40">
        <v>9</v>
      </c>
      <c r="BU85" s="39">
        <f t="shared" si="10"/>
        <v>-10</v>
      </c>
      <c r="BV85" s="38">
        <v>3</v>
      </c>
      <c r="BW85" s="37">
        <v>2</v>
      </c>
      <c r="BX85" s="37">
        <v>1</v>
      </c>
      <c r="BY85" s="36">
        <v>3</v>
      </c>
      <c r="BZ85" s="41">
        <v>1</v>
      </c>
      <c r="CA85" s="40">
        <v>9499.9</v>
      </c>
      <c r="CB85" s="39">
        <f t="shared" si="11"/>
        <v>-17.97</v>
      </c>
      <c r="CC85" s="38">
        <v>1278.67</v>
      </c>
      <c r="CD85" s="37">
        <v>1471</v>
      </c>
      <c r="CE85" s="37">
        <v>902</v>
      </c>
      <c r="CF85" s="36">
        <v>5848.23</v>
      </c>
      <c r="CG85" s="35">
        <v>569</v>
      </c>
      <c r="CH85" s="40">
        <v>93</v>
      </c>
      <c r="CI85" s="39">
        <f t="shared" si="12"/>
        <v>30.99</v>
      </c>
      <c r="CJ85" s="38">
        <v>23</v>
      </c>
      <c r="CK85" s="37">
        <v>32</v>
      </c>
      <c r="CL85" s="37">
        <v>18</v>
      </c>
      <c r="CM85" s="36">
        <v>20</v>
      </c>
      <c r="CN85" s="41">
        <v>14</v>
      </c>
      <c r="CO85" s="40">
        <v>42419.22</v>
      </c>
      <c r="CP85" s="39">
        <f t="shared" si="13"/>
        <v>23.89</v>
      </c>
      <c r="CQ85" s="38">
        <v>11000.61</v>
      </c>
      <c r="CR85" s="37">
        <v>16058.89</v>
      </c>
      <c r="CS85" s="37">
        <v>7582.75</v>
      </c>
      <c r="CT85" s="36">
        <v>7776.97</v>
      </c>
      <c r="CU85" s="35">
        <v>8476.14</v>
      </c>
    </row>
    <row r="86" spans="1:99" s="27" customFormat="1" ht="24.75" customHeight="1" x14ac:dyDescent="0.15">
      <c r="A86" s="143">
        <v>41821</v>
      </c>
      <c r="B86" s="33">
        <v>448</v>
      </c>
      <c r="C86" s="32">
        <f t="shared" si="0"/>
        <v>-8.1999999999999993</v>
      </c>
      <c r="D86" s="31">
        <v>275</v>
      </c>
      <c r="E86" s="30">
        <v>86</v>
      </c>
      <c r="F86" s="30">
        <v>76</v>
      </c>
      <c r="G86" s="29">
        <v>11</v>
      </c>
      <c r="H86" s="34">
        <v>10</v>
      </c>
      <c r="I86" s="33">
        <v>92077.57</v>
      </c>
      <c r="J86" s="32">
        <f t="shared" si="1"/>
        <v>-11.19</v>
      </c>
      <c r="K86" s="31">
        <v>56541.89</v>
      </c>
      <c r="L86" s="30">
        <v>20128.580000000002</v>
      </c>
      <c r="M86" s="30">
        <v>13041.66</v>
      </c>
      <c r="N86" s="29">
        <v>2365.44</v>
      </c>
      <c r="O86" s="28">
        <v>7086.92</v>
      </c>
      <c r="P86" s="33">
        <v>627</v>
      </c>
      <c r="Q86" s="32">
        <f t="shared" si="2"/>
        <v>-12.92</v>
      </c>
      <c r="R86" s="31">
        <v>360</v>
      </c>
      <c r="S86" s="30">
        <v>113</v>
      </c>
      <c r="T86" s="30">
        <v>143</v>
      </c>
      <c r="U86" s="29">
        <v>11</v>
      </c>
      <c r="V86" s="34">
        <v>-30</v>
      </c>
      <c r="W86" s="33">
        <v>43344.51</v>
      </c>
      <c r="X86" s="32">
        <f t="shared" si="3"/>
        <v>-11.06</v>
      </c>
      <c r="Y86" s="31">
        <v>25521.29</v>
      </c>
      <c r="Z86" s="30">
        <v>7846.77</v>
      </c>
      <c r="AA86" s="30">
        <v>9317.44</v>
      </c>
      <c r="AB86" s="29">
        <v>659.01</v>
      </c>
      <c r="AC86" s="28">
        <v>-1470.67</v>
      </c>
      <c r="AD86" s="33">
        <v>15</v>
      </c>
      <c r="AE86" s="32">
        <f t="shared" si="4"/>
        <v>-25</v>
      </c>
      <c r="AF86" s="31">
        <v>2</v>
      </c>
      <c r="AG86" s="30">
        <v>8</v>
      </c>
      <c r="AH86" s="30">
        <v>2</v>
      </c>
      <c r="AI86" s="29">
        <v>3</v>
      </c>
      <c r="AJ86" s="34">
        <v>6</v>
      </c>
      <c r="AK86" s="33">
        <v>7609.33</v>
      </c>
      <c r="AL86" s="32">
        <f t="shared" si="5"/>
        <v>-16.489999999999998</v>
      </c>
      <c r="AM86" s="31">
        <v>398.34</v>
      </c>
      <c r="AN86" s="30">
        <v>4069.31</v>
      </c>
      <c r="AO86" s="30">
        <v>330.75</v>
      </c>
      <c r="AP86" s="29">
        <v>2810.93</v>
      </c>
      <c r="AQ86" s="28">
        <v>3738.56</v>
      </c>
      <c r="AR86" s="33">
        <v>14</v>
      </c>
      <c r="AS86" s="32">
        <f t="shared" si="6"/>
        <v>-53.33</v>
      </c>
      <c r="AT86" s="31">
        <v>2</v>
      </c>
      <c r="AU86" s="30">
        <v>4</v>
      </c>
      <c r="AV86" s="30">
        <v>0</v>
      </c>
      <c r="AW86" s="29">
        <v>8</v>
      </c>
      <c r="AX86" s="34">
        <v>4</v>
      </c>
      <c r="AY86" s="33">
        <v>7036.96</v>
      </c>
      <c r="AZ86" s="32">
        <f t="shared" si="7"/>
        <v>-33.75</v>
      </c>
      <c r="BA86" s="31">
        <v>439.37</v>
      </c>
      <c r="BB86" s="30">
        <v>1388.92</v>
      </c>
      <c r="BC86" s="30">
        <v>0</v>
      </c>
      <c r="BD86" s="29">
        <v>5208.67</v>
      </c>
      <c r="BE86" s="28">
        <v>1388.92</v>
      </c>
      <c r="BF86" s="33">
        <v>17</v>
      </c>
      <c r="BG86" s="32">
        <f t="shared" si="8"/>
        <v>-5.56</v>
      </c>
      <c r="BH86" s="31">
        <v>3</v>
      </c>
      <c r="BI86" s="30">
        <v>4</v>
      </c>
      <c r="BJ86" s="30">
        <v>1</v>
      </c>
      <c r="BK86" s="29">
        <v>9</v>
      </c>
      <c r="BL86" s="34">
        <v>3</v>
      </c>
      <c r="BM86" s="33">
        <v>27752.59</v>
      </c>
      <c r="BN86" s="32">
        <f t="shared" si="9"/>
        <v>88.62</v>
      </c>
      <c r="BO86" s="31">
        <v>2319.39</v>
      </c>
      <c r="BP86" s="30">
        <v>3172.87</v>
      </c>
      <c r="BQ86" s="30">
        <v>1338</v>
      </c>
      <c r="BR86" s="29">
        <v>20922.330000000002</v>
      </c>
      <c r="BS86" s="28">
        <v>1834.87</v>
      </c>
      <c r="BT86" s="33">
        <v>18</v>
      </c>
      <c r="BU86" s="32">
        <f t="shared" si="10"/>
        <v>80</v>
      </c>
      <c r="BV86" s="31">
        <v>3</v>
      </c>
      <c r="BW86" s="30">
        <v>10</v>
      </c>
      <c r="BX86" s="30">
        <v>3</v>
      </c>
      <c r="BY86" s="29">
        <v>2</v>
      </c>
      <c r="BZ86" s="34">
        <v>7</v>
      </c>
      <c r="CA86" s="33">
        <v>26194.15</v>
      </c>
      <c r="CB86" s="32">
        <f t="shared" si="11"/>
        <v>27.98</v>
      </c>
      <c r="CC86" s="31">
        <v>2938.48</v>
      </c>
      <c r="CD86" s="30">
        <v>10423.219999999999</v>
      </c>
      <c r="CE86" s="30">
        <v>2173.23</v>
      </c>
      <c r="CF86" s="29">
        <v>10659.22</v>
      </c>
      <c r="CG86" s="28">
        <v>8249.99</v>
      </c>
      <c r="CH86" s="33">
        <v>99</v>
      </c>
      <c r="CI86" s="32">
        <f t="shared" si="12"/>
        <v>15.12</v>
      </c>
      <c r="CJ86" s="31">
        <v>28</v>
      </c>
      <c r="CK86" s="30">
        <v>46</v>
      </c>
      <c r="CL86" s="30">
        <v>14</v>
      </c>
      <c r="CM86" s="29">
        <v>11</v>
      </c>
      <c r="CN86" s="34">
        <v>32</v>
      </c>
      <c r="CO86" s="33">
        <v>46061.31</v>
      </c>
      <c r="CP86" s="32">
        <f t="shared" si="13"/>
        <v>18.34</v>
      </c>
      <c r="CQ86" s="31">
        <v>12574.75</v>
      </c>
      <c r="CR86" s="30">
        <v>23275.119999999999</v>
      </c>
      <c r="CS86" s="30">
        <v>5351.75</v>
      </c>
      <c r="CT86" s="29">
        <v>4859.6899999999996</v>
      </c>
      <c r="CU86" s="28">
        <v>17923.37</v>
      </c>
    </row>
    <row r="87" spans="1:99" s="27" customFormat="1" ht="24.75" customHeight="1" x14ac:dyDescent="0.15">
      <c r="A87" s="143">
        <v>41852</v>
      </c>
      <c r="B87" s="10">
        <v>401</v>
      </c>
      <c r="C87" s="9">
        <f t="shared" ref="C87:C122" si="14">ROUND((B87-B75)/B75*100,2)</f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22" si="15">ROUND((I87-I75)/I75*100,2)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22" si="16">ROUND((P87-P75)/P75*100,2)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22" si="17">ROUND((W87-W75)/W75*100,2)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22" si="18">ROUND((AD87-AD75)/AD75*100,2)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22" si="19">ROUND((AK87-AK75)/AK75*100,2)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22" si="20">ROUND((AR87-AR75)/AR75*100,2)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22" si="21">ROUND((AY87-AY75)/AY75*100,2)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22" si="22">ROUND((BF87-BF75)/BF75*100,2)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22" si="23">ROUND((BM87-BM75)/BM75*100,2)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22" si="24">ROUND((BT87-BT75)/BT75*100,2)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22" si="25">ROUND((CA87-CA75)/CA75*100,2)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22" si="26">ROUND((CH87-CH75)/CH75*100,2)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22" si="27">ROUND((CO87-CO75)/CO75*100,2)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s="27" customFormat="1" ht="24.75" customHeight="1" x14ac:dyDescent="0.15">
      <c r="A88" s="143">
        <v>41883</v>
      </c>
      <c r="B88" s="10">
        <v>423</v>
      </c>
      <c r="C88" s="9">
        <f t="shared" si="14"/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5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6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7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8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9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20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1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2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3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4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5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6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7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s="27" customFormat="1" ht="24.75" customHeight="1" x14ac:dyDescent="0.15">
      <c r="A89" s="143">
        <v>41913</v>
      </c>
      <c r="B89" s="10">
        <v>405</v>
      </c>
      <c r="C89" s="9">
        <f t="shared" si="14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5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6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7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8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9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20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1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2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3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4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5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6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7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s="27" customFormat="1" ht="24.75" customHeight="1" x14ac:dyDescent="0.15">
      <c r="A90" s="143">
        <v>41944</v>
      </c>
      <c r="B90" s="10">
        <v>438</v>
      </c>
      <c r="C90" s="9">
        <f t="shared" si="14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5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6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7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8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9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20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1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2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3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4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5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6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7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s="27" customFormat="1" ht="24.75" customHeight="1" thickBot="1" x14ac:dyDescent="0.2">
      <c r="A91" s="145">
        <v>41974</v>
      </c>
      <c r="B91" s="25">
        <v>516</v>
      </c>
      <c r="C91" s="24">
        <f t="shared" si="14"/>
        <v>-2.09</v>
      </c>
      <c r="D91" s="23">
        <v>317</v>
      </c>
      <c r="E91" s="22">
        <v>109</v>
      </c>
      <c r="F91" s="22">
        <v>84</v>
      </c>
      <c r="G91" s="21">
        <v>6</v>
      </c>
      <c r="H91" s="26">
        <v>25</v>
      </c>
      <c r="I91" s="25">
        <v>106649.46</v>
      </c>
      <c r="J91" s="24">
        <f t="shared" si="15"/>
        <v>-2.5299999999999998</v>
      </c>
      <c r="K91" s="23">
        <v>63929.51</v>
      </c>
      <c r="L91" s="22">
        <v>23770.01</v>
      </c>
      <c r="M91" s="22">
        <v>17101.29</v>
      </c>
      <c r="N91" s="21">
        <v>1848.65</v>
      </c>
      <c r="O91" s="20">
        <v>6668.72</v>
      </c>
      <c r="P91" s="25">
        <v>597</v>
      </c>
      <c r="Q91" s="24">
        <f t="shared" si="16"/>
        <v>-3.24</v>
      </c>
      <c r="R91" s="23">
        <v>325</v>
      </c>
      <c r="S91" s="22">
        <v>127</v>
      </c>
      <c r="T91" s="22">
        <v>132</v>
      </c>
      <c r="U91" s="21">
        <v>13</v>
      </c>
      <c r="V91" s="26">
        <v>-5</v>
      </c>
      <c r="W91" s="25">
        <v>41261.61</v>
      </c>
      <c r="X91" s="24">
        <f t="shared" si="17"/>
        <v>-0.7</v>
      </c>
      <c r="Y91" s="23">
        <v>23316.9</v>
      </c>
      <c r="Z91" s="22">
        <v>8493.43</v>
      </c>
      <c r="AA91" s="22">
        <v>8654.18</v>
      </c>
      <c r="AB91" s="21">
        <v>797.1</v>
      </c>
      <c r="AC91" s="20">
        <v>-160.75</v>
      </c>
      <c r="AD91" s="25">
        <v>19</v>
      </c>
      <c r="AE91" s="24">
        <f t="shared" si="18"/>
        <v>-13.64</v>
      </c>
      <c r="AF91" s="23">
        <v>4</v>
      </c>
      <c r="AG91" s="22">
        <v>8</v>
      </c>
      <c r="AH91" s="22">
        <v>1</v>
      </c>
      <c r="AI91" s="21">
        <v>6</v>
      </c>
      <c r="AJ91" s="26">
        <v>7</v>
      </c>
      <c r="AK91" s="25">
        <v>5615.3</v>
      </c>
      <c r="AL91" s="24">
        <f t="shared" si="19"/>
        <v>-47.71</v>
      </c>
      <c r="AM91" s="23">
        <v>1464.14</v>
      </c>
      <c r="AN91" s="22">
        <v>1796.07</v>
      </c>
      <c r="AO91" s="22">
        <v>120.53</v>
      </c>
      <c r="AP91" s="21">
        <v>2234.56</v>
      </c>
      <c r="AQ91" s="20">
        <v>1675.54</v>
      </c>
      <c r="AR91" s="25">
        <v>39</v>
      </c>
      <c r="AS91" s="24">
        <f t="shared" si="20"/>
        <v>-2.5</v>
      </c>
      <c r="AT91" s="23">
        <v>3</v>
      </c>
      <c r="AU91" s="22">
        <v>6</v>
      </c>
      <c r="AV91" s="22">
        <v>9</v>
      </c>
      <c r="AW91" s="21">
        <v>21</v>
      </c>
      <c r="AX91" s="26">
        <v>-3</v>
      </c>
      <c r="AY91" s="25">
        <v>35258.93</v>
      </c>
      <c r="AZ91" s="24">
        <f t="shared" si="21"/>
        <v>-12.74</v>
      </c>
      <c r="BA91" s="23">
        <v>985.67</v>
      </c>
      <c r="BB91" s="22">
        <v>4374.26</v>
      </c>
      <c r="BC91" s="22">
        <v>2389.83</v>
      </c>
      <c r="BD91" s="21">
        <v>27509.17</v>
      </c>
      <c r="BE91" s="20">
        <v>1984.43</v>
      </c>
      <c r="BF91" s="25">
        <v>23</v>
      </c>
      <c r="BG91" s="24">
        <f t="shared" si="22"/>
        <v>27.78</v>
      </c>
      <c r="BH91" s="23">
        <v>4</v>
      </c>
      <c r="BI91" s="22">
        <v>8</v>
      </c>
      <c r="BJ91" s="22">
        <v>0</v>
      </c>
      <c r="BK91" s="21">
        <v>11</v>
      </c>
      <c r="BL91" s="26">
        <v>8</v>
      </c>
      <c r="BM91" s="25">
        <v>37736.32</v>
      </c>
      <c r="BN91" s="24">
        <f t="shared" si="23"/>
        <v>235.32</v>
      </c>
      <c r="BO91" s="23">
        <v>1503.45</v>
      </c>
      <c r="BP91" s="22">
        <v>6195.12</v>
      </c>
      <c r="BQ91" s="22">
        <v>0</v>
      </c>
      <c r="BR91" s="21">
        <v>30037.75</v>
      </c>
      <c r="BS91" s="20">
        <v>6195.12</v>
      </c>
      <c r="BT91" s="25">
        <v>15</v>
      </c>
      <c r="BU91" s="24">
        <f t="shared" si="24"/>
        <v>0</v>
      </c>
      <c r="BV91" s="23">
        <v>2</v>
      </c>
      <c r="BW91" s="22">
        <v>5</v>
      </c>
      <c r="BX91" s="22">
        <v>2</v>
      </c>
      <c r="BY91" s="21">
        <v>6</v>
      </c>
      <c r="BZ91" s="26">
        <v>3</v>
      </c>
      <c r="CA91" s="25">
        <v>36376.75</v>
      </c>
      <c r="CB91" s="24">
        <f t="shared" si="25"/>
        <v>78.88</v>
      </c>
      <c r="CC91" s="23">
        <v>1241.52</v>
      </c>
      <c r="CD91" s="22">
        <v>6514.25</v>
      </c>
      <c r="CE91" s="22">
        <v>1679.8</v>
      </c>
      <c r="CF91" s="21">
        <v>26941.18</v>
      </c>
      <c r="CG91" s="20">
        <v>4834.45</v>
      </c>
      <c r="CH91" s="25">
        <v>133</v>
      </c>
      <c r="CI91" s="24">
        <f t="shared" si="26"/>
        <v>25.47</v>
      </c>
      <c r="CJ91" s="23">
        <v>37</v>
      </c>
      <c r="CK91" s="22">
        <v>53</v>
      </c>
      <c r="CL91" s="22">
        <v>24</v>
      </c>
      <c r="CM91" s="21">
        <v>19</v>
      </c>
      <c r="CN91" s="26">
        <v>29</v>
      </c>
      <c r="CO91" s="25">
        <v>65033.62</v>
      </c>
      <c r="CP91" s="24">
        <f t="shared" si="27"/>
        <v>41.6</v>
      </c>
      <c r="CQ91" s="23">
        <v>13498.42</v>
      </c>
      <c r="CR91" s="22">
        <v>29488.19</v>
      </c>
      <c r="CS91" s="22">
        <v>13702.49</v>
      </c>
      <c r="CT91" s="21">
        <v>8344.52</v>
      </c>
      <c r="CU91" s="20">
        <v>15785.7</v>
      </c>
    </row>
    <row r="92" spans="1:99" s="4" customFormat="1" ht="24.75" customHeight="1" x14ac:dyDescent="0.15">
      <c r="A92" s="142">
        <v>42005</v>
      </c>
      <c r="B92" s="97">
        <v>322</v>
      </c>
      <c r="C92" s="96">
        <f t="shared" si="14"/>
        <v>-12.97</v>
      </c>
      <c r="D92" s="95">
        <v>180</v>
      </c>
      <c r="E92" s="94">
        <v>90</v>
      </c>
      <c r="F92" s="94">
        <v>51</v>
      </c>
      <c r="G92" s="93">
        <v>1</v>
      </c>
      <c r="H92" s="98">
        <v>39</v>
      </c>
      <c r="I92" s="97">
        <v>79633.89</v>
      </c>
      <c r="J92" s="96">
        <f t="shared" si="15"/>
        <v>11.37</v>
      </c>
      <c r="K92" s="95">
        <v>38184.050000000003</v>
      </c>
      <c r="L92" s="94">
        <v>30090.35</v>
      </c>
      <c r="M92" s="94">
        <v>11305.6</v>
      </c>
      <c r="N92" s="93">
        <v>53.89</v>
      </c>
      <c r="O92" s="92">
        <v>18784.75</v>
      </c>
      <c r="P92" s="97">
        <v>486</v>
      </c>
      <c r="Q92" s="96">
        <f t="shared" si="16"/>
        <v>-3.57</v>
      </c>
      <c r="R92" s="95">
        <v>264</v>
      </c>
      <c r="S92" s="94">
        <v>108</v>
      </c>
      <c r="T92" s="94">
        <v>103</v>
      </c>
      <c r="U92" s="93">
        <v>11</v>
      </c>
      <c r="V92" s="98">
        <v>5</v>
      </c>
      <c r="W92" s="97">
        <v>32402.31</v>
      </c>
      <c r="X92" s="96">
        <f t="shared" si="17"/>
        <v>-3.01</v>
      </c>
      <c r="Y92" s="95">
        <v>18501.72</v>
      </c>
      <c r="Z92" s="94">
        <v>7236.25</v>
      </c>
      <c r="AA92" s="94">
        <v>5942.06</v>
      </c>
      <c r="AB92" s="93">
        <v>722.28</v>
      </c>
      <c r="AC92" s="92">
        <v>1294.19</v>
      </c>
      <c r="AD92" s="97">
        <v>14</v>
      </c>
      <c r="AE92" s="96">
        <f t="shared" si="18"/>
        <v>-6.67</v>
      </c>
      <c r="AF92" s="95">
        <v>1</v>
      </c>
      <c r="AG92" s="94">
        <v>4</v>
      </c>
      <c r="AH92" s="94">
        <v>2</v>
      </c>
      <c r="AI92" s="93">
        <v>7</v>
      </c>
      <c r="AJ92" s="98">
        <v>2</v>
      </c>
      <c r="AK92" s="97">
        <v>5859.07</v>
      </c>
      <c r="AL92" s="96">
        <f t="shared" si="19"/>
        <v>-45.92</v>
      </c>
      <c r="AM92" s="95">
        <v>305.05</v>
      </c>
      <c r="AN92" s="94">
        <v>1298.57</v>
      </c>
      <c r="AO92" s="94">
        <v>131.83000000000001</v>
      </c>
      <c r="AP92" s="93">
        <v>4123.62</v>
      </c>
      <c r="AQ92" s="92">
        <v>1166.74</v>
      </c>
      <c r="AR92" s="97">
        <v>20</v>
      </c>
      <c r="AS92" s="96">
        <f t="shared" si="20"/>
        <v>-28.57</v>
      </c>
      <c r="AT92" s="95">
        <v>0</v>
      </c>
      <c r="AU92" s="94">
        <v>7</v>
      </c>
      <c r="AV92" s="94">
        <v>3</v>
      </c>
      <c r="AW92" s="93">
        <v>10</v>
      </c>
      <c r="AX92" s="98">
        <v>4</v>
      </c>
      <c r="AY92" s="97">
        <v>21891.42</v>
      </c>
      <c r="AZ92" s="96">
        <f t="shared" si="21"/>
        <v>69.22</v>
      </c>
      <c r="BA92" s="95">
        <v>0</v>
      </c>
      <c r="BB92" s="94">
        <v>4381.24</v>
      </c>
      <c r="BC92" s="94">
        <v>2041.98</v>
      </c>
      <c r="BD92" s="93">
        <v>15468.2</v>
      </c>
      <c r="BE92" s="92">
        <v>2339.2600000000002</v>
      </c>
      <c r="BF92" s="97">
        <v>8</v>
      </c>
      <c r="BG92" s="96">
        <f t="shared" si="22"/>
        <v>-50</v>
      </c>
      <c r="BH92" s="95">
        <v>2</v>
      </c>
      <c r="BI92" s="94">
        <v>2</v>
      </c>
      <c r="BJ92" s="94">
        <v>1</v>
      </c>
      <c r="BK92" s="93">
        <v>3</v>
      </c>
      <c r="BL92" s="98">
        <v>1</v>
      </c>
      <c r="BM92" s="97">
        <v>10392.24</v>
      </c>
      <c r="BN92" s="96">
        <f t="shared" si="23"/>
        <v>32.520000000000003</v>
      </c>
      <c r="BO92" s="95">
        <v>1533.25</v>
      </c>
      <c r="BP92" s="94">
        <v>310.2</v>
      </c>
      <c r="BQ92" s="94">
        <v>991.71</v>
      </c>
      <c r="BR92" s="93">
        <v>7557.08</v>
      </c>
      <c r="BS92" s="92">
        <v>-681.51</v>
      </c>
      <c r="BT92" s="97">
        <v>3</v>
      </c>
      <c r="BU92" s="96">
        <f t="shared" si="24"/>
        <v>-57.14</v>
      </c>
      <c r="BV92" s="95">
        <v>0</v>
      </c>
      <c r="BW92" s="94">
        <v>1</v>
      </c>
      <c r="BX92" s="94">
        <v>0</v>
      </c>
      <c r="BY92" s="93">
        <v>2</v>
      </c>
      <c r="BZ92" s="98">
        <v>1</v>
      </c>
      <c r="CA92" s="97">
        <v>2950.32</v>
      </c>
      <c r="CB92" s="96">
        <f t="shared" si="25"/>
        <v>-70.010000000000005</v>
      </c>
      <c r="CC92" s="95">
        <v>0</v>
      </c>
      <c r="CD92" s="94">
        <v>428.01</v>
      </c>
      <c r="CE92" s="94">
        <v>0</v>
      </c>
      <c r="CF92" s="93">
        <v>2522.31</v>
      </c>
      <c r="CG92" s="92">
        <v>428.01</v>
      </c>
      <c r="CH92" s="97">
        <v>82</v>
      </c>
      <c r="CI92" s="96">
        <f t="shared" si="26"/>
        <v>1.23</v>
      </c>
      <c r="CJ92" s="95">
        <v>26</v>
      </c>
      <c r="CK92" s="94">
        <v>32</v>
      </c>
      <c r="CL92" s="94">
        <v>10</v>
      </c>
      <c r="CM92" s="93">
        <v>14</v>
      </c>
      <c r="CN92" s="98">
        <v>22</v>
      </c>
      <c r="CO92" s="97">
        <v>40011.86</v>
      </c>
      <c r="CP92" s="96">
        <f t="shared" si="27"/>
        <v>-3.57</v>
      </c>
      <c r="CQ92" s="95">
        <v>11905.02</v>
      </c>
      <c r="CR92" s="94">
        <v>14530.36</v>
      </c>
      <c r="CS92" s="94">
        <v>3335.88</v>
      </c>
      <c r="CT92" s="93">
        <v>10240.6</v>
      </c>
      <c r="CU92" s="92">
        <v>11194.48</v>
      </c>
    </row>
    <row r="93" spans="1:99" s="4" customFormat="1" ht="24.75" customHeight="1" x14ac:dyDescent="0.15">
      <c r="A93" s="143">
        <v>42036</v>
      </c>
      <c r="B93" s="97">
        <v>394</v>
      </c>
      <c r="C93" s="96">
        <f t="shared" si="14"/>
        <v>-6.64</v>
      </c>
      <c r="D93" s="95">
        <v>244</v>
      </c>
      <c r="E93" s="94">
        <v>85</v>
      </c>
      <c r="F93" s="94">
        <v>60</v>
      </c>
      <c r="G93" s="93">
        <v>5</v>
      </c>
      <c r="H93" s="98">
        <v>25</v>
      </c>
      <c r="I93" s="97">
        <v>77866.64</v>
      </c>
      <c r="J93" s="96">
        <f t="shared" si="15"/>
        <v>-4.96</v>
      </c>
      <c r="K93" s="95">
        <v>47461.760000000002</v>
      </c>
      <c r="L93" s="94">
        <v>18076.259999999998</v>
      </c>
      <c r="M93" s="94">
        <v>11054.97</v>
      </c>
      <c r="N93" s="93">
        <v>1273.6500000000001</v>
      </c>
      <c r="O93" s="92">
        <v>7021.29</v>
      </c>
      <c r="P93" s="97">
        <v>523</v>
      </c>
      <c r="Q93" s="96">
        <f t="shared" si="16"/>
        <v>-11.51</v>
      </c>
      <c r="R93" s="95">
        <v>274</v>
      </c>
      <c r="S93" s="94">
        <v>110</v>
      </c>
      <c r="T93" s="94">
        <v>121</v>
      </c>
      <c r="U93" s="93">
        <v>18</v>
      </c>
      <c r="V93" s="98">
        <v>-11</v>
      </c>
      <c r="W93" s="97">
        <v>35123.08</v>
      </c>
      <c r="X93" s="96">
        <f t="shared" si="17"/>
        <v>-13.62</v>
      </c>
      <c r="Y93" s="95">
        <v>18723.599999999999</v>
      </c>
      <c r="Z93" s="94">
        <v>7669.98</v>
      </c>
      <c r="AA93" s="94">
        <v>8073.67</v>
      </c>
      <c r="AB93" s="93">
        <v>655.83</v>
      </c>
      <c r="AC93" s="92">
        <v>-403.69</v>
      </c>
      <c r="AD93" s="97">
        <v>19</v>
      </c>
      <c r="AE93" s="96">
        <f t="shared" si="18"/>
        <v>5.56</v>
      </c>
      <c r="AF93" s="95">
        <v>2</v>
      </c>
      <c r="AG93" s="94">
        <v>8</v>
      </c>
      <c r="AH93" s="94">
        <v>1</v>
      </c>
      <c r="AI93" s="93">
        <v>8</v>
      </c>
      <c r="AJ93" s="98">
        <v>7</v>
      </c>
      <c r="AK93" s="97">
        <v>8446.01</v>
      </c>
      <c r="AL93" s="96">
        <f t="shared" si="19"/>
        <v>34.99</v>
      </c>
      <c r="AM93" s="95">
        <v>651.82000000000005</v>
      </c>
      <c r="AN93" s="94">
        <v>2906.44</v>
      </c>
      <c r="AO93" s="94">
        <v>954</v>
      </c>
      <c r="AP93" s="93">
        <v>3933.75</v>
      </c>
      <c r="AQ93" s="92">
        <v>1952.44</v>
      </c>
      <c r="AR93" s="97">
        <v>18</v>
      </c>
      <c r="AS93" s="96">
        <f t="shared" si="20"/>
        <v>-33.33</v>
      </c>
      <c r="AT93" s="95">
        <v>4</v>
      </c>
      <c r="AU93" s="94">
        <v>4</v>
      </c>
      <c r="AV93" s="94">
        <v>1</v>
      </c>
      <c r="AW93" s="93">
        <v>9</v>
      </c>
      <c r="AX93" s="98">
        <v>3</v>
      </c>
      <c r="AY93" s="97">
        <v>12255.3</v>
      </c>
      <c r="AZ93" s="96">
        <f t="shared" si="21"/>
        <v>-27.4</v>
      </c>
      <c r="BA93" s="95">
        <v>546.36</v>
      </c>
      <c r="BB93" s="94">
        <v>1824.71</v>
      </c>
      <c r="BC93" s="94">
        <v>194.71</v>
      </c>
      <c r="BD93" s="93">
        <v>9689.52</v>
      </c>
      <c r="BE93" s="92">
        <v>1630</v>
      </c>
      <c r="BF93" s="97">
        <v>20</v>
      </c>
      <c r="BG93" s="96">
        <f t="shared" si="22"/>
        <v>66.67</v>
      </c>
      <c r="BH93" s="95">
        <v>8</v>
      </c>
      <c r="BI93" s="94">
        <v>4</v>
      </c>
      <c r="BJ93" s="94">
        <v>1</v>
      </c>
      <c r="BK93" s="93">
        <v>7</v>
      </c>
      <c r="BL93" s="98">
        <v>3</v>
      </c>
      <c r="BM93" s="97">
        <v>64202.05</v>
      </c>
      <c r="BN93" s="96">
        <f t="shared" si="23"/>
        <v>527.21</v>
      </c>
      <c r="BO93" s="95">
        <v>5650.96</v>
      </c>
      <c r="BP93" s="94">
        <v>2082.7199999999998</v>
      </c>
      <c r="BQ93" s="94">
        <v>469.59</v>
      </c>
      <c r="BR93" s="93">
        <v>55998.78</v>
      </c>
      <c r="BS93" s="92">
        <v>1613.13</v>
      </c>
      <c r="BT93" s="97">
        <v>9</v>
      </c>
      <c r="BU93" s="96">
        <f t="shared" si="24"/>
        <v>0</v>
      </c>
      <c r="BV93" s="95">
        <v>0</v>
      </c>
      <c r="BW93" s="94">
        <v>5</v>
      </c>
      <c r="BX93" s="94">
        <v>3</v>
      </c>
      <c r="BY93" s="93">
        <v>1</v>
      </c>
      <c r="BZ93" s="98">
        <v>2</v>
      </c>
      <c r="CA93" s="97">
        <v>9106.52</v>
      </c>
      <c r="CB93" s="96">
        <f t="shared" si="25"/>
        <v>-13.94</v>
      </c>
      <c r="CC93" s="95">
        <v>0</v>
      </c>
      <c r="CD93" s="94">
        <v>3157.37</v>
      </c>
      <c r="CE93" s="94">
        <v>3170.44</v>
      </c>
      <c r="CF93" s="93">
        <v>2778.71</v>
      </c>
      <c r="CG93" s="92">
        <v>-13.07</v>
      </c>
      <c r="CH93" s="97">
        <v>74</v>
      </c>
      <c r="CI93" s="96">
        <f t="shared" si="26"/>
        <v>-11.9</v>
      </c>
      <c r="CJ93" s="95">
        <v>31</v>
      </c>
      <c r="CK93" s="94">
        <v>22</v>
      </c>
      <c r="CL93" s="94">
        <v>8</v>
      </c>
      <c r="CM93" s="93">
        <v>13</v>
      </c>
      <c r="CN93" s="98">
        <v>14</v>
      </c>
      <c r="CO93" s="97">
        <v>36122.18</v>
      </c>
      <c r="CP93" s="96">
        <f t="shared" si="27"/>
        <v>-14.15</v>
      </c>
      <c r="CQ93" s="95">
        <v>13659.59</v>
      </c>
      <c r="CR93" s="94">
        <v>10101.52</v>
      </c>
      <c r="CS93" s="94">
        <v>1968.33</v>
      </c>
      <c r="CT93" s="93">
        <v>10392.74</v>
      </c>
      <c r="CU93" s="92">
        <v>8133.19</v>
      </c>
    </row>
    <row r="94" spans="1:99" s="4" customFormat="1" ht="24.75" customHeight="1" x14ac:dyDescent="0.15">
      <c r="A94" s="143">
        <v>42064</v>
      </c>
      <c r="B94" s="97">
        <v>567</v>
      </c>
      <c r="C94" s="96">
        <f t="shared" si="14"/>
        <v>-18.059999999999999</v>
      </c>
      <c r="D94" s="95">
        <v>339</v>
      </c>
      <c r="E94" s="94">
        <v>129</v>
      </c>
      <c r="F94" s="94">
        <v>89</v>
      </c>
      <c r="G94" s="93">
        <v>10</v>
      </c>
      <c r="H94" s="98">
        <v>40</v>
      </c>
      <c r="I94" s="97">
        <v>118376.17</v>
      </c>
      <c r="J94" s="96">
        <f t="shared" si="15"/>
        <v>-15.6</v>
      </c>
      <c r="K94" s="95">
        <v>72128.63</v>
      </c>
      <c r="L94" s="94">
        <v>29505.14</v>
      </c>
      <c r="M94" s="94">
        <v>14494.32</v>
      </c>
      <c r="N94" s="93">
        <v>2248.08</v>
      </c>
      <c r="O94" s="92">
        <v>15010.82</v>
      </c>
      <c r="P94" s="97">
        <v>854</v>
      </c>
      <c r="Q94" s="96">
        <f t="shared" si="16"/>
        <v>-12.77</v>
      </c>
      <c r="R94" s="95">
        <v>488</v>
      </c>
      <c r="S94" s="94">
        <v>168</v>
      </c>
      <c r="T94" s="94">
        <v>179</v>
      </c>
      <c r="U94" s="93">
        <v>19</v>
      </c>
      <c r="V94" s="98">
        <v>-11</v>
      </c>
      <c r="W94" s="97">
        <v>60239.74</v>
      </c>
      <c r="X94" s="96">
        <f t="shared" si="17"/>
        <v>-9.89</v>
      </c>
      <c r="Y94" s="95">
        <v>35393.839999999997</v>
      </c>
      <c r="Z94" s="94">
        <v>11295.96</v>
      </c>
      <c r="AA94" s="94">
        <v>12301.35</v>
      </c>
      <c r="AB94" s="93">
        <v>1248.5899999999999</v>
      </c>
      <c r="AC94" s="92">
        <v>-1005.39</v>
      </c>
      <c r="AD94" s="97">
        <v>24</v>
      </c>
      <c r="AE94" s="96">
        <f t="shared" si="18"/>
        <v>4.3499999999999996</v>
      </c>
      <c r="AF94" s="95">
        <v>9</v>
      </c>
      <c r="AG94" s="94">
        <v>8</v>
      </c>
      <c r="AH94" s="94">
        <v>1</v>
      </c>
      <c r="AI94" s="93">
        <v>6</v>
      </c>
      <c r="AJ94" s="98">
        <v>7</v>
      </c>
      <c r="AK94" s="97">
        <v>36817.9</v>
      </c>
      <c r="AL94" s="96">
        <f t="shared" si="19"/>
        <v>98.16</v>
      </c>
      <c r="AM94" s="95">
        <v>2284.4899999999998</v>
      </c>
      <c r="AN94" s="94">
        <v>6118.16</v>
      </c>
      <c r="AO94" s="94">
        <v>197.75</v>
      </c>
      <c r="AP94" s="93">
        <v>28217.5</v>
      </c>
      <c r="AQ94" s="92">
        <v>5920.41</v>
      </c>
      <c r="AR94" s="97">
        <v>46</v>
      </c>
      <c r="AS94" s="96">
        <f t="shared" si="20"/>
        <v>-11.54</v>
      </c>
      <c r="AT94" s="95">
        <v>3</v>
      </c>
      <c r="AU94" s="94">
        <v>10</v>
      </c>
      <c r="AV94" s="94">
        <v>5</v>
      </c>
      <c r="AW94" s="93">
        <v>28</v>
      </c>
      <c r="AX94" s="98">
        <v>5</v>
      </c>
      <c r="AY94" s="97">
        <v>66104.23</v>
      </c>
      <c r="AZ94" s="96">
        <f t="shared" si="21"/>
        <v>30.65</v>
      </c>
      <c r="BA94" s="95">
        <v>1099.77</v>
      </c>
      <c r="BB94" s="94">
        <v>7999.56</v>
      </c>
      <c r="BC94" s="94">
        <v>1127.3800000000001</v>
      </c>
      <c r="BD94" s="93">
        <v>55877.52</v>
      </c>
      <c r="BE94" s="92">
        <v>6872.18</v>
      </c>
      <c r="BF94" s="97">
        <v>27</v>
      </c>
      <c r="BG94" s="96">
        <f t="shared" si="22"/>
        <v>8</v>
      </c>
      <c r="BH94" s="95">
        <v>4</v>
      </c>
      <c r="BI94" s="94">
        <v>8</v>
      </c>
      <c r="BJ94" s="94">
        <v>2</v>
      </c>
      <c r="BK94" s="93">
        <v>13</v>
      </c>
      <c r="BL94" s="98">
        <v>6</v>
      </c>
      <c r="BM94" s="97">
        <v>48769.48</v>
      </c>
      <c r="BN94" s="96">
        <f t="shared" si="23"/>
        <v>124.45</v>
      </c>
      <c r="BO94" s="95">
        <v>1165.67</v>
      </c>
      <c r="BP94" s="94">
        <v>3320.96</v>
      </c>
      <c r="BQ94" s="94">
        <v>1018.3</v>
      </c>
      <c r="BR94" s="93">
        <v>43264.55</v>
      </c>
      <c r="BS94" s="92">
        <v>2302.66</v>
      </c>
      <c r="BT94" s="97">
        <v>8</v>
      </c>
      <c r="BU94" s="96">
        <f t="shared" si="24"/>
        <v>-63.64</v>
      </c>
      <c r="BV94" s="95">
        <v>0</v>
      </c>
      <c r="BW94" s="94">
        <v>4</v>
      </c>
      <c r="BX94" s="94">
        <v>1</v>
      </c>
      <c r="BY94" s="93">
        <v>3</v>
      </c>
      <c r="BZ94" s="98">
        <v>3</v>
      </c>
      <c r="CA94" s="97">
        <v>17918.900000000001</v>
      </c>
      <c r="CB94" s="96">
        <f t="shared" si="25"/>
        <v>-70.260000000000005</v>
      </c>
      <c r="CC94" s="95">
        <v>0</v>
      </c>
      <c r="CD94" s="94">
        <v>2449.65</v>
      </c>
      <c r="CE94" s="94">
        <v>925</v>
      </c>
      <c r="CF94" s="93">
        <v>14544.25</v>
      </c>
      <c r="CG94" s="92">
        <v>1524.65</v>
      </c>
      <c r="CH94" s="97">
        <v>142</v>
      </c>
      <c r="CI94" s="96">
        <f t="shared" si="26"/>
        <v>-10.69</v>
      </c>
      <c r="CJ94" s="95">
        <v>34</v>
      </c>
      <c r="CK94" s="94">
        <v>57</v>
      </c>
      <c r="CL94" s="94">
        <v>24</v>
      </c>
      <c r="CM94" s="93">
        <v>27</v>
      </c>
      <c r="CN94" s="98">
        <v>33</v>
      </c>
      <c r="CO94" s="97">
        <v>97852.98</v>
      </c>
      <c r="CP94" s="96">
        <f t="shared" si="27"/>
        <v>15.23</v>
      </c>
      <c r="CQ94" s="95">
        <v>14624.77</v>
      </c>
      <c r="CR94" s="94">
        <v>30607.83</v>
      </c>
      <c r="CS94" s="94">
        <v>11529.39</v>
      </c>
      <c r="CT94" s="93">
        <v>41090.99</v>
      </c>
      <c r="CU94" s="92">
        <v>19078.439999999999</v>
      </c>
    </row>
    <row r="95" spans="1:99" s="4" customFormat="1" ht="24.75" customHeight="1" x14ac:dyDescent="0.15">
      <c r="A95" s="143">
        <v>42095</v>
      </c>
      <c r="B95" s="97">
        <v>469</v>
      </c>
      <c r="C95" s="96">
        <f t="shared" si="14"/>
        <v>14.11</v>
      </c>
      <c r="D95" s="95">
        <v>256</v>
      </c>
      <c r="E95" s="94">
        <v>123</v>
      </c>
      <c r="F95" s="94">
        <v>86</v>
      </c>
      <c r="G95" s="93">
        <v>3</v>
      </c>
      <c r="H95" s="98">
        <v>37</v>
      </c>
      <c r="I95" s="97">
        <v>97923.57</v>
      </c>
      <c r="J95" s="96">
        <f t="shared" si="15"/>
        <v>14.01</v>
      </c>
      <c r="K95" s="95">
        <v>51204.72</v>
      </c>
      <c r="L95" s="94">
        <v>28763.33</v>
      </c>
      <c r="M95" s="94">
        <v>17626.62</v>
      </c>
      <c r="N95" s="93">
        <v>261.32</v>
      </c>
      <c r="O95" s="92">
        <v>11136.71</v>
      </c>
      <c r="P95" s="97">
        <v>670</v>
      </c>
      <c r="Q95" s="96">
        <f t="shared" si="16"/>
        <v>19.86</v>
      </c>
      <c r="R95" s="95">
        <v>396</v>
      </c>
      <c r="S95" s="94">
        <v>148</v>
      </c>
      <c r="T95" s="94">
        <v>107</v>
      </c>
      <c r="U95" s="93">
        <v>19</v>
      </c>
      <c r="V95" s="98">
        <v>41</v>
      </c>
      <c r="W95" s="97">
        <v>46189.49</v>
      </c>
      <c r="X95" s="96">
        <f t="shared" si="17"/>
        <v>23.08</v>
      </c>
      <c r="Y95" s="95">
        <v>27780.1</v>
      </c>
      <c r="Z95" s="94">
        <v>9847.16</v>
      </c>
      <c r="AA95" s="94">
        <v>7462.88</v>
      </c>
      <c r="AB95" s="93">
        <v>1099.3499999999999</v>
      </c>
      <c r="AC95" s="92">
        <v>2384.2800000000002</v>
      </c>
      <c r="AD95" s="97">
        <v>19</v>
      </c>
      <c r="AE95" s="96">
        <f t="shared" si="18"/>
        <v>11.76</v>
      </c>
      <c r="AF95" s="95">
        <v>5</v>
      </c>
      <c r="AG95" s="94">
        <v>5</v>
      </c>
      <c r="AH95" s="94">
        <v>4</v>
      </c>
      <c r="AI95" s="93">
        <v>5</v>
      </c>
      <c r="AJ95" s="98">
        <v>1</v>
      </c>
      <c r="AK95" s="97">
        <v>7884.54</v>
      </c>
      <c r="AL95" s="96">
        <f t="shared" si="19"/>
        <v>-12.29</v>
      </c>
      <c r="AM95" s="95">
        <v>1305.97</v>
      </c>
      <c r="AN95" s="94">
        <v>3189.26</v>
      </c>
      <c r="AO95" s="94">
        <v>1315.29</v>
      </c>
      <c r="AP95" s="93">
        <v>2074.02</v>
      </c>
      <c r="AQ95" s="92">
        <v>1873.97</v>
      </c>
      <c r="AR95" s="97">
        <v>20</v>
      </c>
      <c r="AS95" s="96">
        <f t="shared" si="20"/>
        <v>-23.08</v>
      </c>
      <c r="AT95" s="95">
        <v>1</v>
      </c>
      <c r="AU95" s="94">
        <v>3</v>
      </c>
      <c r="AV95" s="94">
        <v>1</v>
      </c>
      <c r="AW95" s="93">
        <v>14</v>
      </c>
      <c r="AX95" s="98">
        <v>3</v>
      </c>
      <c r="AY95" s="97">
        <v>167612.54</v>
      </c>
      <c r="AZ95" s="96">
        <f t="shared" si="21"/>
        <v>1012.07</v>
      </c>
      <c r="BA95" s="95">
        <v>627.84</v>
      </c>
      <c r="BB95" s="94">
        <v>3099.29</v>
      </c>
      <c r="BC95" s="94">
        <v>743</v>
      </c>
      <c r="BD95" s="93">
        <v>131715.46</v>
      </c>
      <c r="BE95" s="92">
        <v>33783.24</v>
      </c>
      <c r="BF95" s="97">
        <v>14</v>
      </c>
      <c r="BG95" s="96">
        <f t="shared" si="22"/>
        <v>133.33000000000001</v>
      </c>
      <c r="BH95" s="95">
        <v>3</v>
      </c>
      <c r="BI95" s="94">
        <v>5</v>
      </c>
      <c r="BJ95" s="94">
        <v>3</v>
      </c>
      <c r="BK95" s="93">
        <v>3</v>
      </c>
      <c r="BL95" s="98">
        <v>2</v>
      </c>
      <c r="BM95" s="97">
        <v>16787.060000000001</v>
      </c>
      <c r="BN95" s="96">
        <f t="shared" si="23"/>
        <v>281.41000000000003</v>
      </c>
      <c r="BO95" s="95">
        <v>757.93</v>
      </c>
      <c r="BP95" s="94">
        <v>2278.59</v>
      </c>
      <c r="BQ95" s="94">
        <v>1770.5</v>
      </c>
      <c r="BR95" s="93">
        <v>11980.04</v>
      </c>
      <c r="BS95" s="92">
        <v>508.09</v>
      </c>
      <c r="BT95" s="97">
        <v>9</v>
      </c>
      <c r="BU95" s="96">
        <f t="shared" si="24"/>
        <v>12.5</v>
      </c>
      <c r="BV95" s="95">
        <v>1</v>
      </c>
      <c r="BW95" s="94">
        <v>3</v>
      </c>
      <c r="BX95" s="94">
        <v>1</v>
      </c>
      <c r="BY95" s="93">
        <v>4</v>
      </c>
      <c r="BZ95" s="98">
        <v>2</v>
      </c>
      <c r="CA95" s="97">
        <v>16984.099999999999</v>
      </c>
      <c r="CB95" s="96">
        <f t="shared" si="25"/>
        <v>325.60000000000002</v>
      </c>
      <c r="CC95" s="95">
        <v>208.45</v>
      </c>
      <c r="CD95" s="94">
        <v>6575.61</v>
      </c>
      <c r="CE95" s="94">
        <v>446</v>
      </c>
      <c r="CF95" s="93">
        <v>9754.0400000000009</v>
      </c>
      <c r="CG95" s="92">
        <v>6129.61</v>
      </c>
      <c r="CH95" s="97">
        <v>94</v>
      </c>
      <c r="CI95" s="96">
        <f t="shared" si="26"/>
        <v>46.88</v>
      </c>
      <c r="CJ95" s="95">
        <v>28</v>
      </c>
      <c r="CK95" s="94">
        <v>37</v>
      </c>
      <c r="CL95" s="94">
        <v>12</v>
      </c>
      <c r="CM95" s="93">
        <v>17</v>
      </c>
      <c r="CN95" s="98">
        <v>25</v>
      </c>
      <c r="CO95" s="97">
        <v>48061.49</v>
      </c>
      <c r="CP95" s="96">
        <f t="shared" si="27"/>
        <v>56.51</v>
      </c>
      <c r="CQ95" s="95">
        <v>10855.97</v>
      </c>
      <c r="CR95" s="94">
        <v>22647.439999999999</v>
      </c>
      <c r="CS95" s="94">
        <v>4509.59</v>
      </c>
      <c r="CT95" s="93">
        <v>10048.49</v>
      </c>
      <c r="CU95" s="92">
        <v>18137.849999999999</v>
      </c>
    </row>
    <row r="96" spans="1:99" s="4" customFormat="1" ht="24.75" customHeight="1" x14ac:dyDescent="0.15">
      <c r="A96" s="143">
        <v>42125</v>
      </c>
      <c r="B96" s="97">
        <v>420</v>
      </c>
      <c r="C96" s="96">
        <f t="shared" si="14"/>
        <v>6.87</v>
      </c>
      <c r="D96" s="95">
        <v>268</v>
      </c>
      <c r="E96" s="94">
        <v>86</v>
      </c>
      <c r="F96" s="94">
        <v>63</v>
      </c>
      <c r="G96" s="93">
        <v>3</v>
      </c>
      <c r="H96" s="98">
        <v>23</v>
      </c>
      <c r="I96" s="97">
        <v>83942.67</v>
      </c>
      <c r="J96" s="96">
        <f t="shared" si="15"/>
        <v>-4.29</v>
      </c>
      <c r="K96" s="95">
        <v>53300.15</v>
      </c>
      <c r="L96" s="94">
        <v>17867.34</v>
      </c>
      <c r="M96" s="94">
        <v>12446.96</v>
      </c>
      <c r="N96" s="93">
        <v>328.22</v>
      </c>
      <c r="O96" s="92">
        <v>5420.38</v>
      </c>
      <c r="P96" s="97">
        <v>516</v>
      </c>
      <c r="Q96" s="96">
        <f t="shared" si="16"/>
        <v>5.09</v>
      </c>
      <c r="R96" s="95">
        <v>297</v>
      </c>
      <c r="S96" s="94">
        <v>100</v>
      </c>
      <c r="T96" s="94">
        <v>109</v>
      </c>
      <c r="U96" s="93">
        <v>10</v>
      </c>
      <c r="V96" s="98">
        <v>-9</v>
      </c>
      <c r="W96" s="97">
        <v>34674.03</v>
      </c>
      <c r="X96" s="96">
        <f t="shared" si="17"/>
        <v>5.37</v>
      </c>
      <c r="Y96" s="95">
        <v>20520</v>
      </c>
      <c r="Z96" s="94">
        <v>6471.44</v>
      </c>
      <c r="AA96" s="94">
        <v>7294.46</v>
      </c>
      <c r="AB96" s="93">
        <v>388.13</v>
      </c>
      <c r="AC96" s="92">
        <v>-823.02</v>
      </c>
      <c r="AD96" s="97">
        <v>15</v>
      </c>
      <c r="AE96" s="96">
        <f t="shared" si="18"/>
        <v>25</v>
      </c>
      <c r="AF96" s="95">
        <v>6</v>
      </c>
      <c r="AG96" s="94">
        <v>5</v>
      </c>
      <c r="AH96" s="94">
        <v>1</v>
      </c>
      <c r="AI96" s="93">
        <v>3</v>
      </c>
      <c r="AJ96" s="98">
        <v>4</v>
      </c>
      <c r="AK96" s="97">
        <v>7204.49</v>
      </c>
      <c r="AL96" s="96">
        <f t="shared" si="19"/>
        <v>83.8</v>
      </c>
      <c r="AM96" s="95">
        <v>2166.25</v>
      </c>
      <c r="AN96" s="94">
        <v>3289.25</v>
      </c>
      <c r="AO96" s="94">
        <v>132.33000000000001</v>
      </c>
      <c r="AP96" s="93">
        <v>1616.66</v>
      </c>
      <c r="AQ96" s="92">
        <v>3156.92</v>
      </c>
      <c r="AR96" s="97">
        <v>14</v>
      </c>
      <c r="AS96" s="96">
        <f t="shared" si="20"/>
        <v>-12.5</v>
      </c>
      <c r="AT96" s="95">
        <v>4</v>
      </c>
      <c r="AU96" s="94">
        <v>2</v>
      </c>
      <c r="AV96" s="94">
        <v>2</v>
      </c>
      <c r="AW96" s="93">
        <v>6</v>
      </c>
      <c r="AX96" s="98">
        <v>0</v>
      </c>
      <c r="AY96" s="97">
        <v>18164.96</v>
      </c>
      <c r="AZ96" s="96">
        <f t="shared" si="21"/>
        <v>187.88</v>
      </c>
      <c r="BA96" s="95">
        <v>986.18</v>
      </c>
      <c r="BB96" s="94">
        <v>8681.24</v>
      </c>
      <c r="BC96" s="94">
        <v>901.72</v>
      </c>
      <c r="BD96" s="93">
        <v>7595.82</v>
      </c>
      <c r="BE96" s="92">
        <v>7779.52</v>
      </c>
      <c r="BF96" s="97">
        <v>12</v>
      </c>
      <c r="BG96" s="96">
        <f t="shared" si="22"/>
        <v>9.09</v>
      </c>
      <c r="BH96" s="95">
        <v>3</v>
      </c>
      <c r="BI96" s="94">
        <v>6</v>
      </c>
      <c r="BJ96" s="94">
        <v>2</v>
      </c>
      <c r="BK96" s="93">
        <v>1</v>
      </c>
      <c r="BL96" s="98">
        <v>4</v>
      </c>
      <c r="BM96" s="97">
        <v>8466.02</v>
      </c>
      <c r="BN96" s="96">
        <f t="shared" si="23"/>
        <v>78.61</v>
      </c>
      <c r="BO96" s="95">
        <v>628.86</v>
      </c>
      <c r="BP96" s="94">
        <v>3323.26</v>
      </c>
      <c r="BQ96" s="94">
        <v>2140.33</v>
      </c>
      <c r="BR96" s="93">
        <v>2373.5700000000002</v>
      </c>
      <c r="BS96" s="92">
        <v>1182.93</v>
      </c>
      <c r="BT96" s="97">
        <v>10</v>
      </c>
      <c r="BU96" s="96">
        <f t="shared" si="24"/>
        <v>11.11</v>
      </c>
      <c r="BV96" s="95">
        <v>3</v>
      </c>
      <c r="BW96" s="94">
        <v>3</v>
      </c>
      <c r="BX96" s="94">
        <v>2</v>
      </c>
      <c r="BY96" s="93">
        <v>2</v>
      </c>
      <c r="BZ96" s="98">
        <v>1</v>
      </c>
      <c r="CA96" s="97">
        <v>15247.38</v>
      </c>
      <c r="CB96" s="96">
        <f t="shared" si="25"/>
        <v>3.46</v>
      </c>
      <c r="CC96" s="95">
        <v>1254.5999999999999</v>
      </c>
      <c r="CD96" s="94">
        <v>2515.73</v>
      </c>
      <c r="CE96" s="94">
        <v>872.35</v>
      </c>
      <c r="CF96" s="93">
        <v>10604.7</v>
      </c>
      <c r="CG96" s="92">
        <v>1643.38</v>
      </c>
      <c r="CH96" s="97">
        <v>81</v>
      </c>
      <c r="CI96" s="96">
        <f t="shared" si="26"/>
        <v>30.65</v>
      </c>
      <c r="CJ96" s="95">
        <v>24</v>
      </c>
      <c r="CK96" s="94">
        <v>37</v>
      </c>
      <c r="CL96" s="94">
        <v>9</v>
      </c>
      <c r="CM96" s="93">
        <v>11</v>
      </c>
      <c r="CN96" s="98">
        <v>28</v>
      </c>
      <c r="CO96" s="97">
        <v>52399.63</v>
      </c>
      <c r="CP96" s="96">
        <f t="shared" si="27"/>
        <v>112.93</v>
      </c>
      <c r="CQ96" s="95">
        <v>11166.25</v>
      </c>
      <c r="CR96" s="94">
        <v>19263.04</v>
      </c>
      <c r="CS96" s="94">
        <v>3741.5</v>
      </c>
      <c r="CT96" s="93">
        <v>18228.84</v>
      </c>
      <c r="CU96" s="92">
        <v>15521.54</v>
      </c>
    </row>
    <row r="97" spans="1:99" s="4" customFormat="1" ht="24.75" customHeight="1" x14ac:dyDescent="0.15">
      <c r="A97" s="143">
        <v>42156</v>
      </c>
      <c r="B97" s="97">
        <v>460</v>
      </c>
      <c r="C97" s="96">
        <f t="shared" si="14"/>
        <v>7.98</v>
      </c>
      <c r="D97" s="95">
        <v>286</v>
      </c>
      <c r="E97" s="94">
        <v>96</v>
      </c>
      <c r="F97" s="94">
        <v>72</v>
      </c>
      <c r="G97" s="93">
        <v>6</v>
      </c>
      <c r="H97" s="98">
        <v>24</v>
      </c>
      <c r="I97" s="97">
        <v>94303.52</v>
      </c>
      <c r="J97" s="96">
        <f t="shared" si="15"/>
        <v>9.0299999999999994</v>
      </c>
      <c r="K97" s="95">
        <v>58375.49</v>
      </c>
      <c r="L97" s="94">
        <v>19206.39</v>
      </c>
      <c r="M97" s="94">
        <v>15325.6</v>
      </c>
      <c r="N97" s="93">
        <v>1396.04</v>
      </c>
      <c r="O97" s="92">
        <v>3880.79</v>
      </c>
      <c r="P97" s="97">
        <v>628</v>
      </c>
      <c r="Q97" s="96">
        <f t="shared" si="16"/>
        <v>11.55</v>
      </c>
      <c r="R97" s="95">
        <v>352</v>
      </c>
      <c r="S97" s="94">
        <v>140</v>
      </c>
      <c r="T97" s="94">
        <v>126</v>
      </c>
      <c r="U97" s="93">
        <v>10</v>
      </c>
      <c r="V97" s="98">
        <v>14</v>
      </c>
      <c r="W97" s="97">
        <v>43066.71</v>
      </c>
      <c r="X97" s="96">
        <f t="shared" si="17"/>
        <v>14.73</v>
      </c>
      <c r="Y97" s="95">
        <v>24633.32</v>
      </c>
      <c r="Z97" s="94">
        <v>9095.76</v>
      </c>
      <c r="AA97" s="94">
        <v>8588.9</v>
      </c>
      <c r="AB97" s="93">
        <v>748.73</v>
      </c>
      <c r="AC97" s="92">
        <v>506.86</v>
      </c>
      <c r="AD97" s="97">
        <v>16</v>
      </c>
      <c r="AE97" s="96">
        <f t="shared" si="18"/>
        <v>-5.88</v>
      </c>
      <c r="AF97" s="95">
        <v>5</v>
      </c>
      <c r="AG97" s="94">
        <v>8</v>
      </c>
      <c r="AH97" s="94">
        <v>1</v>
      </c>
      <c r="AI97" s="93">
        <v>2</v>
      </c>
      <c r="AJ97" s="98">
        <v>7</v>
      </c>
      <c r="AK97" s="97">
        <v>4482.71</v>
      </c>
      <c r="AL97" s="96">
        <f t="shared" si="19"/>
        <v>-58.48</v>
      </c>
      <c r="AM97" s="95">
        <v>1375.93</v>
      </c>
      <c r="AN97" s="94">
        <v>1724.27</v>
      </c>
      <c r="AO97" s="94">
        <v>1009.66</v>
      </c>
      <c r="AP97" s="93">
        <v>372.85</v>
      </c>
      <c r="AQ97" s="92">
        <v>714.61</v>
      </c>
      <c r="AR97" s="97">
        <v>21</v>
      </c>
      <c r="AS97" s="96">
        <f t="shared" si="20"/>
        <v>-25</v>
      </c>
      <c r="AT97" s="95">
        <v>0</v>
      </c>
      <c r="AU97" s="94">
        <v>9</v>
      </c>
      <c r="AV97" s="94">
        <v>4</v>
      </c>
      <c r="AW97" s="93">
        <v>8</v>
      </c>
      <c r="AX97" s="98">
        <v>5</v>
      </c>
      <c r="AY97" s="97">
        <v>12301.74</v>
      </c>
      <c r="AZ97" s="96">
        <f t="shared" si="21"/>
        <v>-34.39</v>
      </c>
      <c r="BA97" s="95">
        <v>0</v>
      </c>
      <c r="BB97" s="94">
        <v>2643.77</v>
      </c>
      <c r="BC97" s="94">
        <v>706.16</v>
      </c>
      <c r="BD97" s="93">
        <v>8951.81</v>
      </c>
      <c r="BE97" s="92">
        <v>1937.61</v>
      </c>
      <c r="BF97" s="97">
        <v>17</v>
      </c>
      <c r="BG97" s="96">
        <f t="shared" si="22"/>
        <v>41.67</v>
      </c>
      <c r="BH97" s="95">
        <v>5</v>
      </c>
      <c r="BI97" s="94">
        <v>4</v>
      </c>
      <c r="BJ97" s="94">
        <v>2</v>
      </c>
      <c r="BK97" s="93">
        <v>6</v>
      </c>
      <c r="BL97" s="98">
        <v>2</v>
      </c>
      <c r="BM97" s="97">
        <v>15697.44</v>
      </c>
      <c r="BN97" s="96">
        <f t="shared" si="23"/>
        <v>140.13</v>
      </c>
      <c r="BO97" s="95">
        <v>1609.51</v>
      </c>
      <c r="BP97" s="94">
        <v>1077.57</v>
      </c>
      <c r="BQ97" s="94">
        <v>545.42999999999995</v>
      </c>
      <c r="BR97" s="93">
        <v>12464.93</v>
      </c>
      <c r="BS97" s="92">
        <v>532.14</v>
      </c>
      <c r="BT97" s="97">
        <v>13</v>
      </c>
      <c r="BU97" s="96">
        <f t="shared" si="24"/>
        <v>44.44</v>
      </c>
      <c r="BV97" s="95">
        <v>0</v>
      </c>
      <c r="BW97" s="94">
        <v>6</v>
      </c>
      <c r="BX97" s="94">
        <v>1</v>
      </c>
      <c r="BY97" s="93">
        <v>6</v>
      </c>
      <c r="BZ97" s="98">
        <v>5</v>
      </c>
      <c r="CA97" s="97">
        <v>23376.5</v>
      </c>
      <c r="CB97" s="96">
        <f t="shared" si="25"/>
        <v>146.07</v>
      </c>
      <c r="CC97" s="95">
        <v>0</v>
      </c>
      <c r="CD97" s="94">
        <v>4893.62</v>
      </c>
      <c r="CE97" s="94">
        <v>2423.7600000000002</v>
      </c>
      <c r="CF97" s="93">
        <v>16059.12</v>
      </c>
      <c r="CG97" s="92">
        <v>2469.86</v>
      </c>
      <c r="CH97" s="97">
        <v>108</v>
      </c>
      <c r="CI97" s="96">
        <f t="shared" si="26"/>
        <v>16.13</v>
      </c>
      <c r="CJ97" s="95">
        <v>42</v>
      </c>
      <c r="CK97" s="94">
        <v>29</v>
      </c>
      <c r="CL97" s="94">
        <v>15</v>
      </c>
      <c r="CM97" s="93">
        <v>22</v>
      </c>
      <c r="CN97" s="98">
        <v>14</v>
      </c>
      <c r="CO97" s="97">
        <v>51906.52</v>
      </c>
      <c r="CP97" s="96">
        <f t="shared" si="27"/>
        <v>22.37</v>
      </c>
      <c r="CQ97" s="95">
        <v>18290.34</v>
      </c>
      <c r="CR97" s="94">
        <v>13968.16</v>
      </c>
      <c r="CS97" s="94">
        <v>8392.99</v>
      </c>
      <c r="CT97" s="93">
        <v>11255.03</v>
      </c>
      <c r="CU97" s="92">
        <v>5575.17</v>
      </c>
    </row>
    <row r="98" spans="1:99" s="4" customFormat="1" ht="24.75" customHeight="1" x14ac:dyDescent="0.15">
      <c r="A98" s="143">
        <v>42186</v>
      </c>
      <c r="B98" s="97">
        <v>490</v>
      </c>
      <c r="C98" s="96">
        <f t="shared" si="14"/>
        <v>9.3800000000000008</v>
      </c>
      <c r="D98" s="95">
        <v>311</v>
      </c>
      <c r="E98" s="94">
        <v>103</v>
      </c>
      <c r="F98" s="94">
        <v>71</v>
      </c>
      <c r="G98" s="93">
        <v>5</v>
      </c>
      <c r="H98" s="98">
        <v>32</v>
      </c>
      <c r="I98" s="97">
        <v>99015.82</v>
      </c>
      <c r="J98" s="96">
        <f t="shared" si="15"/>
        <v>7.54</v>
      </c>
      <c r="K98" s="95">
        <v>59517.86</v>
      </c>
      <c r="L98" s="94">
        <v>21245.93</v>
      </c>
      <c r="M98" s="94">
        <v>14732.66</v>
      </c>
      <c r="N98" s="93">
        <v>3519.37</v>
      </c>
      <c r="O98" s="92">
        <v>6513.27</v>
      </c>
      <c r="P98" s="97">
        <v>711</v>
      </c>
      <c r="Q98" s="96">
        <f t="shared" si="16"/>
        <v>13.4</v>
      </c>
      <c r="R98" s="95">
        <v>371</v>
      </c>
      <c r="S98" s="94">
        <v>156</v>
      </c>
      <c r="T98" s="94">
        <v>170</v>
      </c>
      <c r="U98" s="93">
        <v>14</v>
      </c>
      <c r="V98" s="98">
        <v>-14</v>
      </c>
      <c r="W98" s="97">
        <v>45857.35</v>
      </c>
      <c r="X98" s="96">
        <f t="shared" si="17"/>
        <v>5.8</v>
      </c>
      <c r="Y98" s="95">
        <v>24191.85</v>
      </c>
      <c r="Z98" s="94">
        <v>10130.99</v>
      </c>
      <c r="AA98" s="94">
        <v>10795.71</v>
      </c>
      <c r="AB98" s="93">
        <v>738.8</v>
      </c>
      <c r="AC98" s="92">
        <v>-664.72</v>
      </c>
      <c r="AD98" s="97">
        <v>16</v>
      </c>
      <c r="AE98" s="96">
        <f t="shared" si="18"/>
        <v>6.67</v>
      </c>
      <c r="AF98" s="95">
        <v>5</v>
      </c>
      <c r="AG98" s="94">
        <v>6</v>
      </c>
      <c r="AH98" s="94">
        <v>0</v>
      </c>
      <c r="AI98" s="93">
        <v>5</v>
      </c>
      <c r="AJ98" s="98">
        <v>6</v>
      </c>
      <c r="AK98" s="97">
        <v>8318.08</v>
      </c>
      <c r="AL98" s="96">
        <f t="shared" si="19"/>
        <v>9.31</v>
      </c>
      <c r="AM98" s="95">
        <v>925.09</v>
      </c>
      <c r="AN98" s="94">
        <v>3819.11</v>
      </c>
      <c r="AO98" s="94">
        <v>0</v>
      </c>
      <c r="AP98" s="93">
        <v>3573.88</v>
      </c>
      <c r="AQ98" s="92">
        <v>3819.11</v>
      </c>
      <c r="AR98" s="97">
        <v>28</v>
      </c>
      <c r="AS98" s="96">
        <f t="shared" si="20"/>
        <v>100</v>
      </c>
      <c r="AT98" s="95">
        <v>5</v>
      </c>
      <c r="AU98" s="94">
        <v>8</v>
      </c>
      <c r="AV98" s="94">
        <v>1</v>
      </c>
      <c r="AW98" s="93">
        <v>14</v>
      </c>
      <c r="AX98" s="98">
        <v>7</v>
      </c>
      <c r="AY98" s="97">
        <v>17835.14</v>
      </c>
      <c r="AZ98" s="96">
        <f t="shared" si="21"/>
        <v>153.44999999999999</v>
      </c>
      <c r="BA98" s="95">
        <v>785.19</v>
      </c>
      <c r="BB98" s="94">
        <v>5514.44</v>
      </c>
      <c r="BC98" s="94">
        <v>244.74</v>
      </c>
      <c r="BD98" s="93">
        <v>11290.77</v>
      </c>
      <c r="BE98" s="92">
        <v>5269.7</v>
      </c>
      <c r="BF98" s="97">
        <v>21</v>
      </c>
      <c r="BG98" s="96">
        <f t="shared" si="22"/>
        <v>23.53</v>
      </c>
      <c r="BH98" s="95">
        <v>5</v>
      </c>
      <c r="BI98" s="94">
        <v>4</v>
      </c>
      <c r="BJ98" s="94">
        <v>3</v>
      </c>
      <c r="BK98" s="93">
        <v>9</v>
      </c>
      <c r="BL98" s="98">
        <v>1</v>
      </c>
      <c r="BM98" s="97">
        <v>13117.64</v>
      </c>
      <c r="BN98" s="96">
        <f t="shared" si="23"/>
        <v>-52.73</v>
      </c>
      <c r="BO98" s="95">
        <v>1716.15</v>
      </c>
      <c r="BP98" s="94">
        <v>2498.7199999999998</v>
      </c>
      <c r="BQ98" s="94">
        <v>679.8</v>
      </c>
      <c r="BR98" s="93">
        <v>8222.9699999999993</v>
      </c>
      <c r="BS98" s="92">
        <v>1818.92</v>
      </c>
      <c r="BT98" s="97">
        <v>6</v>
      </c>
      <c r="BU98" s="96">
        <f t="shared" si="24"/>
        <v>-66.67</v>
      </c>
      <c r="BV98" s="95">
        <v>2</v>
      </c>
      <c r="BW98" s="94">
        <v>1</v>
      </c>
      <c r="BX98" s="94">
        <v>1</v>
      </c>
      <c r="BY98" s="93">
        <v>2</v>
      </c>
      <c r="BZ98" s="98">
        <v>0</v>
      </c>
      <c r="CA98" s="97">
        <v>6497.16</v>
      </c>
      <c r="CB98" s="96">
        <f t="shared" si="25"/>
        <v>-75.2</v>
      </c>
      <c r="CC98" s="95">
        <v>1650.81</v>
      </c>
      <c r="CD98" s="94">
        <v>1390.45</v>
      </c>
      <c r="CE98" s="94">
        <v>1301.03</v>
      </c>
      <c r="CF98" s="93">
        <v>2154.87</v>
      </c>
      <c r="CG98" s="92">
        <v>89.42</v>
      </c>
      <c r="CH98" s="97">
        <v>96</v>
      </c>
      <c r="CI98" s="96">
        <f t="shared" si="26"/>
        <v>-3.03</v>
      </c>
      <c r="CJ98" s="95">
        <v>32</v>
      </c>
      <c r="CK98" s="94">
        <v>43</v>
      </c>
      <c r="CL98" s="94">
        <v>8</v>
      </c>
      <c r="CM98" s="93">
        <v>13</v>
      </c>
      <c r="CN98" s="98">
        <v>35</v>
      </c>
      <c r="CO98" s="97">
        <v>59296.94</v>
      </c>
      <c r="CP98" s="96">
        <f t="shared" si="27"/>
        <v>28.73</v>
      </c>
      <c r="CQ98" s="95">
        <v>19104</v>
      </c>
      <c r="CR98" s="94">
        <v>27633.200000000001</v>
      </c>
      <c r="CS98" s="94">
        <v>2640.23</v>
      </c>
      <c r="CT98" s="93">
        <v>9919.51</v>
      </c>
      <c r="CU98" s="92">
        <v>24992.97</v>
      </c>
    </row>
    <row r="99" spans="1:99" s="4" customFormat="1" ht="24.75" customHeight="1" x14ac:dyDescent="0.15">
      <c r="A99" s="143">
        <v>42217</v>
      </c>
      <c r="B99" s="97">
        <v>438</v>
      </c>
      <c r="C99" s="96">
        <f t="shared" si="14"/>
        <v>9.23</v>
      </c>
      <c r="D99" s="95">
        <v>260</v>
      </c>
      <c r="E99" s="94">
        <v>108</v>
      </c>
      <c r="F99" s="94">
        <v>67</v>
      </c>
      <c r="G99" s="93">
        <v>3</v>
      </c>
      <c r="H99" s="98">
        <v>41</v>
      </c>
      <c r="I99" s="97">
        <v>86526.51</v>
      </c>
      <c r="J99" s="96">
        <f t="shared" si="15"/>
        <v>7.39</v>
      </c>
      <c r="K99" s="95">
        <v>48396.91</v>
      </c>
      <c r="L99" s="94">
        <v>26015.99</v>
      </c>
      <c r="M99" s="94">
        <v>11449.21</v>
      </c>
      <c r="N99" s="93">
        <v>664.4</v>
      </c>
      <c r="O99" s="92">
        <v>14566.78</v>
      </c>
      <c r="P99" s="97">
        <v>636</v>
      </c>
      <c r="Q99" s="96">
        <f t="shared" si="16"/>
        <v>16.059999999999999</v>
      </c>
      <c r="R99" s="95">
        <v>355</v>
      </c>
      <c r="S99" s="94">
        <v>131</v>
      </c>
      <c r="T99" s="94">
        <v>138</v>
      </c>
      <c r="U99" s="93">
        <v>12</v>
      </c>
      <c r="V99" s="98">
        <v>-7</v>
      </c>
      <c r="W99" s="97">
        <v>43104.57</v>
      </c>
      <c r="X99" s="96">
        <f t="shared" si="17"/>
        <v>19.12</v>
      </c>
      <c r="Y99" s="95">
        <v>24528.43</v>
      </c>
      <c r="Z99" s="94">
        <v>8925.85</v>
      </c>
      <c r="AA99" s="94">
        <v>8968.83</v>
      </c>
      <c r="AB99" s="93">
        <v>681.46</v>
      </c>
      <c r="AC99" s="92">
        <v>-42.98</v>
      </c>
      <c r="AD99" s="97">
        <v>18</v>
      </c>
      <c r="AE99" s="96">
        <f t="shared" si="18"/>
        <v>12.5</v>
      </c>
      <c r="AF99" s="95">
        <v>1</v>
      </c>
      <c r="AG99" s="94">
        <v>8</v>
      </c>
      <c r="AH99" s="94">
        <v>4</v>
      </c>
      <c r="AI99" s="93">
        <v>5</v>
      </c>
      <c r="AJ99" s="98">
        <v>4</v>
      </c>
      <c r="AK99" s="97">
        <v>8674.01</v>
      </c>
      <c r="AL99" s="96">
        <f t="shared" si="19"/>
        <v>20.5</v>
      </c>
      <c r="AM99" s="95">
        <v>125.61</v>
      </c>
      <c r="AN99" s="94">
        <v>4187.38</v>
      </c>
      <c r="AO99" s="94">
        <v>1103.8699999999999</v>
      </c>
      <c r="AP99" s="93">
        <v>3257.15</v>
      </c>
      <c r="AQ99" s="92">
        <v>3083.51</v>
      </c>
      <c r="AR99" s="97">
        <v>21</v>
      </c>
      <c r="AS99" s="96">
        <f t="shared" si="20"/>
        <v>-30</v>
      </c>
      <c r="AT99" s="95">
        <v>1</v>
      </c>
      <c r="AU99" s="94">
        <v>3</v>
      </c>
      <c r="AV99" s="94">
        <v>1</v>
      </c>
      <c r="AW99" s="93">
        <v>16</v>
      </c>
      <c r="AX99" s="98">
        <v>2</v>
      </c>
      <c r="AY99" s="97">
        <v>22528.6</v>
      </c>
      <c r="AZ99" s="96">
        <f t="shared" si="21"/>
        <v>30.25</v>
      </c>
      <c r="BA99" s="95">
        <v>428.94</v>
      </c>
      <c r="BB99" s="94">
        <v>3100.42</v>
      </c>
      <c r="BC99" s="94">
        <v>99.17</v>
      </c>
      <c r="BD99" s="93">
        <v>18900.07</v>
      </c>
      <c r="BE99" s="92">
        <v>3001.25</v>
      </c>
      <c r="BF99" s="97">
        <v>21</v>
      </c>
      <c r="BG99" s="96">
        <f t="shared" si="22"/>
        <v>110</v>
      </c>
      <c r="BH99" s="95">
        <v>2</v>
      </c>
      <c r="BI99" s="94">
        <v>10</v>
      </c>
      <c r="BJ99" s="94">
        <v>4</v>
      </c>
      <c r="BK99" s="93">
        <v>5</v>
      </c>
      <c r="BL99" s="98">
        <v>6</v>
      </c>
      <c r="BM99" s="97">
        <v>13955.62</v>
      </c>
      <c r="BN99" s="96">
        <f t="shared" si="23"/>
        <v>137.54</v>
      </c>
      <c r="BO99" s="95">
        <v>1729.38</v>
      </c>
      <c r="BP99" s="94">
        <v>6348.34</v>
      </c>
      <c r="BQ99" s="94">
        <v>846.32</v>
      </c>
      <c r="BR99" s="93">
        <v>5031.58</v>
      </c>
      <c r="BS99" s="92">
        <v>5502.02</v>
      </c>
      <c r="BT99" s="97">
        <v>8</v>
      </c>
      <c r="BU99" s="96">
        <f t="shared" si="24"/>
        <v>-20</v>
      </c>
      <c r="BV99" s="95">
        <v>0</v>
      </c>
      <c r="BW99" s="94">
        <v>6</v>
      </c>
      <c r="BX99" s="94">
        <v>0</v>
      </c>
      <c r="BY99" s="93">
        <v>2</v>
      </c>
      <c r="BZ99" s="98">
        <v>6</v>
      </c>
      <c r="CA99" s="97">
        <v>12085.98</v>
      </c>
      <c r="CB99" s="96">
        <f t="shared" si="25"/>
        <v>82.75</v>
      </c>
      <c r="CC99" s="95">
        <v>0</v>
      </c>
      <c r="CD99" s="94">
        <v>5037</v>
      </c>
      <c r="CE99" s="94">
        <v>0</v>
      </c>
      <c r="CF99" s="93">
        <v>7048.98</v>
      </c>
      <c r="CG99" s="92">
        <v>5037</v>
      </c>
      <c r="CH99" s="97">
        <v>75</v>
      </c>
      <c r="CI99" s="96">
        <f t="shared" si="26"/>
        <v>-7.41</v>
      </c>
      <c r="CJ99" s="95">
        <v>22</v>
      </c>
      <c r="CK99" s="94">
        <v>21</v>
      </c>
      <c r="CL99" s="94">
        <v>17</v>
      </c>
      <c r="CM99" s="93">
        <v>15</v>
      </c>
      <c r="CN99" s="98">
        <v>4</v>
      </c>
      <c r="CO99" s="97">
        <v>36394.54</v>
      </c>
      <c r="CP99" s="96">
        <f t="shared" si="27"/>
        <v>0.78</v>
      </c>
      <c r="CQ99" s="95">
        <v>10343</v>
      </c>
      <c r="CR99" s="94">
        <v>10671.89</v>
      </c>
      <c r="CS99" s="94">
        <v>6454.2</v>
      </c>
      <c r="CT99" s="93">
        <v>8925.4500000000007</v>
      </c>
      <c r="CU99" s="92">
        <v>4217.6899999999996</v>
      </c>
    </row>
    <row r="100" spans="1:99" s="4" customFormat="1" ht="24.75" customHeight="1" x14ac:dyDescent="0.15">
      <c r="A100" s="143">
        <v>42248</v>
      </c>
      <c r="B100" s="97">
        <v>433</v>
      </c>
      <c r="C100" s="96">
        <f t="shared" si="14"/>
        <v>2.36</v>
      </c>
      <c r="D100" s="95">
        <v>254</v>
      </c>
      <c r="E100" s="94">
        <v>106</v>
      </c>
      <c r="F100" s="94">
        <v>68</v>
      </c>
      <c r="G100" s="93">
        <v>5</v>
      </c>
      <c r="H100" s="98">
        <v>38</v>
      </c>
      <c r="I100" s="97">
        <v>87506.94</v>
      </c>
      <c r="J100" s="96">
        <f t="shared" si="15"/>
        <v>8.48</v>
      </c>
      <c r="K100" s="95">
        <v>50186.45</v>
      </c>
      <c r="L100" s="94">
        <v>21254.37</v>
      </c>
      <c r="M100" s="94">
        <v>14105.51</v>
      </c>
      <c r="N100" s="93">
        <v>1960.61</v>
      </c>
      <c r="O100" s="92">
        <v>7148.86</v>
      </c>
      <c r="P100" s="97">
        <v>588</v>
      </c>
      <c r="Q100" s="96">
        <f t="shared" si="16"/>
        <v>10.73</v>
      </c>
      <c r="R100" s="95">
        <v>314</v>
      </c>
      <c r="S100" s="94">
        <v>139</v>
      </c>
      <c r="T100" s="94">
        <v>120</v>
      </c>
      <c r="U100" s="93">
        <v>15</v>
      </c>
      <c r="V100" s="98">
        <v>19</v>
      </c>
      <c r="W100" s="97">
        <v>40712.050000000003</v>
      </c>
      <c r="X100" s="96">
        <f t="shared" si="17"/>
        <v>15.71</v>
      </c>
      <c r="Y100" s="95">
        <v>22434.84</v>
      </c>
      <c r="Z100" s="94">
        <v>9350.4599999999991</v>
      </c>
      <c r="AA100" s="94">
        <v>8020.35</v>
      </c>
      <c r="AB100" s="93">
        <v>906.4</v>
      </c>
      <c r="AC100" s="92">
        <v>1330.11</v>
      </c>
      <c r="AD100" s="97">
        <v>10</v>
      </c>
      <c r="AE100" s="96">
        <f t="shared" si="18"/>
        <v>-52.38</v>
      </c>
      <c r="AF100" s="95">
        <v>2</v>
      </c>
      <c r="AG100" s="94">
        <v>3</v>
      </c>
      <c r="AH100" s="94">
        <v>1</v>
      </c>
      <c r="AI100" s="93">
        <v>4</v>
      </c>
      <c r="AJ100" s="98">
        <v>2</v>
      </c>
      <c r="AK100" s="97">
        <v>4150.6899999999996</v>
      </c>
      <c r="AL100" s="96">
        <f t="shared" si="19"/>
        <v>-64.94</v>
      </c>
      <c r="AM100" s="95">
        <v>748.39</v>
      </c>
      <c r="AN100" s="94">
        <v>678.35</v>
      </c>
      <c r="AO100" s="94">
        <v>601.45000000000005</v>
      </c>
      <c r="AP100" s="93">
        <v>2122.5</v>
      </c>
      <c r="AQ100" s="92">
        <v>76.900000000000006</v>
      </c>
      <c r="AR100" s="97">
        <v>42</v>
      </c>
      <c r="AS100" s="96">
        <f t="shared" si="20"/>
        <v>27.27</v>
      </c>
      <c r="AT100" s="95">
        <v>5</v>
      </c>
      <c r="AU100" s="94">
        <v>6</v>
      </c>
      <c r="AV100" s="94">
        <v>9</v>
      </c>
      <c r="AW100" s="93">
        <v>22</v>
      </c>
      <c r="AX100" s="98">
        <v>-3</v>
      </c>
      <c r="AY100" s="97">
        <v>54516.66</v>
      </c>
      <c r="AZ100" s="96">
        <f t="shared" si="21"/>
        <v>59.18</v>
      </c>
      <c r="BA100" s="95">
        <v>2817.88</v>
      </c>
      <c r="BB100" s="94">
        <v>12289.07</v>
      </c>
      <c r="BC100" s="94">
        <v>6994.35</v>
      </c>
      <c r="BD100" s="93">
        <v>32415.360000000001</v>
      </c>
      <c r="BE100" s="92">
        <v>5294.72</v>
      </c>
      <c r="BF100" s="97">
        <v>21</v>
      </c>
      <c r="BG100" s="96">
        <f t="shared" si="22"/>
        <v>61.54</v>
      </c>
      <c r="BH100" s="95">
        <v>4</v>
      </c>
      <c r="BI100" s="94">
        <v>8</v>
      </c>
      <c r="BJ100" s="94">
        <v>1</v>
      </c>
      <c r="BK100" s="93">
        <v>8</v>
      </c>
      <c r="BL100" s="98">
        <v>7</v>
      </c>
      <c r="BM100" s="97">
        <v>22093.16</v>
      </c>
      <c r="BN100" s="96">
        <f t="shared" si="23"/>
        <v>51.7</v>
      </c>
      <c r="BO100" s="95">
        <v>847.11</v>
      </c>
      <c r="BP100" s="94">
        <v>3912.41</v>
      </c>
      <c r="BQ100" s="94">
        <v>346</v>
      </c>
      <c r="BR100" s="93">
        <v>16987.64</v>
      </c>
      <c r="BS100" s="92">
        <v>3566.41</v>
      </c>
      <c r="BT100" s="97">
        <v>9</v>
      </c>
      <c r="BU100" s="96">
        <f t="shared" si="24"/>
        <v>-25</v>
      </c>
      <c r="BV100" s="95">
        <v>3</v>
      </c>
      <c r="BW100" s="94">
        <v>4</v>
      </c>
      <c r="BX100" s="94">
        <v>0</v>
      </c>
      <c r="BY100" s="93">
        <v>2</v>
      </c>
      <c r="BZ100" s="98">
        <v>4</v>
      </c>
      <c r="CA100" s="97">
        <v>17585.919999999998</v>
      </c>
      <c r="CB100" s="96">
        <f t="shared" si="25"/>
        <v>38.85</v>
      </c>
      <c r="CC100" s="95">
        <v>2019.97</v>
      </c>
      <c r="CD100" s="94">
        <v>11273.07</v>
      </c>
      <c r="CE100" s="94">
        <v>0</v>
      </c>
      <c r="CF100" s="93">
        <v>4292.88</v>
      </c>
      <c r="CG100" s="92">
        <v>11273.07</v>
      </c>
      <c r="CH100" s="97">
        <v>123</v>
      </c>
      <c r="CI100" s="96">
        <f t="shared" si="26"/>
        <v>26.8</v>
      </c>
      <c r="CJ100" s="95">
        <v>27</v>
      </c>
      <c r="CK100" s="94">
        <v>46</v>
      </c>
      <c r="CL100" s="94">
        <v>25</v>
      </c>
      <c r="CM100" s="93">
        <v>25</v>
      </c>
      <c r="CN100" s="98">
        <v>21</v>
      </c>
      <c r="CO100" s="97">
        <v>72198</v>
      </c>
      <c r="CP100" s="96">
        <f t="shared" si="27"/>
        <v>24.64</v>
      </c>
      <c r="CQ100" s="95">
        <v>11803.43</v>
      </c>
      <c r="CR100" s="94">
        <v>27697.16</v>
      </c>
      <c r="CS100" s="94">
        <v>11615.02</v>
      </c>
      <c r="CT100" s="93">
        <v>21082.39</v>
      </c>
      <c r="CU100" s="92">
        <v>16082.14</v>
      </c>
    </row>
    <row r="101" spans="1:99" s="4" customFormat="1" ht="24.75" customHeight="1" x14ac:dyDescent="0.15">
      <c r="A101" s="143">
        <v>42278</v>
      </c>
      <c r="B101" s="97">
        <v>462</v>
      </c>
      <c r="C101" s="96">
        <f t="shared" si="14"/>
        <v>14.07</v>
      </c>
      <c r="D101" s="95">
        <v>256</v>
      </c>
      <c r="E101" s="94">
        <v>120</v>
      </c>
      <c r="F101" s="94">
        <v>79</v>
      </c>
      <c r="G101" s="93">
        <v>7</v>
      </c>
      <c r="H101" s="98">
        <v>41</v>
      </c>
      <c r="I101" s="97">
        <v>96925.93</v>
      </c>
      <c r="J101" s="96">
        <f t="shared" si="15"/>
        <v>23.74</v>
      </c>
      <c r="K101" s="95">
        <v>51408.87</v>
      </c>
      <c r="L101" s="94">
        <v>30067.27</v>
      </c>
      <c r="M101" s="94">
        <v>13516.12</v>
      </c>
      <c r="N101" s="93">
        <v>1933.67</v>
      </c>
      <c r="O101" s="92">
        <v>16551.150000000001</v>
      </c>
      <c r="P101" s="97">
        <v>596</v>
      </c>
      <c r="Q101" s="96">
        <f t="shared" si="16"/>
        <v>-1.32</v>
      </c>
      <c r="R101" s="95">
        <v>305</v>
      </c>
      <c r="S101" s="94">
        <v>152</v>
      </c>
      <c r="T101" s="94">
        <v>128</v>
      </c>
      <c r="U101" s="93">
        <v>11</v>
      </c>
      <c r="V101" s="98">
        <v>24</v>
      </c>
      <c r="W101" s="97">
        <v>40556.03</v>
      </c>
      <c r="X101" s="96">
        <f t="shared" si="17"/>
        <v>0.16</v>
      </c>
      <c r="Y101" s="95">
        <v>21560.98</v>
      </c>
      <c r="Z101" s="94">
        <v>10230.06</v>
      </c>
      <c r="AA101" s="94">
        <v>8177.58</v>
      </c>
      <c r="AB101" s="93">
        <v>587.41</v>
      </c>
      <c r="AC101" s="92">
        <v>2052.48</v>
      </c>
      <c r="AD101" s="97">
        <v>21</v>
      </c>
      <c r="AE101" s="96">
        <f t="shared" si="18"/>
        <v>5</v>
      </c>
      <c r="AF101" s="95">
        <v>5</v>
      </c>
      <c r="AG101" s="94">
        <v>9</v>
      </c>
      <c r="AH101" s="94">
        <v>1</v>
      </c>
      <c r="AI101" s="93">
        <v>6</v>
      </c>
      <c r="AJ101" s="98">
        <v>8</v>
      </c>
      <c r="AK101" s="97">
        <v>7887.37</v>
      </c>
      <c r="AL101" s="96">
        <f t="shared" si="19"/>
        <v>-0.51</v>
      </c>
      <c r="AM101" s="95">
        <v>1628.98</v>
      </c>
      <c r="AN101" s="94">
        <v>3918.41</v>
      </c>
      <c r="AO101" s="94">
        <v>92.55</v>
      </c>
      <c r="AP101" s="93">
        <v>2247.4299999999998</v>
      </c>
      <c r="AQ101" s="92">
        <v>3825.86</v>
      </c>
      <c r="AR101" s="97">
        <v>32</v>
      </c>
      <c r="AS101" s="96">
        <f t="shared" si="20"/>
        <v>39.130000000000003</v>
      </c>
      <c r="AT101" s="95">
        <v>6</v>
      </c>
      <c r="AU101" s="94">
        <v>11</v>
      </c>
      <c r="AV101" s="94">
        <v>5</v>
      </c>
      <c r="AW101" s="93">
        <v>10</v>
      </c>
      <c r="AX101" s="98">
        <v>6</v>
      </c>
      <c r="AY101" s="97">
        <v>10030</v>
      </c>
      <c r="AZ101" s="96">
        <f t="shared" si="21"/>
        <v>-36.56</v>
      </c>
      <c r="BA101" s="95">
        <v>1306.8800000000001</v>
      </c>
      <c r="BB101" s="94">
        <v>2864.56</v>
      </c>
      <c r="BC101" s="94">
        <v>1608.81</v>
      </c>
      <c r="BD101" s="93">
        <v>4249.75</v>
      </c>
      <c r="BE101" s="92">
        <v>1255.75</v>
      </c>
      <c r="BF101" s="97">
        <v>20</v>
      </c>
      <c r="BG101" s="96">
        <f t="shared" si="22"/>
        <v>122.22</v>
      </c>
      <c r="BH101" s="95">
        <v>4</v>
      </c>
      <c r="BI101" s="94">
        <v>10</v>
      </c>
      <c r="BJ101" s="94">
        <v>0</v>
      </c>
      <c r="BK101" s="93">
        <v>6</v>
      </c>
      <c r="BL101" s="98">
        <v>10</v>
      </c>
      <c r="BM101" s="97">
        <v>18087.490000000002</v>
      </c>
      <c r="BN101" s="96">
        <f t="shared" si="23"/>
        <v>58.34</v>
      </c>
      <c r="BO101" s="95">
        <v>1226.0899999999999</v>
      </c>
      <c r="BP101" s="94">
        <v>4444.71</v>
      </c>
      <c r="BQ101" s="94">
        <v>0</v>
      </c>
      <c r="BR101" s="93">
        <v>12416.69</v>
      </c>
      <c r="BS101" s="92">
        <v>4444.71</v>
      </c>
      <c r="BT101" s="97">
        <v>11</v>
      </c>
      <c r="BU101" s="96">
        <f t="shared" si="24"/>
        <v>-31.25</v>
      </c>
      <c r="BV101" s="95">
        <v>4</v>
      </c>
      <c r="BW101" s="94">
        <v>5</v>
      </c>
      <c r="BX101" s="94">
        <v>0</v>
      </c>
      <c r="BY101" s="93">
        <v>2</v>
      </c>
      <c r="BZ101" s="98">
        <v>5</v>
      </c>
      <c r="CA101" s="97">
        <v>12113.12</v>
      </c>
      <c r="CB101" s="96">
        <f t="shared" si="25"/>
        <v>-51.27</v>
      </c>
      <c r="CC101" s="95">
        <v>2134.85</v>
      </c>
      <c r="CD101" s="94">
        <v>3527.01</v>
      </c>
      <c r="CE101" s="94">
        <v>0</v>
      </c>
      <c r="CF101" s="93">
        <v>6451.26</v>
      </c>
      <c r="CG101" s="92">
        <v>3527.01</v>
      </c>
      <c r="CH101" s="97">
        <v>116</v>
      </c>
      <c r="CI101" s="96">
        <f t="shared" si="26"/>
        <v>30.34</v>
      </c>
      <c r="CJ101" s="95">
        <v>26</v>
      </c>
      <c r="CK101" s="94">
        <v>61</v>
      </c>
      <c r="CL101" s="94">
        <v>12</v>
      </c>
      <c r="CM101" s="93">
        <v>17</v>
      </c>
      <c r="CN101" s="98">
        <v>49</v>
      </c>
      <c r="CO101" s="97">
        <v>57383.839999999997</v>
      </c>
      <c r="CP101" s="96">
        <f t="shared" si="27"/>
        <v>24.18</v>
      </c>
      <c r="CQ101" s="95">
        <v>11331.33</v>
      </c>
      <c r="CR101" s="94">
        <v>33566.1</v>
      </c>
      <c r="CS101" s="94">
        <v>4171.76</v>
      </c>
      <c r="CT101" s="93">
        <v>8314.65</v>
      </c>
      <c r="CU101" s="92">
        <v>29394.34</v>
      </c>
    </row>
    <row r="102" spans="1:99" s="4" customFormat="1" ht="24.75" customHeight="1" x14ac:dyDescent="0.15">
      <c r="A102" s="143">
        <v>42309</v>
      </c>
      <c r="B102" s="97">
        <v>446</v>
      </c>
      <c r="C102" s="96">
        <f t="shared" si="14"/>
        <v>1.83</v>
      </c>
      <c r="D102" s="95">
        <v>284</v>
      </c>
      <c r="E102" s="94">
        <v>100</v>
      </c>
      <c r="F102" s="94">
        <v>55</v>
      </c>
      <c r="G102" s="93">
        <v>7</v>
      </c>
      <c r="H102" s="98">
        <v>45</v>
      </c>
      <c r="I102" s="97">
        <v>91052.99</v>
      </c>
      <c r="J102" s="96">
        <f t="shared" si="15"/>
        <v>3.64</v>
      </c>
      <c r="K102" s="95">
        <v>59723.47</v>
      </c>
      <c r="L102" s="94">
        <v>21423.040000000001</v>
      </c>
      <c r="M102" s="94">
        <v>8421.32</v>
      </c>
      <c r="N102" s="93">
        <v>1485.16</v>
      </c>
      <c r="O102" s="92">
        <v>13001.72</v>
      </c>
      <c r="P102" s="97">
        <v>587</v>
      </c>
      <c r="Q102" s="96">
        <f t="shared" si="16"/>
        <v>10.55</v>
      </c>
      <c r="R102" s="95">
        <v>301</v>
      </c>
      <c r="S102" s="94">
        <v>137</v>
      </c>
      <c r="T102" s="94">
        <v>131</v>
      </c>
      <c r="U102" s="93">
        <v>18</v>
      </c>
      <c r="V102" s="98">
        <v>6</v>
      </c>
      <c r="W102" s="97">
        <v>40384.76</v>
      </c>
      <c r="X102" s="96">
        <f t="shared" si="17"/>
        <v>14.63</v>
      </c>
      <c r="Y102" s="95">
        <v>21073.31</v>
      </c>
      <c r="Z102" s="94">
        <v>9187.5499999999993</v>
      </c>
      <c r="AA102" s="94">
        <v>8973.91</v>
      </c>
      <c r="AB102" s="93">
        <v>1149.99</v>
      </c>
      <c r="AC102" s="92">
        <v>213.64</v>
      </c>
      <c r="AD102" s="97">
        <v>12</v>
      </c>
      <c r="AE102" s="96">
        <f t="shared" si="18"/>
        <v>-29.41</v>
      </c>
      <c r="AF102" s="95">
        <v>4</v>
      </c>
      <c r="AG102" s="94">
        <v>3</v>
      </c>
      <c r="AH102" s="94">
        <v>1</v>
      </c>
      <c r="AI102" s="93">
        <v>4</v>
      </c>
      <c r="AJ102" s="98">
        <v>2</v>
      </c>
      <c r="AK102" s="97">
        <v>3476.86</v>
      </c>
      <c r="AL102" s="96">
        <f t="shared" si="19"/>
        <v>-43.39</v>
      </c>
      <c r="AM102" s="95">
        <v>1398.94</v>
      </c>
      <c r="AN102" s="94">
        <v>468.67</v>
      </c>
      <c r="AO102" s="94">
        <v>330.02</v>
      </c>
      <c r="AP102" s="93">
        <v>1279.23</v>
      </c>
      <c r="AQ102" s="92">
        <v>138.65</v>
      </c>
      <c r="AR102" s="97">
        <v>13</v>
      </c>
      <c r="AS102" s="96">
        <f t="shared" si="20"/>
        <v>-55.17</v>
      </c>
      <c r="AT102" s="95">
        <v>0</v>
      </c>
      <c r="AU102" s="94">
        <v>5</v>
      </c>
      <c r="AV102" s="94">
        <v>3</v>
      </c>
      <c r="AW102" s="93">
        <v>5</v>
      </c>
      <c r="AX102" s="98">
        <v>2</v>
      </c>
      <c r="AY102" s="97">
        <v>6705.68</v>
      </c>
      <c r="AZ102" s="96">
        <f t="shared" si="21"/>
        <v>-80.540000000000006</v>
      </c>
      <c r="BA102" s="95">
        <v>0</v>
      </c>
      <c r="BB102" s="94">
        <v>777.35</v>
      </c>
      <c r="BC102" s="94">
        <v>2398.9899999999998</v>
      </c>
      <c r="BD102" s="93">
        <v>3529.34</v>
      </c>
      <c r="BE102" s="92">
        <v>-1621.64</v>
      </c>
      <c r="BF102" s="97">
        <v>12</v>
      </c>
      <c r="BG102" s="96">
        <f t="shared" si="22"/>
        <v>9.09</v>
      </c>
      <c r="BH102" s="95">
        <v>3</v>
      </c>
      <c r="BI102" s="94">
        <v>6</v>
      </c>
      <c r="BJ102" s="94">
        <v>0</v>
      </c>
      <c r="BK102" s="93">
        <v>3</v>
      </c>
      <c r="BL102" s="98">
        <v>6</v>
      </c>
      <c r="BM102" s="97">
        <v>15764.02</v>
      </c>
      <c r="BN102" s="96">
        <f t="shared" si="23"/>
        <v>-63.22</v>
      </c>
      <c r="BO102" s="95">
        <v>1513.19</v>
      </c>
      <c r="BP102" s="94">
        <v>3614.32</v>
      </c>
      <c r="BQ102" s="94">
        <v>0</v>
      </c>
      <c r="BR102" s="93">
        <v>10636.51</v>
      </c>
      <c r="BS102" s="92">
        <v>3614.32</v>
      </c>
      <c r="BT102" s="97">
        <v>10</v>
      </c>
      <c r="BU102" s="96">
        <f t="shared" si="24"/>
        <v>0</v>
      </c>
      <c r="BV102" s="95">
        <v>1</v>
      </c>
      <c r="BW102" s="94">
        <v>3</v>
      </c>
      <c r="BX102" s="94">
        <v>0</v>
      </c>
      <c r="BY102" s="93">
        <v>6</v>
      </c>
      <c r="BZ102" s="98">
        <v>3</v>
      </c>
      <c r="CA102" s="97">
        <v>17672.28</v>
      </c>
      <c r="CB102" s="96">
        <f t="shared" si="25"/>
        <v>-64.52</v>
      </c>
      <c r="CC102" s="95">
        <v>205.25</v>
      </c>
      <c r="CD102" s="94">
        <v>4688.53</v>
      </c>
      <c r="CE102" s="94">
        <v>0</v>
      </c>
      <c r="CF102" s="93">
        <v>12778.5</v>
      </c>
      <c r="CG102" s="92">
        <v>4688.53</v>
      </c>
      <c r="CH102" s="97">
        <v>96</v>
      </c>
      <c r="CI102" s="96">
        <f t="shared" si="26"/>
        <v>33.33</v>
      </c>
      <c r="CJ102" s="95">
        <v>34</v>
      </c>
      <c r="CK102" s="94">
        <v>40</v>
      </c>
      <c r="CL102" s="94">
        <v>9</v>
      </c>
      <c r="CM102" s="93">
        <v>13</v>
      </c>
      <c r="CN102" s="98">
        <v>31</v>
      </c>
      <c r="CO102" s="97">
        <v>43604.31</v>
      </c>
      <c r="CP102" s="96">
        <f t="shared" si="27"/>
        <v>24.57</v>
      </c>
      <c r="CQ102" s="95">
        <v>11561.67</v>
      </c>
      <c r="CR102" s="94">
        <v>19209.490000000002</v>
      </c>
      <c r="CS102" s="94">
        <v>4417.4799999999996</v>
      </c>
      <c r="CT102" s="93">
        <v>8415.67</v>
      </c>
      <c r="CU102" s="92">
        <v>14792.01</v>
      </c>
    </row>
    <row r="103" spans="1:99" s="4" customFormat="1" ht="24.75" customHeight="1" thickBot="1" x14ac:dyDescent="0.2">
      <c r="A103" s="145">
        <v>42339</v>
      </c>
      <c r="B103" s="90">
        <v>553</v>
      </c>
      <c r="C103" s="89">
        <f t="shared" si="14"/>
        <v>7.17</v>
      </c>
      <c r="D103" s="88">
        <v>331</v>
      </c>
      <c r="E103" s="87">
        <v>128</v>
      </c>
      <c r="F103" s="87">
        <v>88</v>
      </c>
      <c r="G103" s="86">
        <v>5</v>
      </c>
      <c r="H103" s="91">
        <v>41</v>
      </c>
      <c r="I103" s="90">
        <v>115594.97</v>
      </c>
      <c r="J103" s="89">
        <f t="shared" si="15"/>
        <v>8.39</v>
      </c>
      <c r="K103" s="88">
        <v>71318.259999999995</v>
      </c>
      <c r="L103" s="87">
        <v>27481.75</v>
      </c>
      <c r="M103" s="87">
        <v>15558.47</v>
      </c>
      <c r="N103" s="86">
        <v>1164.1199999999999</v>
      </c>
      <c r="O103" s="85">
        <v>11995.65</v>
      </c>
      <c r="P103" s="90">
        <v>674</v>
      </c>
      <c r="Q103" s="89">
        <f t="shared" si="16"/>
        <v>12.9</v>
      </c>
      <c r="R103" s="88">
        <v>347</v>
      </c>
      <c r="S103" s="87">
        <v>167</v>
      </c>
      <c r="T103" s="87">
        <v>140</v>
      </c>
      <c r="U103" s="86">
        <v>20</v>
      </c>
      <c r="V103" s="91">
        <v>27</v>
      </c>
      <c r="W103" s="90">
        <v>45030.19</v>
      </c>
      <c r="X103" s="89">
        <f t="shared" si="17"/>
        <v>9.1300000000000008</v>
      </c>
      <c r="Y103" s="88">
        <v>24035.18</v>
      </c>
      <c r="Z103" s="87">
        <v>10973.79</v>
      </c>
      <c r="AA103" s="87">
        <v>9063.67</v>
      </c>
      <c r="AB103" s="86">
        <v>957.55</v>
      </c>
      <c r="AC103" s="85">
        <v>1910.12</v>
      </c>
      <c r="AD103" s="90">
        <v>27</v>
      </c>
      <c r="AE103" s="89">
        <f t="shared" si="18"/>
        <v>42.11</v>
      </c>
      <c r="AF103" s="88">
        <v>3</v>
      </c>
      <c r="AG103" s="87">
        <v>6</v>
      </c>
      <c r="AH103" s="87">
        <v>4</v>
      </c>
      <c r="AI103" s="86">
        <v>14</v>
      </c>
      <c r="AJ103" s="91">
        <v>2</v>
      </c>
      <c r="AK103" s="90">
        <v>11754.6</v>
      </c>
      <c r="AL103" s="89">
        <f t="shared" si="19"/>
        <v>109.33</v>
      </c>
      <c r="AM103" s="88">
        <v>480.63</v>
      </c>
      <c r="AN103" s="87">
        <v>2971.92</v>
      </c>
      <c r="AO103" s="87">
        <v>1089.83</v>
      </c>
      <c r="AP103" s="86">
        <v>7212.22</v>
      </c>
      <c r="AQ103" s="85">
        <v>1882.09</v>
      </c>
      <c r="AR103" s="90">
        <v>25</v>
      </c>
      <c r="AS103" s="89">
        <f t="shared" si="20"/>
        <v>-35.9</v>
      </c>
      <c r="AT103" s="88">
        <v>2</v>
      </c>
      <c r="AU103" s="87">
        <v>6</v>
      </c>
      <c r="AV103" s="87">
        <v>3</v>
      </c>
      <c r="AW103" s="86">
        <v>14</v>
      </c>
      <c r="AX103" s="91">
        <v>3</v>
      </c>
      <c r="AY103" s="90">
        <v>22143.25</v>
      </c>
      <c r="AZ103" s="89">
        <f t="shared" si="21"/>
        <v>-37.200000000000003</v>
      </c>
      <c r="BA103" s="88">
        <v>1703.8</v>
      </c>
      <c r="BB103" s="87">
        <v>1469.21</v>
      </c>
      <c r="BC103" s="87">
        <v>3393.83</v>
      </c>
      <c r="BD103" s="86">
        <v>15576.41</v>
      </c>
      <c r="BE103" s="85">
        <v>-1924.62</v>
      </c>
      <c r="BF103" s="90">
        <v>26</v>
      </c>
      <c r="BG103" s="89">
        <f t="shared" si="22"/>
        <v>13.04</v>
      </c>
      <c r="BH103" s="88">
        <v>5</v>
      </c>
      <c r="BI103" s="87">
        <v>12</v>
      </c>
      <c r="BJ103" s="87">
        <v>0</v>
      </c>
      <c r="BK103" s="86">
        <v>9</v>
      </c>
      <c r="BL103" s="91">
        <v>12</v>
      </c>
      <c r="BM103" s="90">
        <v>50655.69</v>
      </c>
      <c r="BN103" s="89">
        <f t="shared" si="23"/>
        <v>34.24</v>
      </c>
      <c r="BO103" s="88">
        <v>6499.73</v>
      </c>
      <c r="BP103" s="87">
        <v>12757.98</v>
      </c>
      <c r="BQ103" s="87">
        <v>0</v>
      </c>
      <c r="BR103" s="86">
        <v>31397.98</v>
      </c>
      <c r="BS103" s="85">
        <v>12757.98</v>
      </c>
      <c r="BT103" s="90">
        <v>14</v>
      </c>
      <c r="BU103" s="89">
        <f t="shared" si="24"/>
        <v>-6.67</v>
      </c>
      <c r="BV103" s="88">
        <v>2</v>
      </c>
      <c r="BW103" s="87">
        <v>4</v>
      </c>
      <c r="BX103" s="87">
        <v>0</v>
      </c>
      <c r="BY103" s="86">
        <v>8</v>
      </c>
      <c r="BZ103" s="91">
        <v>4</v>
      </c>
      <c r="CA103" s="90">
        <v>18568.86</v>
      </c>
      <c r="CB103" s="89">
        <f t="shared" si="25"/>
        <v>-48.95</v>
      </c>
      <c r="CC103" s="88">
        <v>726.29</v>
      </c>
      <c r="CD103" s="87">
        <v>2804.61</v>
      </c>
      <c r="CE103" s="87">
        <v>0</v>
      </c>
      <c r="CF103" s="86">
        <v>15037.96</v>
      </c>
      <c r="CG103" s="85">
        <v>2804.61</v>
      </c>
      <c r="CH103" s="90">
        <v>134</v>
      </c>
      <c r="CI103" s="89">
        <f t="shared" si="26"/>
        <v>0.75</v>
      </c>
      <c r="CJ103" s="88">
        <v>34</v>
      </c>
      <c r="CK103" s="87">
        <v>68</v>
      </c>
      <c r="CL103" s="87">
        <v>14</v>
      </c>
      <c r="CM103" s="86">
        <v>18</v>
      </c>
      <c r="CN103" s="91">
        <v>54</v>
      </c>
      <c r="CO103" s="90">
        <v>77650.45</v>
      </c>
      <c r="CP103" s="89">
        <f t="shared" si="27"/>
        <v>19.399999999999999</v>
      </c>
      <c r="CQ103" s="88">
        <v>20916.98</v>
      </c>
      <c r="CR103" s="87">
        <v>40347.99</v>
      </c>
      <c r="CS103" s="87">
        <v>6920.44</v>
      </c>
      <c r="CT103" s="86">
        <v>9465.0400000000009</v>
      </c>
      <c r="CU103" s="85">
        <v>33427.550000000003</v>
      </c>
    </row>
    <row r="104" spans="1:99" s="4" customFormat="1" ht="24.75" customHeight="1" x14ac:dyDescent="0.15">
      <c r="A104" s="142">
        <v>42370</v>
      </c>
      <c r="B104" s="82">
        <v>395</v>
      </c>
      <c r="C104" s="81">
        <f t="shared" si="14"/>
        <v>22.67</v>
      </c>
      <c r="D104" s="80">
        <v>225</v>
      </c>
      <c r="E104" s="79">
        <v>91</v>
      </c>
      <c r="F104" s="79">
        <v>70</v>
      </c>
      <c r="G104" s="78">
        <v>8</v>
      </c>
      <c r="H104" s="83">
        <v>21</v>
      </c>
      <c r="I104" s="82">
        <v>84032.97</v>
      </c>
      <c r="J104" s="81">
        <f t="shared" si="15"/>
        <v>5.52</v>
      </c>
      <c r="K104" s="80">
        <v>48454.57</v>
      </c>
      <c r="L104" s="79">
        <v>19558.759999999998</v>
      </c>
      <c r="M104" s="79">
        <v>12128.91</v>
      </c>
      <c r="N104" s="78">
        <v>2200.7199999999998</v>
      </c>
      <c r="O104" s="84">
        <v>7429.85</v>
      </c>
      <c r="P104" s="82">
        <v>544</v>
      </c>
      <c r="Q104" s="81">
        <f t="shared" si="16"/>
        <v>11.93</v>
      </c>
      <c r="R104" s="80">
        <v>264</v>
      </c>
      <c r="S104" s="79">
        <v>133</v>
      </c>
      <c r="T104" s="79">
        <v>129</v>
      </c>
      <c r="U104" s="78">
        <v>18</v>
      </c>
      <c r="V104" s="83">
        <v>4</v>
      </c>
      <c r="W104" s="82">
        <v>36652.19</v>
      </c>
      <c r="X104" s="81">
        <f t="shared" si="17"/>
        <v>13.12</v>
      </c>
      <c r="Y104" s="80">
        <v>18046.39</v>
      </c>
      <c r="Z104" s="79">
        <v>9091.58</v>
      </c>
      <c r="AA104" s="79">
        <v>8448.36</v>
      </c>
      <c r="AB104" s="78">
        <v>1065.8599999999999</v>
      </c>
      <c r="AC104" s="84">
        <v>643.22</v>
      </c>
      <c r="AD104" s="82">
        <v>26</v>
      </c>
      <c r="AE104" s="81">
        <f t="shared" si="18"/>
        <v>85.71</v>
      </c>
      <c r="AF104" s="80">
        <v>7</v>
      </c>
      <c r="AG104" s="79">
        <v>10</v>
      </c>
      <c r="AH104" s="79">
        <v>3</v>
      </c>
      <c r="AI104" s="78">
        <v>6</v>
      </c>
      <c r="AJ104" s="83">
        <v>7</v>
      </c>
      <c r="AK104" s="82">
        <v>8770.1</v>
      </c>
      <c r="AL104" s="81">
        <f t="shared" si="19"/>
        <v>49.68</v>
      </c>
      <c r="AM104" s="80">
        <v>1320.83</v>
      </c>
      <c r="AN104" s="79">
        <v>3814.71</v>
      </c>
      <c r="AO104" s="79">
        <v>936.59</v>
      </c>
      <c r="AP104" s="78">
        <v>2697.97</v>
      </c>
      <c r="AQ104" s="84">
        <v>2878.12</v>
      </c>
      <c r="AR104" s="82">
        <v>29</v>
      </c>
      <c r="AS104" s="81">
        <f t="shared" si="20"/>
        <v>45</v>
      </c>
      <c r="AT104" s="80">
        <v>4</v>
      </c>
      <c r="AU104" s="79">
        <v>9</v>
      </c>
      <c r="AV104" s="79">
        <v>4</v>
      </c>
      <c r="AW104" s="78">
        <v>12</v>
      </c>
      <c r="AX104" s="83">
        <v>5</v>
      </c>
      <c r="AY104" s="82">
        <v>12835.33</v>
      </c>
      <c r="AZ104" s="81">
        <f t="shared" si="21"/>
        <v>-41.37</v>
      </c>
      <c r="BA104" s="80">
        <v>600.91</v>
      </c>
      <c r="BB104" s="79">
        <v>4135.79</v>
      </c>
      <c r="BC104" s="79">
        <v>937.86</v>
      </c>
      <c r="BD104" s="78">
        <v>7160.77</v>
      </c>
      <c r="BE104" s="84">
        <v>3197.93</v>
      </c>
      <c r="BF104" s="82">
        <v>14</v>
      </c>
      <c r="BG104" s="81">
        <f t="shared" si="22"/>
        <v>75</v>
      </c>
      <c r="BH104" s="80">
        <v>2</v>
      </c>
      <c r="BI104" s="79">
        <v>8</v>
      </c>
      <c r="BJ104" s="79">
        <v>4</v>
      </c>
      <c r="BK104" s="78">
        <v>0</v>
      </c>
      <c r="BL104" s="83">
        <v>4</v>
      </c>
      <c r="BM104" s="82">
        <v>6024.27</v>
      </c>
      <c r="BN104" s="81">
        <f t="shared" si="23"/>
        <v>-42.03</v>
      </c>
      <c r="BO104" s="80">
        <v>1122.8900000000001</v>
      </c>
      <c r="BP104" s="79">
        <v>3984.92</v>
      </c>
      <c r="BQ104" s="79">
        <v>916.46</v>
      </c>
      <c r="BR104" s="78">
        <v>0</v>
      </c>
      <c r="BS104" s="84">
        <v>3068.46</v>
      </c>
      <c r="BT104" s="82">
        <v>6</v>
      </c>
      <c r="BU104" s="81">
        <f t="shared" si="24"/>
        <v>100</v>
      </c>
      <c r="BV104" s="80">
        <v>2</v>
      </c>
      <c r="BW104" s="79">
        <v>4</v>
      </c>
      <c r="BX104" s="79">
        <v>0</v>
      </c>
      <c r="BY104" s="78">
        <v>0</v>
      </c>
      <c r="BZ104" s="83">
        <v>4</v>
      </c>
      <c r="CA104" s="82">
        <v>5772.48</v>
      </c>
      <c r="CB104" s="81">
        <f t="shared" si="25"/>
        <v>95.66</v>
      </c>
      <c r="CC104" s="80">
        <v>1173.6500000000001</v>
      </c>
      <c r="CD104" s="79">
        <v>4598.83</v>
      </c>
      <c r="CE104" s="79">
        <v>0</v>
      </c>
      <c r="CF104" s="78">
        <v>0</v>
      </c>
      <c r="CG104" s="84">
        <v>4598.83</v>
      </c>
      <c r="CH104" s="82">
        <v>92</v>
      </c>
      <c r="CI104" s="81">
        <f t="shared" si="26"/>
        <v>12.2</v>
      </c>
      <c r="CJ104" s="80">
        <v>27</v>
      </c>
      <c r="CK104" s="79">
        <v>42</v>
      </c>
      <c r="CL104" s="79">
        <v>8</v>
      </c>
      <c r="CM104" s="78">
        <v>15</v>
      </c>
      <c r="CN104" s="83">
        <v>34</v>
      </c>
      <c r="CO104" s="82">
        <v>45560.51</v>
      </c>
      <c r="CP104" s="81">
        <f t="shared" si="27"/>
        <v>13.87</v>
      </c>
      <c r="CQ104" s="80">
        <v>12248.61</v>
      </c>
      <c r="CR104" s="79">
        <v>21608.53</v>
      </c>
      <c r="CS104" s="79">
        <v>5684.91</v>
      </c>
      <c r="CT104" s="78">
        <v>6018.46</v>
      </c>
      <c r="CU104" s="84">
        <v>15923.62</v>
      </c>
    </row>
    <row r="105" spans="1:99" s="4" customFormat="1" ht="24.75" customHeight="1" x14ac:dyDescent="0.15">
      <c r="A105" s="143">
        <v>42401</v>
      </c>
      <c r="B105" s="10">
        <v>424</v>
      </c>
      <c r="C105" s="9">
        <f t="shared" si="14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5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6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7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8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9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20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1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2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3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4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5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6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7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4.75" customHeight="1" x14ac:dyDescent="0.15">
      <c r="A106" s="143">
        <v>42430</v>
      </c>
      <c r="B106" s="10">
        <v>660</v>
      </c>
      <c r="C106" s="9">
        <f t="shared" si="14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5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6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7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8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9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20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1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2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3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4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5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6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7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4.75" customHeight="1" x14ac:dyDescent="0.15">
      <c r="A107" s="143">
        <v>42461</v>
      </c>
      <c r="B107" s="10">
        <v>470</v>
      </c>
      <c r="C107" s="9">
        <f t="shared" si="14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5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6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7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8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9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20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1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2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3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4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5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6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7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12" customFormat="1" ht="24.75" customHeight="1" x14ac:dyDescent="0.15">
      <c r="A108" s="143">
        <v>42491</v>
      </c>
      <c r="B108" s="10">
        <v>382</v>
      </c>
      <c r="C108" s="9">
        <f t="shared" si="14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5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6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7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8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9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20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1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2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3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4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5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6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7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4.75" customHeight="1" x14ac:dyDescent="0.15">
      <c r="A109" s="143">
        <v>42522</v>
      </c>
      <c r="B109" s="10">
        <v>484</v>
      </c>
      <c r="C109" s="9">
        <f t="shared" si="14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5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6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7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8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9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20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1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2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3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4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5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6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7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4.75" customHeight="1" x14ac:dyDescent="0.15">
      <c r="A110" s="143">
        <v>42552</v>
      </c>
      <c r="B110" s="10">
        <v>469</v>
      </c>
      <c r="C110" s="9">
        <f t="shared" si="14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5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6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7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8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9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20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1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2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3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4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5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6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7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4.75" customHeight="1" x14ac:dyDescent="0.15">
      <c r="A111" s="143">
        <v>42583</v>
      </c>
      <c r="B111" s="10">
        <v>443</v>
      </c>
      <c r="C111" s="9">
        <f t="shared" si="14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5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6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7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8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9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20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1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2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3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4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5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6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7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4.75" customHeight="1" x14ac:dyDescent="0.15">
      <c r="A112" s="143">
        <v>42614</v>
      </c>
      <c r="B112" s="10">
        <v>518</v>
      </c>
      <c r="C112" s="9">
        <f t="shared" si="14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5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6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7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8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9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20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1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2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3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4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5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6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7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12" customFormat="1" ht="24.75" customHeight="1" x14ac:dyDescent="0.15">
      <c r="A113" s="143">
        <v>42644</v>
      </c>
      <c r="B113" s="10">
        <v>392</v>
      </c>
      <c r="C113" s="9">
        <f t="shared" si="14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5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6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7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8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9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20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1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2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3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4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5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6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7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4.75" customHeight="1" x14ac:dyDescent="0.15">
      <c r="A114" s="143">
        <v>42675</v>
      </c>
      <c r="B114" s="10">
        <v>420</v>
      </c>
      <c r="C114" s="9">
        <f t="shared" si="14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5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6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7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8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9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20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1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2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3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4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5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6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7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4.75" customHeight="1" thickBot="1" x14ac:dyDescent="0.2">
      <c r="A115" s="145">
        <v>42705</v>
      </c>
      <c r="B115" s="25">
        <v>540</v>
      </c>
      <c r="C115" s="24">
        <f t="shared" si="14"/>
        <v>-2.35</v>
      </c>
      <c r="D115" s="23">
        <v>309</v>
      </c>
      <c r="E115" s="22">
        <v>141</v>
      </c>
      <c r="F115" s="22">
        <v>79</v>
      </c>
      <c r="G115" s="21">
        <v>10</v>
      </c>
      <c r="H115" s="26">
        <v>63</v>
      </c>
      <c r="I115" s="25">
        <v>107398.73</v>
      </c>
      <c r="J115" s="24">
        <f t="shared" si="15"/>
        <v>-7.09</v>
      </c>
      <c r="K115" s="23">
        <v>60319.29</v>
      </c>
      <c r="L115" s="22">
        <v>30890.23</v>
      </c>
      <c r="M115" s="22">
        <v>14063.6</v>
      </c>
      <c r="N115" s="21">
        <v>1935.22</v>
      </c>
      <c r="O115" s="20">
        <v>17017.02</v>
      </c>
      <c r="P115" s="25">
        <v>681</v>
      </c>
      <c r="Q115" s="24">
        <f t="shared" si="16"/>
        <v>1.04</v>
      </c>
      <c r="R115" s="23">
        <v>320</v>
      </c>
      <c r="S115" s="22">
        <v>180</v>
      </c>
      <c r="T115" s="22">
        <v>161</v>
      </c>
      <c r="U115" s="21">
        <v>20</v>
      </c>
      <c r="V115" s="26">
        <v>19</v>
      </c>
      <c r="W115" s="25">
        <v>46028.55</v>
      </c>
      <c r="X115" s="24">
        <f t="shared" si="17"/>
        <v>2.2200000000000002</v>
      </c>
      <c r="Y115" s="23">
        <v>22026.400000000001</v>
      </c>
      <c r="Z115" s="22">
        <v>11834.53</v>
      </c>
      <c r="AA115" s="22">
        <v>10886.23</v>
      </c>
      <c r="AB115" s="21">
        <v>1281.3900000000001</v>
      </c>
      <c r="AC115" s="20">
        <v>948.3</v>
      </c>
      <c r="AD115" s="25">
        <v>16</v>
      </c>
      <c r="AE115" s="24">
        <f t="shared" si="18"/>
        <v>-40.74</v>
      </c>
      <c r="AF115" s="23">
        <v>3</v>
      </c>
      <c r="AG115" s="22">
        <v>7</v>
      </c>
      <c r="AH115" s="22">
        <v>2</v>
      </c>
      <c r="AI115" s="21">
        <v>4</v>
      </c>
      <c r="AJ115" s="26">
        <v>5</v>
      </c>
      <c r="AK115" s="25">
        <v>7379.81</v>
      </c>
      <c r="AL115" s="24">
        <f t="shared" si="19"/>
        <v>-37.22</v>
      </c>
      <c r="AM115" s="23">
        <v>943.9</v>
      </c>
      <c r="AN115" s="22">
        <v>3509.78</v>
      </c>
      <c r="AO115" s="22">
        <v>1466.51</v>
      </c>
      <c r="AP115" s="21">
        <v>1459.62</v>
      </c>
      <c r="AQ115" s="20">
        <v>2043.27</v>
      </c>
      <c r="AR115" s="25">
        <v>42</v>
      </c>
      <c r="AS115" s="24">
        <f t="shared" si="20"/>
        <v>68</v>
      </c>
      <c r="AT115" s="23">
        <v>4</v>
      </c>
      <c r="AU115" s="22">
        <v>11</v>
      </c>
      <c r="AV115" s="22">
        <v>3</v>
      </c>
      <c r="AW115" s="21">
        <v>24</v>
      </c>
      <c r="AX115" s="26">
        <v>8</v>
      </c>
      <c r="AY115" s="25">
        <v>23125.23</v>
      </c>
      <c r="AZ115" s="24">
        <f t="shared" si="21"/>
        <v>4.43</v>
      </c>
      <c r="BA115" s="23">
        <v>1225.3800000000001</v>
      </c>
      <c r="BB115" s="22">
        <v>3682.52</v>
      </c>
      <c r="BC115" s="22">
        <v>1428.12</v>
      </c>
      <c r="BD115" s="21">
        <v>16789.21</v>
      </c>
      <c r="BE115" s="20">
        <v>2254.4</v>
      </c>
      <c r="BF115" s="25">
        <v>13</v>
      </c>
      <c r="BG115" s="24">
        <f t="shared" si="22"/>
        <v>-50</v>
      </c>
      <c r="BH115" s="23">
        <v>2</v>
      </c>
      <c r="BI115" s="22">
        <v>4</v>
      </c>
      <c r="BJ115" s="22">
        <v>4</v>
      </c>
      <c r="BK115" s="21">
        <v>3</v>
      </c>
      <c r="BL115" s="26">
        <v>0</v>
      </c>
      <c r="BM115" s="25">
        <v>5016.8100000000004</v>
      </c>
      <c r="BN115" s="24">
        <f t="shared" si="23"/>
        <v>-90.1</v>
      </c>
      <c r="BO115" s="23">
        <v>628.30999999999995</v>
      </c>
      <c r="BP115" s="22">
        <v>2377.1799999999998</v>
      </c>
      <c r="BQ115" s="22">
        <v>1033.67</v>
      </c>
      <c r="BR115" s="21">
        <v>977.65</v>
      </c>
      <c r="BS115" s="20">
        <v>1343.51</v>
      </c>
      <c r="BT115" s="25">
        <v>9</v>
      </c>
      <c r="BU115" s="24">
        <f t="shared" si="24"/>
        <v>-35.71</v>
      </c>
      <c r="BV115" s="23">
        <v>1</v>
      </c>
      <c r="BW115" s="22">
        <v>3</v>
      </c>
      <c r="BX115" s="22">
        <v>0</v>
      </c>
      <c r="BY115" s="21">
        <v>5</v>
      </c>
      <c r="BZ115" s="26">
        <v>3</v>
      </c>
      <c r="CA115" s="25">
        <v>22801.599999999999</v>
      </c>
      <c r="CB115" s="24">
        <f t="shared" si="25"/>
        <v>22.79</v>
      </c>
      <c r="CC115" s="23">
        <v>330.54</v>
      </c>
      <c r="CD115" s="22">
        <v>1342.87</v>
      </c>
      <c r="CE115" s="22">
        <v>0</v>
      </c>
      <c r="CF115" s="21">
        <v>21128.19</v>
      </c>
      <c r="CG115" s="20">
        <v>1342.87</v>
      </c>
      <c r="CH115" s="25">
        <v>145</v>
      </c>
      <c r="CI115" s="24">
        <f t="shared" si="26"/>
        <v>8.2100000000000009</v>
      </c>
      <c r="CJ115" s="23">
        <v>26</v>
      </c>
      <c r="CK115" s="22">
        <v>72</v>
      </c>
      <c r="CL115" s="22">
        <v>19</v>
      </c>
      <c r="CM115" s="21">
        <v>27</v>
      </c>
      <c r="CN115" s="26">
        <v>54</v>
      </c>
      <c r="CO115" s="25">
        <v>72527.61</v>
      </c>
      <c r="CP115" s="24">
        <f t="shared" si="27"/>
        <v>-6.6</v>
      </c>
      <c r="CQ115" s="23">
        <v>8820</v>
      </c>
      <c r="CR115" s="22">
        <v>35000.99</v>
      </c>
      <c r="CS115" s="22">
        <v>8821.6</v>
      </c>
      <c r="CT115" s="21">
        <v>17113.060000000001</v>
      </c>
      <c r="CU115" s="20">
        <v>28951.35</v>
      </c>
    </row>
    <row r="116" spans="1:99" s="4" customFormat="1" ht="24.75" customHeight="1" x14ac:dyDescent="0.15">
      <c r="A116" s="142">
        <v>42736</v>
      </c>
      <c r="B116" s="82">
        <v>364</v>
      </c>
      <c r="C116" s="81">
        <f t="shared" si="14"/>
        <v>-7.85</v>
      </c>
      <c r="D116" s="80">
        <v>202</v>
      </c>
      <c r="E116" s="79">
        <v>94</v>
      </c>
      <c r="F116" s="79">
        <v>64</v>
      </c>
      <c r="G116" s="78">
        <v>3</v>
      </c>
      <c r="H116" s="83">
        <v>30</v>
      </c>
      <c r="I116" s="82">
        <v>82350.87</v>
      </c>
      <c r="J116" s="81">
        <f t="shared" si="15"/>
        <v>-2</v>
      </c>
      <c r="K116" s="80">
        <v>41992.62</v>
      </c>
      <c r="L116" s="79">
        <v>25819.71</v>
      </c>
      <c r="M116" s="79">
        <v>13323.83</v>
      </c>
      <c r="N116" s="78">
        <v>529.34</v>
      </c>
      <c r="O116" s="84">
        <v>12495.88</v>
      </c>
      <c r="P116" s="82">
        <v>552</v>
      </c>
      <c r="Q116" s="81">
        <f t="shared" si="16"/>
        <v>1.47</v>
      </c>
      <c r="R116" s="80">
        <v>244</v>
      </c>
      <c r="S116" s="79">
        <v>140</v>
      </c>
      <c r="T116" s="79">
        <v>142</v>
      </c>
      <c r="U116" s="78">
        <v>26</v>
      </c>
      <c r="V116" s="83">
        <v>-2</v>
      </c>
      <c r="W116" s="82">
        <v>36976.17</v>
      </c>
      <c r="X116" s="81">
        <f t="shared" si="17"/>
        <v>0.88</v>
      </c>
      <c r="Y116" s="80">
        <v>16677.650000000001</v>
      </c>
      <c r="Z116" s="79">
        <v>9631.7999999999993</v>
      </c>
      <c r="AA116" s="79">
        <v>9155.51</v>
      </c>
      <c r="AB116" s="78">
        <v>1511.21</v>
      </c>
      <c r="AC116" s="84">
        <v>476.29</v>
      </c>
      <c r="AD116" s="82">
        <v>10</v>
      </c>
      <c r="AE116" s="81">
        <f t="shared" si="18"/>
        <v>-61.54</v>
      </c>
      <c r="AF116" s="80">
        <v>0</v>
      </c>
      <c r="AG116" s="79">
        <v>6</v>
      </c>
      <c r="AH116" s="79">
        <v>0</v>
      </c>
      <c r="AI116" s="78">
        <v>4</v>
      </c>
      <c r="AJ116" s="83">
        <v>6</v>
      </c>
      <c r="AK116" s="82">
        <v>8327.57</v>
      </c>
      <c r="AL116" s="81">
        <f t="shared" si="19"/>
        <v>-5.05</v>
      </c>
      <c r="AM116" s="80">
        <v>0</v>
      </c>
      <c r="AN116" s="79">
        <v>4171.6400000000003</v>
      </c>
      <c r="AO116" s="79">
        <v>0</v>
      </c>
      <c r="AP116" s="78">
        <v>4155.93</v>
      </c>
      <c r="AQ116" s="84">
        <v>4171.6400000000003</v>
      </c>
      <c r="AR116" s="82">
        <v>23</v>
      </c>
      <c r="AS116" s="81">
        <f t="shared" si="20"/>
        <v>-20.69</v>
      </c>
      <c r="AT116" s="80">
        <v>3</v>
      </c>
      <c r="AU116" s="79">
        <v>6</v>
      </c>
      <c r="AV116" s="79">
        <v>3</v>
      </c>
      <c r="AW116" s="78">
        <v>11</v>
      </c>
      <c r="AX116" s="83">
        <v>3</v>
      </c>
      <c r="AY116" s="82">
        <v>18257.47</v>
      </c>
      <c r="AZ116" s="81">
        <f t="shared" si="21"/>
        <v>42.24</v>
      </c>
      <c r="BA116" s="80">
        <v>2920.55</v>
      </c>
      <c r="BB116" s="79">
        <v>3730.36</v>
      </c>
      <c r="BC116" s="79">
        <v>585.04</v>
      </c>
      <c r="BD116" s="78">
        <v>11021.52</v>
      </c>
      <c r="BE116" s="84">
        <v>3145.32</v>
      </c>
      <c r="BF116" s="82">
        <v>15</v>
      </c>
      <c r="BG116" s="81">
        <f t="shared" si="22"/>
        <v>7.14</v>
      </c>
      <c r="BH116" s="80">
        <v>5</v>
      </c>
      <c r="BI116" s="79">
        <v>4</v>
      </c>
      <c r="BJ116" s="79">
        <v>0</v>
      </c>
      <c r="BK116" s="78">
        <v>5</v>
      </c>
      <c r="BL116" s="83">
        <v>5</v>
      </c>
      <c r="BM116" s="82">
        <v>16118.32</v>
      </c>
      <c r="BN116" s="81">
        <f t="shared" si="23"/>
        <v>167.56</v>
      </c>
      <c r="BO116" s="80">
        <v>2740.34</v>
      </c>
      <c r="BP116" s="79">
        <v>2908.49</v>
      </c>
      <c r="BQ116" s="79">
        <v>0</v>
      </c>
      <c r="BR116" s="78">
        <v>8098.69</v>
      </c>
      <c r="BS116" s="84">
        <v>5279.29</v>
      </c>
      <c r="BT116" s="82">
        <v>5</v>
      </c>
      <c r="BU116" s="81">
        <f t="shared" si="24"/>
        <v>-16.670000000000002</v>
      </c>
      <c r="BV116" s="80">
        <v>1</v>
      </c>
      <c r="BW116" s="79">
        <v>0</v>
      </c>
      <c r="BX116" s="79">
        <v>0</v>
      </c>
      <c r="BY116" s="78">
        <v>4</v>
      </c>
      <c r="BZ116" s="83">
        <v>0</v>
      </c>
      <c r="CA116" s="82">
        <v>9205.67</v>
      </c>
      <c r="CB116" s="81">
        <f t="shared" si="25"/>
        <v>59.48</v>
      </c>
      <c r="CC116" s="80">
        <v>194</v>
      </c>
      <c r="CD116" s="79">
        <v>0</v>
      </c>
      <c r="CE116" s="79">
        <v>0</v>
      </c>
      <c r="CF116" s="78">
        <v>9011.67</v>
      </c>
      <c r="CG116" s="84">
        <v>0</v>
      </c>
      <c r="CH116" s="82">
        <v>93</v>
      </c>
      <c r="CI116" s="81">
        <f t="shared" si="26"/>
        <v>1.0900000000000001</v>
      </c>
      <c r="CJ116" s="80">
        <v>15</v>
      </c>
      <c r="CK116" s="79">
        <v>49</v>
      </c>
      <c r="CL116" s="79">
        <v>14</v>
      </c>
      <c r="CM116" s="78">
        <v>15</v>
      </c>
      <c r="CN116" s="83">
        <v>35</v>
      </c>
      <c r="CO116" s="82">
        <v>43068.88</v>
      </c>
      <c r="CP116" s="81">
        <f t="shared" si="27"/>
        <v>-5.47</v>
      </c>
      <c r="CQ116" s="80">
        <v>7455</v>
      </c>
      <c r="CR116" s="79">
        <v>25214.83</v>
      </c>
      <c r="CS116" s="79">
        <v>3512.34</v>
      </c>
      <c r="CT116" s="78">
        <v>6886.71</v>
      </c>
      <c r="CU116" s="77">
        <v>21702.49</v>
      </c>
    </row>
    <row r="117" spans="1:99" s="4" customFormat="1" ht="24.75" customHeight="1" x14ac:dyDescent="0.15">
      <c r="A117" s="143">
        <v>42767</v>
      </c>
      <c r="B117" s="10">
        <v>418</v>
      </c>
      <c r="C117" s="9">
        <f t="shared" si="14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5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6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7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8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9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20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1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2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3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4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5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6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7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9" customFormat="1" ht="24.75" customHeight="1" x14ac:dyDescent="0.15">
      <c r="A118" s="143">
        <v>42795</v>
      </c>
      <c r="B118" s="10">
        <v>603</v>
      </c>
      <c r="C118" s="9">
        <f t="shared" si="14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5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6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7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8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9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20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1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2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3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4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5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6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7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9" customFormat="1" ht="24.75" customHeight="1" x14ac:dyDescent="0.15">
      <c r="A119" s="143">
        <v>42826</v>
      </c>
      <c r="B119" s="10">
        <v>467</v>
      </c>
      <c r="C119" s="9">
        <f t="shared" si="14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5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6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7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8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9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20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1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2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3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4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5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6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7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9" customFormat="1" ht="24.75" customHeight="1" x14ac:dyDescent="0.15">
      <c r="A120" s="143">
        <v>42856</v>
      </c>
      <c r="B120" s="10">
        <v>479</v>
      </c>
      <c r="C120" s="9">
        <f t="shared" si="14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5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6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7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8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9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20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1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2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3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4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5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6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7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9" customFormat="1" ht="24.75" customHeight="1" x14ac:dyDescent="0.15">
      <c r="A121" s="143">
        <v>42887</v>
      </c>
      <c r="B121" s="10">
        <v>516</v>
      </c>
      <c r="C121" s="9">
        <f t="shared" si="14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5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714</v>
      </c>
      <c r="Q121" s="9">
        <f t="shared" si="16"/>
        <v>9.01</v>
      </c>
      <c r="R121" s="8">
        <v>325</v>
      </c>
      <c r="S121" s="7">
        <v>205</v>
      </c>
      <c r="T121" s="7">
        <v>165</v>
      </c>
      <c r="U121" s="6">
        <v>19</v>
      </c>
      <c r="V121" s="11">
        <v>40</v>
      </c>
      <c r="W121" s="10">
        <v>48831.55</v>
      </c>
      <c r="X121" s="9">
        <f t="shared" si="17"/>
        <v>13.22</v>
      </c>
      <c r="Y121" s="8">
        <v>22086.62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8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9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20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1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2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3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4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5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6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7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thickBot="1" x14ac:dyDescent="0.2">
      <c r="A122" s="143">
        <v>42917</v>
      </c>
      <c r="B122" s="10">
        <v>513</v>
      </c>
      <c r="C122" s="9">
        <f t="shared" si="14"/>
        <v>9.3800000000000008</v>
      </c>
      <c r="D122" s="8">
        <v>285</v>
      </c>
      <c r="E122" s="7">
        <v>133</v>
      </c>
      <c r="F122" s="7">
        <v>87</v>
      </c>
      <c r="G122" s="6">
        <v>8</v>
      </c>
      <c r="H122" s="11">
        <v>46</v>
      </c>
      <c r="I122" s="10">
        <v>103556.6</v>
      </c>
      <c r="J122" s="9">
        <f t="shared" si="15"/>
        <v>16.420000000000002</v>
      </c>
      <c r="K122" s="8">
        <v>59816.46</v>
      </c>
      <c r="L122" s="7">
        <v>27357.34</v>
      </c>
      <c r="M122" s="7">
        <v>14513.21</v>
      </c>
      <c r="N122" s="6">
        <v>1869.59</v>
      </c>
      <c r="O122" s="5">
        <v>12844.13</v>
      </c>
      <c r="P122" s="10">
        <v>765</v>
      </c>
      <c r="Q122" s="9">
        <f t="shared" si="16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7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8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9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20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1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2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3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4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5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6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7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x14ac:dyDescent="0.15">
      <c r="A123" s="160"/>
      <c r="B123" s="161"/>
      <c r="C123" s="162"/>
      <c r="D123" s="161"/>
      <c r="E123" s="161"/>
      <c r="F123" s="161"/>
      <c r="G123" s="161"/>
      <c r="H123" s="161"/>
      <c r="I123" s="161"/>
      <c r="J123" s="162"/>
      <c r="K123" s="161"/>
      <c r="L123" s="161"/>
      <c r="M123" s="161"/>
      <c r="N123" s="161"/>
      <c r="O123" s="161"/>
      <c r="P123" s="161"/>
      <c r="Q123" s="162"/>
      <c r="R123" s="161"/>
      <c r="S123" s="161"/>
      <c r="T123" s="161"/>
      <c r="U123" s="161"/>
      <c r="V123" s="161"/>
      <c r="W123" s="161"/>
      <c r="X123" s="162"/>
      <c r="Y123" s="161"/>
      <c r="Z123" s="161"/>
      <c r="AA123" s="161"/>
      <c r="AB123" s="161"/>
      <c r="AC123" s="161"/>
      <c r="AD123" s="161"/>
      <c r="AE123" s="162"/>
      <c r="AF123" s="161"/>
      <c r="AG123" s="161"/>
      <c r="AH123" s="161"/>
      <c r="AI123" s="161"/>
      <c r="AJ123" s="161"/>
      <c r="AK123" s="161"/>
      <c r="AL123" s="162"/>
      <c r="AM123" s="161"/>
      <c r="AN123" s="161"/>
      <c r="AO123" s="161"/>
      <c r="AP123" s="161"/>
      <c r="AQ123" s="161"/>
      <c r="AR123" s="161"/>
      <c r="AS123" s="162"/>
      <c r="AT123" s="161"/>
      <c r="AU123" s="161"/>
      <c r="AV123" s="161"/>
      <c r="AW123" s="161"/>
      <c r="AX123" s="161"/>
      <c r="AY123" s="161"/>
      <c r="AZ123" s="162"/>
      <c r="BA123" s="161"/>
      <c r="BB123" s="161"/>
      <c r="BC123" s="161"/>
      <c r="BD123" s="161"/>
      <c r="BE123" s="161"/>
      <c r="BF123" s="161"/>
      <c r="BG123" s="162"/>
      <c r="BH123" s="161"/>
      <c r="BI123" s="161"/>
      <c r="BJ123" s="161"/>
      <c r="BK123" s="161"/>
      <c r="BL123" s="161"/>
      <c r="BM123" s="161"/>
      <c r="BN123" s="162"/>
      <c r="BO123" s="161"/>
      <c r="BP123" s="161"/>
      <c r="BQ123" s="161"/>
      <c r="BR123" s="161"/>
      <c r="BS123" s="161"/>
      <c r="BT123" s="161"/>
      <c r="BU123" s="162"/>
      <c r="BV123" s="161"/>
      <c r="BW123" s="161"/>
      <c r="BX123" s="161"/>
      <c r="BY123" s="161"/>
      <c r="BZ123" s="161"/>
      <c r="CA123" s="161"/>
      <c r="CB123" s="162"/>
      <c r="CC123" s="161"/>
      <c r="CD123" s="161"/>
      <c r="CE123" s="161"/>
      <c r="CF123" s="161"/>
      <c r="CG123" s="161"/>
      <c r="CH123" s="161"/>
      <c r="CI123" s="162"/>
      <c r="CJ123" s="161"/>
      <c r="CK123" s="161"/>
      <c r="CL123" s="161"/>
      <c r="CM123" s="161"/>
      <c r="CN123" s="161"/>
      <c r="CO123" s="161"/>
      <c r="CP123" s="162"/>
      <c r="CQ123" s="161"/>
      <c r="CR123" s="161"/>
      <c r="CS123" s="161"/>
      <c r="CT123" s="161"/>
      <c r="CU123" s="161"/>
    </row>
  </sheetData>
  <phoneticPr fontId="2"/>
  <conditionalFormatting sqref="A1:CJ116 A118:CJ1048576">
    <cfRule type="expression" dxfId="3" priority="2">
      <formula>MATCH(MAX(A:A)+1,A:A, 1)-2&lt;=ROW($A1)=TRUE</formula>
    </cfRule>
  </conditionalFormatting>
  <conditionalFormatting sqref="A117:CJ117">
    <cfRule type="expression" dxfId="2" priority="1">
      <formula>MATCH(MAX(A:A)+1,A:A, 1)-2&lt;=ROW($A117)=TRUE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3"/>
  <sheetViews>
    <sheetView showGridLines="0" view="pageBreakPreview" topLeftCell="A106" zoomScale="55" zoomScaleNormal="60" zoomScaleSheetLayoutView="55" zoomScalePageLayoutView="50" workbookViewId="0">
      <selection activeCell="E132" sqref="E132"/>
    </sheetView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1"/>
  </cols>
  <sheetData>
    <row r="1" spans="1:99" s="27" customFormat="1" ht="26.25" customHeight="1" x14ac:dyDescent="0.15">
      <c r="A1" s="1"/>
      <c r="B1" s="2"/>
      <c r="C1" s="3"/>
      <c r="D1" s="2"/>
      <c r="E1" s="2"/>
      <c r="F1" s="2"/>
      <c r="G1" s="2"/>
      <c r="H1" s="2"/>
      <c r="I1" s="2"/>
      <c r="J1" s="3"/>
      <c r="K1" s="2"/>
      <c r="L1" s="2"/>
      <c r="M1" s="2"/>
      <c r="N1" s="76"/>
      <c r="O1" s="75"/>
      <c r="P1" s="2"/>
      <c r="Q1" s="3"/>
      <c r="R1" s="2"/>
      <c r="S1" s="2"/>
      <c r="T1" s="2"/>
      <c r="U1" s="2"/>
      <c r="V1" s="2"/>
      <c r="W1" s="2"/>
      <c r="X1" s="3"/>
      <c r="Y1" s="2"/>
      <c r="Z1" s="2"/>
      <c r="AA1" s="2"/>
      <c r="AB1" s="3"/>
      <c r="AC1" s="2"/>
      <c r="AD1" s="2"/>
      <c r="AE1" s="2"/>
      <c r="AF1" s="2"/>
      <c r="AG1" s="2"/>
      <c r="AH1" s="2"/>
      <c r="AI1" s="3"/>
      <c r="AJ1" s="2"/>
      <c r="AK1" s="2"/>
      <c r="AL1" s="2"/>
      <c r="AM1" s="76"/>
      <c r="AN1" s="75"/>
      <c r="AO1" s="2"/>
      <c r="AP1" s="3"/>
      <c r="AQ1" s="2"/>
      <c r="AR1" s="2"/>
      <c r="AS1" s="2"/>
      <c r="AT1" s="2"/>
      <c r="AU1" s="2"/>
      <c r="AV1" s="2"/>
      <c r="AW1" s="3"/>
      <c r="AX1" s="2"/>
      <c r="AY1" s="2"/>
      <c r="AZ1" s="2"/>
      <c r="BA1" s="76"/>
      <c r="BB1" s="75"/>
      <c r="BC1" s="2"/>
      <c r="BD1" s="3"/>
      <c r="BE1" s="2"/>
      <c r="BF1" s="2"/>
      <c r="BG1" s="2"/>
      <c r="BH1" s="2"/>
      <c r="BI1" s="2"/>
      <c r="BJ1" s="2"/>
      <c r="BK1" s="3"/>
      <c r="BL1" s="2"/>
      <c r="BM1" s="2"/>
      <c r="BN1" s="2"/>
      <c r="BO1" s="76"/>
      <c r="BP1" s="75"/>
      <c r="BQ1" s="2"/>
      <c r="BR1" s="3"/>
      <c r="BS1" s="2"/>
      <c r="BT1" s="2"/>
      <c r="BU1" s="2"/>
      <c r="BV1" s="2"/>
      <c r="BW1" s="2"/>
      <c r="BX1" s="2"/>
      <c r="BY1" s="3"/>
      <c r="BZ1" s="2"/>
      <c r="CA1" s="2"/>
      <c r="CB1" s="2"/>
      <c r="CC1" s="76"/>
      <c r="CD1" s="75"/>
      <c r="CE1" s="2"/>
      <c r="CF1" s="3"/>
      <c r="CG1" s="2"/>
      <c r="CH1" s="2"/>
      <c r="CI1" s="2"/>
      <c r="CJ1" s="2"/>
      <c r="CK1" s="2"/>
      <c r="CL1" s="2"/>
      <c r="CM1" s="3"/>
      <c r="CN1" s="2"/>
      <c r="CO1" s="2"/>
      <c r="CP1" s="2"/>
      <c r="CQ1" s="2"/>
      <c r="CR1" s="119" t="s">
        <v>50</v>
      </c>
      <c r="CS1" s="120" t="s">
        <v>49</v>
      </c>
      <c r="CU1" s="121"/>
    </row>
    <row r="2" spans="1:99" s="27" customFormat="1" ht="14.25" customHeight="1" thickBot="1" x14ac:dyDescent="0.2">
      <c r="A2" s="112"/>
      <c r="B2" s="113"/>
      <c r="C2" s="114"/>
      <c r="D2" s="115"/>
      <c r="E2" s="115"/>
      <c r="F2" s="115"/>
      <c r="G2" s="115"/>
      <c r="H2" s="115"/>
      <c r="I2" s="113"/>
      <c r="J2" s="114"/>
      <c r="K2" s="115"/>
      <c r="L2" s="115"/>
      <c r="M2" s="115"/>
      <c r="N2" s="115"/>
      <c r="O2" s="115"/>
      <c r="P2" s="113"/>
      <c r="Q2" s="114"/>
      <c r="R2" s="115"/>
      <c r="S2" s="115"/>
      <c r="T2" s="115"/>
      <c r="U2" s="115"/>
      <c r="V2" s="115"/>
      <c r="W2" s="113"/>
      <c r="X2" s="114"/>
      <c r="Y2" s="115"/>
      <c r="Z2" s="115"/>
      <c r="AA2" s="115"/>
      <c r="AB2" s="115"/>
      <c r="AC2" s="115"/>
      <c r="AD2" s="113"/>
      <c r="AE2" s="114"/>
      <c r="AF2" s="115"/>
      <c r="AG2" s="115"/>
      <c r="AH2" s="115"/>
      <c r="AI2" s="115"/>
      <c r="AJ2" s="115"/>
      <c r="AK2" s="113"/>
      <c r="AL2" s="114"/>
      <c r="AM2" s="115"/>
      <c r="AN2" s="115"/>
      <c r="AO2" s="115"/>
      <c r="AP2" s="115"/>
      <c r="AQ2" s="115"/>
      <c r="AR2" s="113"/>
      <c r="AS2" s="114"/>
      <c r="AT2" s="115"/>
      <c r="AU2" s="115"/>
      <c r="AV2" s="115"/>
      <c r="AW2" s="115"/>
      <c r="AX2" s="115"/>
      <c r="AY2" s="113"/>
      <c r="AZ2" s="114"/>
      <c r="BA2" s="115"/>
      <c r="BB2" s="115"/>
      <c r="BC2" s="115"/>
      <c r="BD2" s="115"/>
      <c r="BE2" s="115"/>
      <c r="BF2" s="113"/>
      <c r="BG2" s="114"/>
      <c r="BH2" s="115"/>
      <c r="BI2" s="115"/>
      <c r="BJ2" s="115"/>
      <c r="BK2" s="115"/>
      <c r="BL2" s="115"/>
      <c r="BM2" s="113"/>
      <c r="BN2" s="114"/>
      <c r="BO2" s="115"/>
      <c r="BP2" s="115"/>
      <c r="BQ2" s="115"/>
      <c r="BR2" s="115"/>
      <c r="BS2" s="115"/>
      <c r="BT2" s="113"/>
      <c r="BU2" s="114"/>
      <c r="BV2" s="115"/>
      <c r="BW2" s="115"/>
      <c r="BX2" s="115"/>
      <c r="BY2" s="115"/>
      <c r="BZ2" s="115"/>
      <c r="CA2" s="113"/>
      <c r="CB2" s="114"/>
      <c r="CC2" s="115"/>
      <c r="CD2" s="115"/>
      <c r="CE2" s="115"/>
      <c r="CF2" s="115"/>
      <c r="CG2" s="115"/>
      <c r="CH2" s="113"/>
      <c r="CI2" s="114"/>
      <c r="CJ2" s="115"/>
      <c r="CK2" s="115"/>
      <c r="CL2" s="115"/>
      <c r="CM2" s="115"/>
      <c r="CN2" s="115"/>
      <c r="CO2" s="113"/>
      <c r="CP2" s="114"/>
      <c r="CQ2" s="115"/>
      <c r="CR2" s="122"/>
      <c r="CS2" s="123" t="s">
        <v>83</v>
      </c>
      <c r="CT2" s="123"/>
      <c r="CU2" s="124"/>
    </row>
    <row r="3" spans="1:99" s="27" customFormat="1" ht="14.25" customHeight="1" thickBot="1" x14ac:dyDescent="0.2">
      <c r="A3" s="74"/>
      <c r="B3" s="73"/>
      <c r="C3" s="72"/>
      <c r="D3" s="71"/>
      <c r="E3" s="71"/>
      <c r="F3" s="71"/>
      <c r="G3" s="71"/>
      <c r="H3" s="71"/>
      <c r="I3" s="73"/>
      <c r="J3" s="72"/>
      <c r="K3" s="71"/>
      <c r="L3" s="71"/>
      <c r="M3" s="71"/>
      <c r="N3" s="71"/>
      <c r="O3" s="71"/>
      <c r="P3" s="73"/>
      <c r="Q3" s="72"/>
      <c r="R3" s="71"/>
      <c r="S3" s="71"/>
      <c r="T3" s="71"/>
      <c r="U3" s="71"/>
      <c r="V3" s="71"/>
      <c r="W3" s="73"/>
      <c r="X3" s="72"/>
      <c r="Y3" s="71"/>
      <c r="Z3" s="71"/>
      <c r="AA3" s="71"/>
      <c r="AB3" s="71"/>
      <c r="AC3" s="71"/>
      <c r="AD3" s="73"/>
      <c r="AE3" s="72"/>
      <c r="AF3" s="71"/>
      <c r="AG3" s="71"/>
      <c r="AH3" s="71"/>
      <c r="AI3" s="71"/>
      <c r="AJ3" s="71"/>
      <c r="AK3" s="73"/>
      <c r="AL3" s="72"/>
      <c r="AM3" s="71"/>
      <c r="AN3" s="71"/>
      <c r="AO3" s="71"/>
      <c r="AP3" s="71"/>
      <c r="AQ3" s="71"/>
      <c r="AR3" s="73"/>
      <c r="AS3" s="72"/>
      <c r="AT3" s="71"/>
      <c r="AU3" s="71"/>
      <c r="AV3" s="71"/>
      <c r="AW3" s="71"/>
      <c r="AX3" s="71"/>
      <c r="AY3" s="73"/>
      <c r="AZ3" s="72"/>
      <c r="BA3" s="71"/>
      <c r="BB3" s="71"/>
      <c r="BC3" s="71"/>
      <c r="BD3" s="71"/>
      <c r="BE3" s="71"/>
      <c r="BF3" s="73"/>
      <c r="BG3" s="72"/>
      <c r="BH3" s="71"/>
      <c r="BI3" s="71"/>
      <c r="BJ3" s="71"/>
      <c r="BK3" s="71"/>
      <c r="BL3" s="71"/>
      <c r="BM3" s="73"/>
      <c r="BN3" s="72"/>
      <c r="BO3" s="71"/>
      <c r="BP3" s="71"/>
      <c r="BQ3" s="71"/>
      <c r="BR3" s="71"/>
      <c r="BS3" s="71"/>
      <c r="BT3" s="73"/>
      <c r="BU3" s="72"/>
      <c r="BV3" s="71"/>
      <c r="BW3" s="71"/>
      <c r="BX3" s="71"/>
      <c r="BY3" s="71"/>
      <c r="BZ3" s="71"/>
      <c r="CA3" s="73"/>
      <c r="CB3" s="72"/>
      <c r="CC3" s="71"/>
      <c r="CD3" s="71"/>
      <c r="CE3" s="71"/>
      <c r="CF3" s="71"/>
      <c r="CG3" s="71"/>
      <c r="CH3" s="73"/>
      <c r="CI3" s="72"/>
      <c r="CJ3" s="71"/>
      <c r="CK3" s="71"/>
      <c r="CL3" s="71"/>
      <c r="CM3" s="71"/>
      <c r="CN3" s="71"/>
      <c r="CO3" s="73"/>
      <c r="CP3" s="72"/>
      <c r="CQ3" s="71"/>
      <c r="CR3" s="115"/>
      <c r="CS3" s="116"/>
      <c r="CT3" s="117"/>
      <c r="CU3" s="118"/>
    </row>
    <row r="4" spans="1:99" s="27" customFormat="1" ht="18.75" x14ac:dyDescent="0.2">
      <c r="A4" s="70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27" customFormat="1" ht="18.75" x14ac:dyDescent="0.2">
      <c r="A5" s="65"/>
      <c r="B5" s="100" t="s">
        <v>19</v>
      </c>
      <c r="C5" s="101"/>
      <c r="D5" s="102"/>
      <c r="E5" s="102"/>
      <c r="F5" s="102"/>
      <c r="G5" s="102"/>
      <c r="H5" s="102"/>
      <c r="I5" s="103"/>
      <c r="J5" s="101"/>
      <c r="K5" s="102"/>
      <c r="L5" s="102"/>
      <c r="M5" s="102"/>
      <c r="N5" s="102"/>
      <c r="O5" s="104"/>
      <c r="P5" s="100" t="s">
        <v>18</v>
      </c>
      <c r="Q5" s="101"/>
      <c r="R5" s="102"/>
      <c r="S5" s="102"/>
      <c r="T5" s="102"/>
      <c r="U5" s="102"/>
      <c r="V5" s="102"/>
      <c r="W5" s="103"/>
      <c r="X5" s="101"/>
      <c r="Y5" s="102"/>
      <c r="Z5" s="102"/>
      <c r="AA5" s="102"/>
      <c r="AB5" s="102"/>
      <c r="AC5" s="104"/>
      <c r="AD5" s="100" t="s">
        <v>17</v>
      </c>
      <c r="AE5" s="101"/>
      <c r="AF5" s="102"/>
      <c r="AG5" s="102"/>
      <c r="AH5" s="102"/>
      <c r="AI5" s="102"/>
      <c r="AJ5" s="102"/>
      <c r="AK5" s="103"/>
      <c r="AL5" s="101"/>
      <c r="AM5" s="102"/>
      <c r="AN5" s="102"/>
      <c r="AO5" s="102"/>
      <c r="AP5" s="102"/>
      <c r="AQ5" s="104"/>
      <c r="AR5" s="100" t="s">
        <v>16</v>
      </c>
      <c r="AS5" s="101"/>
      <c r="AT5" s="102"/>
      <c r="AU5" s="102"/>
      <c r="AV5" s="102"/>
      <c r="AW5" s="102"/>
      <c r="AX5" s="102"/>
      <c r="AY5" s="103"/>
      <c r="AZ5" s="101"/>
      <c r="BA5" s="102"/>
      <c r="BB5" s="102"/>
      <c r="BC5" s="102"/>
      <c r="BD5" s="102"/>
      <c r="BE5" s="104"/>
      <c r="BF5" s="100" t="s">
        <v>15</v>
      </c>
      <c r="BG5" s="101"/>
      <c r="BH5" s="102"/>
      <c r="BI5" s="102"/>
      <c r="BJ5" s="102"/>
      <c r="BK5" s="102"/>
      <c r="BL5" s="102"/>
      <c r="BM5" s="103"/>
      <c r="BN5" s="101"/>
      <c r="BO5" s="102"/>
      <c r="BP5" s="102"/>
      <c r="BQ5" s="102"/>
      <c r="BR5" s="102"/>
      <c r="BS5" s="104"/>
      <c r="BT5" s="100" t="s">
        <v>14</v>
      </c>
      <c r="BU5" s="101"/>
      <c r="BV5" s="102"/>
      <c r="BW5" s="102"/>
      <c r="BX5" s="102"/>
      <c r="BY5" s="102"/>
      <c r="BZ5" s="102"/>
      <c r="CA5" s="103"/>
      <c r="CB5" s="101"/>
      <c r="CC5" s="102"/>
      <c r="CD5" s="102"/>
      <c r="CE5" s="102"/>
      <c r="CF5" s="102"/>
      <c r="CG5" s="104"/>
      <c r="CH5" s="100" t="s">
        <v>13</v>
      </c>
      <c r="CI5" s="101"/>
      <c r="CJ5" s="102"/>
      <c r="CK5" s="102"/>
      <c r="CL5" s="102"/>
      <c r="CM5" s="102"/>
      <c r="CN5" s="102"/>
      <c r="CO5" s="103"/>
      <c r="CP5" s="101"/>
      <c r="CQ5" s="102"/>
      <c r="CR5" s="102"/>
      <c r="CS5" s="102"/>
      <c r="CT5" s="102"/>
      <c r="CU5" s="104"/>
    </row>
    <row r="6" spans="1:99" s="111" customFormat="1" ht="19.5" thickBot="1" x14ac:dyDescent="0.25">
      <c r="A6" s="105"/>
      <c r="B6" s="106" t="s">
        <v>51</v>
      </c>
      <c r="C6" s="107"/>
      <c r="D6" s="108"/>
      <c r="E6" s="108"/>
      <c r="F6" s="108"/>
      <c r="G6" s="108"/>
      <c r="H6" s="108"/>
      <c r="I6" s="109"/>
      <c r="J6" s="107"/>
      <c r="K6" s="108"/>
      <c r="L6" s="108"/>
      <c r="M6" s="108"/>
      <c r="N6" s="108"/>
      <c r="O6" s="110"/>
      <c r="P6" s="106" t="s">
        <v>52</v>
      </c>
      <c r="Q6" s="107"/>
      <c r="R6" s="108"/>
      <c r="S6" s="108"/>
      <c r="T6" s="108"/>
      <c r="U6" s="108"/>
      <c r="V6" s="108"/>
      <c r="W6" s="109"/>
      <c r="X6" s="107"/>
      <c r="Y6" s="108"/>
      <c r="Z6" s="108"/>
      <c r="AA6" s="108"/>
      <c r="AB6" s="108"/>
      <c r="AC6" s="110"/>
      <c r="AD6" s="106" t="s">
        <v>53</v>
      </c>
      <c r="AE6" s="107"/>
      <c r="AF6" s="108"/>
      <c r="AG6" s="108"/>
      <c r="AH6" s="108"/>
      <c r="AI6" s="108"/>
      <c r="AJ6" s="108"/>
      <c r="AK6" s="109"/>
      <c r="AL6" s="107"/>
      <c r="AM6" s="108"/>
      <c r="AN6" s="108"/>
      <c r="AO6" s="108"/>
      <c r="AP6" s="108"/>
      <c r="AQ6" s="110"/>
      <c r="AR6" s="106" t="s">
        <v>54</v>
      </c>
      <c r="AS6" s="107"/>
      <c r="AT6" s="108"/>
      <c r="AU6" s="108"/>
      <c r="AV6" s="108"/>
      <c r="AW6" s="108"/>
      <c r="AX6" s="108"/>
      <c r="AY6" s="109"/>
      <c r="AZ6" s="107"/>
      <c r="BA6" s="108"/>
      <c r="BB6" s="108"/>
      <c r="BC6" s="108"/>
      <c r="BD6" s="108"/>
      <c r="BE6" s="110"/>
      <c r="BF6" s="106" t="s">
        <v>55</v>
      </c>
      <c r="BG6" s="107"/>
      <c r="BH6" s="108"/>
      <c r="BI6" s="108"/>
      <c r="BJ6" s="108"/>
      <c r="BK6" s="108"/>
      <c r="BL6" s="108"/>
      <c r="BM6" s="109"/>
      <c r="BN6" s="107"/>
      <c r="BO6" s="108"/>
      <c r="BP6" s="108"/>
      <c r="BQ6" s="108"/>
      <c r="BR6" s="108"/>
      <c r="BS6" s="110"/>
      <c r="BT6" s="106" t="s">
        <v>56</v>
      </c>
      <c r="BU6" s="107"/>
      <c r="BV6" s="108"/>
      <c r="BW6" s="108"/>
      <c r="BX6" s="108"/>
      <c r="BY6" s="108"/>
      <c r="BZ6" s="108"/>
      <c r="CA6" s="109"/>
      <c r="CB6" s="107"/>
      <c r="CC6" s="108"/>
      <c r="CD6" s="108"/>
      <c r="CE6" s="108"/>
      <c r="CF6" s="108"/>
      <c r="CG6" s="110"/>
      <c r="CH6" s="106" t="s">
        <v>57</v>
      </c>
      <c r="CI6" s="107"/>
      <c r="CJ6" s="108"/>
      <c r="CK6" s="108"/>
      <c r="CL6" s="108"/>
      <c r="CM6" s="108"/>
      <c r="CN6" s="108"/>
      <c r="CO6" s="109"/>
      <c r="CP6" s="107"/>
      <c r="CQ6" s="108"/>
      <c r="CR6" s="108"/>
      <c r="CS6" s="108"/>
      <c r="CT6" s="108"/>
      <c r="CU6" s="110"/>
    </row>
    <row r="7" spans="1:99" s="27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11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27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11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27" customFormat="1" ht="24.75" customHeight="1" x14ac:dyDescent="0.15">
      <c r="A11" s="142">
        <v>39539</v>
      </c>
      <c r="B11" s="47">
        <v>1254</v>
      </c>
      <c r="C11" s="51"/>
      <c r="D11" s="45">
        <v>742</v>
      </c>
      <c r="E11" s="44">
        <v>274</v>
      </c>
      <c r="F11" s="44">
        <v>216</v>
      </c>
      <c r="G11" s="43">
        <v>21</v>
      </c>
      <c r="H11" s="48">
        <v>59</v>
      </c>
      <c r="I11" s="47">
        <v>145806.04</v>
      </c>
      <c r="J11" s="51"/>
      <c r="K11" s="45">
        <v>83901.88</v>
      </c>
      <c r="L11" s="44">
        <v>35368.03</v>
      </c>
      <c r="M11" s="44">
        <v>22442.45</v>
      </c>
      <c r="N11" s="43">
        <v>4049.78</v>
      </c>
      <c r="O11" s="42">
        <v>12969.48</v>
      </c>
      <c r="P11" s="47">
        <v>1417</v>
      </c>
      <c r="Q11" s="51"/>
      <c r="R11" s="45">
        <v>871</v>
      </c>
      <c r="S11" s="44">
        <v>206</v>
      </c>
      <c r="T11" s="44">
        <v>309</v>
      </c>
      <c r="U11" s="43">
        <v>31</v>
      </c>
      <c r="V11" s="48">
        <v>-103</v>
      </c>
      <c r="W11" s="47">
        <v>87596.02</v>
      </c>
      <c r="X11" s="51"/>
      <c r="Y11" s="45">
        <v>56618.79</v>
      </c>
      <c r="Z11" s="44">
        <v>12020.63</v>
      </c>
      <c r="AA11" s="44">
        <v>17228.05</v>
      </c>
      <c r="AB11" s="43">
        <v>1728.55</v>
      </c>
      <c r="AC11" s="42">
        <v>-5207.42</v>
      </c>
      <c r="AD11" s="47">
        <v>19</v>
      </c>
      <c r="AE11" s="51"/>
      <c r="AF11" s="45">
        <v>1</v>
      </c>
      <c r="AG11" s="44">
        <v>5</v>
      </c>
      <c r="AH11" s="44">
        <v>3</v>
      </c>
      <c r="AI11" s="43">
        <v>10</v>
      </c>
      <c r="AJ11" s="48">
        <v>2</v>
      </c>
      <c r="AK11" s="47">
        <v>8374.58</v>
      </c>
      <c r="AL11" s="51"/>
      <c r="AM11" s="45">
        <v>3559</v>
      </c>
      <c r="AN11" s="44">
        <v>1653.24</v>
      </c>
      <c r="AO11" s="44">
        <v>761.95</v>
      </c>
      <c r="AP11" s="43">
        <v>2400.39</v>
      </c>
      <c r="AQ11" s="42">
        <v>891.29</v>
      </c>
      <c r="AR11" s="47">
        <v>49</v>
      </c>
      <c r="AS11" s="51"/>
      <c r="AT11" s="45">
        <v>6</v>
      </c>
      <c r="AU11" s="44">
        <v>15</v>
      </c>
      <c r="AV11" s="44">
        <v>3</v>
      </c>
      <c r="AW11" s="43">
        <v>25</v>
      </c>
      <c r="AX11" s="48">
        <v>12</v>
      </c>
      <c r="AY11" s="47">
        <v>16668.759999999998</v>
      </c>
      <c r="AZ11" s="51"/>
      <c r="BA11" s="45">
        <v>1549.99</v>
      </c>
      <c r="BB11" s="44">
        <v>3691.2</v>
      </c>
      <c r="BC11" s="44">
        <v>353.03</v>
      </c>
      <c r="BD11" s="43">
        <v>11074.54</v>
      </c>
      <c r="BE11" s="42">
        <v>3338.17</v>
      </c>
      <c r="BF11" s="47">
        <v>24</v>
      </c>
      <c r="BG11" s="51"/>
      <c r="BH11" s="45">
        <v>5</v>
      </c>
      <c r="BI11" s="44">
        <v>9</v>
      </c>
      <c r="BJ11" s="44">
        <v>0</v>
      </c>
      <c r="BK11" s="43">
        <v>10</v>
      </c>
      <c r="BL11" s="48">
        <v>9</v>
      </c>
      <c r="BM11" s="47">
        <v>18189.23</v>
      </c>
      <c r="BN11" s="51"/>
      <c r="BO11" s="45">
        <v>849.64</v>
      </c>
      <c r="BP11" s="44">
        <v>7064.96</v>
      </c>
      <c r="BQ11" s="44">
        <v>0</v>
      </c>
      <c r="BR11" s="43">
        <v>10274.629999999999</v>
      </c>
      <c r="BS11" s="42">
        <v>7064.96</v>
      </c>
      <c r="BT11" s="47">
        <v>8</v>
      </c>
      <c r="BU11" s="51"/>
      <c r="BV11" s="45">
        <v>2</v>
      </c>
      <c r="BW11" s="44">
        <v>2</v>
      </c>
      <c r="BX11" s="44">
        <v>0</v>
      </c>
      <c r="BY11" s="43">
        <v>4</v>
      </c>
      <c r="BZ11" s="48">
        <v>2</v>
      </c>
      <c r="CA11" s="47">
        <v>6946.06</v>
      </c>
      <c r="CB11" s="51"/>
      <c r="CC11" s="45">
        <v>228.4</v>
      </c>
      <c r="CD11" s="44">
        <v>602.08000000000004</v>
      </c>
      <c r="CE11" s="44">
        <v>0</v>
      </c>
      <c r="CF11" s="43">
        <v>6115.58</v>
      </c>
      <c r="CG11" s="42">
        <v>602.08000000000004</v>
      </c>
      <c r="CH11" s="47">
        <v>126</v>
      </c>
      <c r="CI11" s="51"/>
      <c r="CJ11" s="45">
        <v>16</v>
      </c>
      <c r="CK11" s="44">
        <v>46</v>
      </c>
      <c r="CL11" s="44">
        <v>27</v>
      </c>
      <c r="CM11" s="43">
        <v>37</v>
      </c>
      <c r="CN11" s="48">
        <v>19</v>
      </c>
      <c r="CO11" s="47">
        <v>33513.440000000002</v>
      </c>
      <c r="CP11" s="51"/>
      <c r="CQ11" s="45">
        <v>5720.71</v>
      </c>
      <c r="CR11" s="44">
        <v>11109.2</v>
      </c>
      <c r="CS11" s="44">
        <v>6569.01</v>
      </c>
      <c r="CT11" s="43">
        <v>10114.52</v>
      </c>
      <c r="CU11" s="42">
        <v>4540.1899999999996</v>
      </c>
    </row>
    <row r="12" spans="1:99" s="27" customFormat="1" ht="24.75" customHeight="1" x14ac:dyDescent="0.15">
      <c r="A12" s="143">
        <v>39569</v>
      </c>
      <c r="B12" s="40">
        <v>1195</v>
      </c>
      <c r="C12" s="50"/>
      <c r="D12" s="38">
        <v>705</v>
      </c>
      <c r="E12" s="37">
        <v>253</v>
      </c>
      <c r="F12" s="37">
        <v>216</v>
      </c>
      <c r="G12" s="36">
        <v>19</v>
      </c>
      <c r="H12" s="41">
        <v>37</v>
      </c>
      <c r="I12" s="40">
        <v>127532.83</v>
      </c>
      <c r="J12" s="50"/>
      <c r="K12" s="38">
        <v>74485.78</v>
      </c>
      <c r="L12" s="37">
        <v>28038.71</v>
      </c>
      <c r="M12" s="37">
        <v>21823.71</v>
      </c>
      <c r="N12" s="36">
        <v>2994.97</v>
      </c>
      <c r="O12" s="35">
        <v>6215</v>
      </c>
      <c r="P12" s="40">
        <v>1271</v>
      </c>
      <c r="Q12" s="50"/>
      <c r="R12" s="38">
        <v>801</v>
      </c>
      <c r="S12" s="37">
        <v>165</v>
      </c>
      <c r="T12" s="37">
        <v>273</v>
      </c>
      <c r="U12" s="36">
        <v>32</v>
      </c>
      <c r="V12" s="41">
        <v>-108</v>
      </c>
      <c r="W12" s="40">
        <v>76673.83</v>
      </c>
      <c r="X12" s="50"/>
      <c r="Y12" s="38">
        <v>51114.07</v>
      </c>
      <c r="Z12" s="37">
        <v>9467.31</v>
      </c>
      <c r="AA12" s="37">
        <v>14130.4</v>
      </c>
      <c r="AB12" s="36">
        <v>1962.05</v>
      </c>
      <c r="AC12" s="35">
        <v>-4663.09</v>
      </c>
      <c r="AD12" s="40">
        <v>14</v>
      </c>
      <c r="AE12" s="50"/>
      <c r="AF12" s="38">
        <v>1</v>
      </c>
      <c r="AG12" s="37">
        <v>5</v>
      </c>
      <c r="AH12" s="37">
        <v>3</v>
      </c>
      <c r="AI12" s="36">
        <v>5</v>
      </c>
      <c r="AJ12" s="41">
        <v>2</v>
      </c>
      <c r="AK12" s="40">
        <v>3715.47</v>
      </c>
      <c r="AL12" s="50"/>
      <c r="AM12" s="38">
        <v>77.05</v>
      </c>
      <c r="AN12" s="37">
        <v>1078.43</v>
      </c>
      <c r="AO12" s="37">
        <v>817.62</v>
      </c>
      <c r="AP12" s="36">
        <v>1742.37</v>
      </c>
      <c r="AQ12" s="35">
        <v>260.81</v>
      </c>
      <c r="AR12" s="40">
        <v>58</v>
      </c>
      <c r="AS12" s="50"/>
      <c r="AT12" s="38">
        <v>5</v>
      </c>
      <c r="AU12" s="37">
        <v>17</v>
      </c>
      <c r="AV12" s="37">
        <v>10</v>
      </c>
      <c r="AW12" s="36">
        <v>26</v>
      </c>
      <c r="AX12" s="41">
        <v>7</v>
      </c>
      <c r="AY12" s="40">
        <v>62466.06</v>
      </c>
      <c r="AZ12" s="50"/>
      <c r="BA12" s="38">
        <v>1564.32</v>
      </c>
      <c r="BB12" s="37">
        <v>8685.3700000000008</v>
      </c>
      <c r="BC12" s="37">
        <v>2583.1</v>
      </c>
      <c r="BD12" s="36">
        <v>49633.27</v>
      </c>
      <c r="BE12" s="35">
        <v>6102.27</v>
      </c>
      <c r="BF12" s="40">
        <v>23</v>
      </c>
      <c r="BG12" s="50"/>
      <c r="BH12" s="38">
        <v>6</v>
      </c>
      <c r="BI12" s="37">
        <v>7</v>
      </c>
      <c r="BJ12" s="37">
        <v>2</v>
      </c>
      <c r="BK12" s="36">
        <v>8</v>
      </c>
      <c r="BL12" s="41">
        <v>5</v>
      </c>
      <c r="BM12" s="40">
        <v>14803.52</v>
      </c>
      <c r="BN12" s="50"/>
      <c r="BO12" s="38">
        <v>1487.38</v>
      </c>
      <c r="BP12" s="37">
        <v>1405.18</v>
      </c>
      <c r="BQ12" s="37">
        <v>484.49</v>
      </c>
      <c r="BR12" s="36">
        <v>11426.47</v>
      </c>
      <c r="BS12" s="35">
        <v>920.69</v>
      </c>
      <c r="BT12" s="40">
        <v>8</v>
      </c>
      <c r="BU12" s="50"/>
      <c r="BV12" s="38">
        <v>2</v>
      </c>
      <c r="BW12" s="37">
        <v>4</v>
      </c>
      <c r="BX12" s="37">
        <v>0</v>
      </c>
      <c r="BY12" s="36">
        <v>2</v>
      </c>
      <c r="BZ12" s="41">
        <v>4</v>
      </c>
      <c r="CA12" s="40">
        <v>3190</v>
      </c>
      <c r="CB12" s="50"/>
      <c r="CC12" s="38">
        <v>799.42</v>
      </c>
      <c r="CD12" s="37">
        <v>1124.83</v>
      </c>
      <c r="CE12" s="37">
        <v>0</v>
      </c>
      <c r="CF12" s="36">
        <v>1265.75</v>
      </c>
      <c r="CG12" s="35">
        <v>1124.83</v>
      </c>
      <c r="CH12" s="40">
        <v>117</v>
      </c>
      <c r="CI12" s="50"/>
      <c r="CJ12" s="38">
        <v>17</v>
      </c>
      <c r="CK12" s="37">
        <v>44</v>
      </c>
      <c r="CL12" s="37">
        <v>22</v>
      </c>
      <c r="CM12" s="36">
        <v>34</v>
      </c>
      <c r="CN12" s="41">
        <v>22</v>
      </c>
      <c r="CO12" s="40">
        <v>33947.15</v>
      </c>
      <c r="CP12" s="50"/>
      <c r="CQ12" s="38">
        <v>4346.8900000000003</v>
      </c>
      <c r="CR12" s="37">
        <v>12946.77</v>
      </c>
      <c r="CS12" s="37">
        <v>4924.17</v>
      </c>
      <c r="CT12" s="36">
        <v>11729.32</v>
      </c>
      <c r="CU12" s="35">
        <v>8022.6</v>
      </c>
    </row>
    <row r="13" spans="1:99" s="27" customFormat="1" ht="24.75" customHeight="1" x14ac:dyDescent="0.15">
      <c r="A13" s="143">
        <v>39600</v>
      </c>
      <c r="B13" s="40">
        <v>1184</v>
      </c>
      <c r="C13" s="50"/>
      <c r="D13" s="38">
        <v>683</v>
      </c>
      <c r="E13" s="37">
        <v>221</v>
      </c>
      <c r="F13" s="37">
        <v>252</v>
      </c>
      <c r="G13" s="36">
        <v>28</v>
      </c>
      <c r="H13" s="41">
        <v>-31</v>
      </c>
      <c r="I13" s="40">
        <v>135034.1</v>
      </c>
      <c r="J13" s="50"/>
      <c r="K13" s="38">
        <v>75160.679999999993</v>
      </c>
      <c r="L13" s="37">
        <v>29971.9</v>
      </c>
      <c r="M13" s="37">
        <v>26403.66</v>
      </c>
      <c r="N13" s="36">
        <v>3497.86</v>
      </c>
      <c r="O13" s="35">
        <v>3568.24</v>
      </c>
      <c r="P13" s="40">
        <v>1289</v>
      </c>
      <c r="Q13" s="50"/>
      <c r="R13" s="38">
        <v>783</v>
      </c>
      <c r="S13" s="37">
        <v>173</v>
      </c>
      <c r="T13" s="37">
        <v>312</v>
      </c>
      <c r="U13" s="36">
        <v>21</v>
      </c>
      <c r="V13" s="41">
        <v>-139</v>
      </c>
      <c r="W13" s="40">
        <v>79544.179999999993</v>
      </c>
      <c r="X13" s="50"/>
      <c r="Y13" s="38">
        <v>50483.38</v>
      </c>
      <c r="Z13" s="37">
        <v>9907.32</v>
      </c>
      <c r="AA13" s="37">
        <v>17607.09</v>
      </c>
      <c r="AB13" s="36">
        <v>1546.39</v>
      </c>
      <c r="AC13" s="35">
        <v>-7699.77</v>
      </c>
      <c r="AD13" s="40">
        <v>25</v>
      </c>
      <c r="AE13" s="50"/>
      <c r="AF13" s="38">
        <v>7</v>
      </c>
      <c r="AG13" s="37">
        <v>3</v>
      </c>
      <c r="AH13" s="37">
        <v>4</v>
      </c>
      <c r="AI13" s="36">
        <v>11</v>
      </c>
      <c r="AJ13" s="41">
        <v>-1</v>
      </c>
      <c r="AK13" s="40">
        <v>13906.86</v>
      </c>
      <c r="AL13" s="50"/>
      <c r="AM13" s="38">
        <v>2197</v>
      </c>
      <c r="AN13" s="37">
        <v>692.31</v>
      </c>
      <c r="AO13" s="37">
        <v>6767.34</v>
      </c>
      <c r="AP13" s="36">
        <v>4250.21</v>
      </c>
      <c r="AQ13" s="35">
        <v>-6075.03</v>
      </c>
      <c r="AR13" s="40">
        <v>51</v>
      </c>
      <c r="AS13" s="50"/>
      <c r="AT13" s="38">
        <v>5</v>
      </c>
      <c r="AU13" s="37">
        <v>9</v>
      </c>
      <c r="AV13" s="37">
        <v>5</v>
      </c>
      <c r="AW13" s="36">
        <v>32</v>
      </c>
      <c r="AX13" s="41">
        <v>4</v>
      </c>
      <c r="AY13" s="40">
        <v>53641.52</v>
      </c>
      <c r="AZ13" s="50"/>
      <c r="BA13" s="38">
        <v>1153.92</v>
      </c>
      <c r="BB13" s="37">
        <v>3086.83</v>
      </c>
      <c r="BC13" s="37">
        <v>1326.9</v>
      </c>
      <c r="BD13" s="36">
        <v>48073.87</v>
      </c>
      <c r="BE13" s="35">
        <v>1759.93</v>
      </c>
      <c r="BF13" s="40">
        <v>20</v>
      </c>
      <c r="BG13" s="50"/>
      <c r="BH13" s="38">
        <v>5</v>
      </c>
      <c r="BI13" s="37">
        <v>4</v>
      </c>
      <c r="BJ13" s="37">
        <v>5</v>
      </c>
      <c r="BK13" s="36">
        <v>6</v>
      </c>
      <c r="BL13" s="41">
        <v>-1</v>
      </c>
      <c r="BM13" s="40">
        <v>11903.86</v>
      </c>
      <c r="BN13" s="50"/>
      <c r="BO13" s="38">
        <v>1836.32</v>
      </c>
      <c r="BP13" s="37">
        <v>2175.83</v>
      </c>
      <c r="BQ13" s="37">
        <v>2387.5700000000002</v>
      </c>
      <c r="BR13" s="36">
        <v>5504.14</v>
      </c>
      <c r="BS13" s="35">
        <v>-211.74</v>
      </c>
      <c r="BT13" s="40">
        <v>9</v>
      </c>
      <c r="BU13" s="50"/>
      <c r="BV13" s="38">
        <v>2</v>
      </c>
      <c r="BW13" s="37">
        <v>1</v>
      </c>
      <c r="BX13" s="37">
        <v>1</v>
      </c>
      <c r="BY13" s="36">
        <v>5</v>
      </c>
      <c r="BZ13" s="41">
        <v>0</v>
      </c>
      <c r="CA13" s="40">
        <v>6979.19</v>
      </c>
      <c r="CB13" s="50"/>
      <c r="CC13" s="38">
        <v>2130.73</v>
      </c>
      <c r="CD13" s="37">
        <v>464.98</v>
      </c>
      <c r="CE13" s="37">
        <v>923.64</v>
      </c>
      <c r="CF13" s="36">
        <v>3459.84</v>
      </c>
      <c r="CG13" s="35">
        <v>-458.66</v>
      </c>
      <c r="CH13" s="40">
        <v>132</v>
      </c>
      <c r="CI13" s="50"/>
      <c r="CJ13" s="38">
        <v>32</v>
      </c>
      <c r="CK13" s="37">
        <v>45</v>
      </c>
      <c r="CL13" s="37">
        <v>11</v>
      </c>
      <c r="CM13" s="36">
        <v>44</v>
      </c>
      <c r="CN13" s="41">
        <v>34</v>
      </c>
      <c r="CO13" s="40">
        <v>42166.080000000002</v>
      </c>
      <c r="CP13" s="50"/>
      <c r="CQ13" s="38">
        <v>8235.5400000000009</v>
      </c>
      <c r="CR13" s="37">
        <v>16372.26</v>
      </c>
      <c r="CS13" s="37">
        <v>3290.11</v>
      </c>
      <c r="CT13" s="36">
        <v>14268.17</v>
      </c>
      <c r="CU13" s="35">
        <v>13082.15</v>
      </c>
    </row>
    <row r="14" spans="1:99" s="27" customFormat="1" ht="24.75" customHeight="1" x14ac:dyDescent="0.15">
      <c r="A14" s="143">
        <v>39630</v>
      </c>
      <c r="B14" s="40">
        <v>1278</v>
      </c>
      <c r="C14" s="50"/>
      <c r="D14" s="38">
        <v>748</v>
      </c>
      <c r="E14" s="37">
        <v>263</v>
      </c>
      <c r="F14" s="37">
        <v>236</v>
      </c>
      <c r="G14" s="36">
        <v>30</v>
      </c>
      <c r="H14" s="41">
        <v>27</v>
      </c>
      <c r="I14" s="40">
        <v>150254.03</v>
      </c>
      <c r="J14" s="50"/>
      <c r="K14" s="38">
        <v>88377.600000000006</v>
      </c>
      <c r="L14" s="37">
        <v>34672.769999999997</v>
      </c>
      <c r="M14" s="37">
        <v>23166.29</v>
      </c>
      <c r="N14" s="36">
        <v>3884.33</v>
      </c>
      <c r="O14" s="35">
        <v>11506.48</v>
      </c>
      <c r="P14" s="40">
        <v>1433</v>
      </c>
      <c r="Q14" s="50"/>
      <c r="R14" s="38">
        <v>846</v>
      </c>
      <c r="S14" s="37">
        <v>216</v>
      </c>
      <c r="T14" s="37">
        <v>331</v>
      </c>
      <c r="U14" s="36">
        <v>40</v>
      </c>
      <c r="V14" s="41">
        <v>-115</v>
      </c>
      <c r="W14" s="40">
        <v>90094.53</v>
      </c>
      <c r="X14" s="50"/>
      <c r="Y14" s="38">
        <v>54804.57</v>
      </c>
      <c r="Z14" s="37">
        <v>13408.37</v>
      </c>
      <c r="AA14" s="37">
        <v>19617.54</v>
      </c>
      <c r="AB14" s="36">
        <v>2264.0500000000002</v>
      </c>
      <c r="AC14" s="35">
        <v>-6209.17</v>
      </c>
      <c r="AD14" s="40">
        <v>27</v>
      </c>
      <c r="AE14" s="50"/>
      <c r="AF14" s="38">
        <v>6</v>
      </c>
      <c r="AG14" s="37">
        <v>6</v>
      </c>
      <c r="AH14" s="37">
        <v>2</v>
      </c>
      <c r="AI14" s="36">
        <v>13</v>
      </c>
      <c r="AJ14" s="41">
        <v>4</v>
      </c>
      <c r="AK14" s="40">
        <v>9981.92</v>
      </c>
      <c r="AL14" s="50"/>
      <c r="AM14" s="38">
        <v>568.9</v>
      </c>
      <c r="AN14" s="37">
        <v>460.11</v>
      </c>
      <c r="AO14" s="37">
        <v>2248.41</v>
      </c>
      <c r="AP14" s="36">
        <v>6704.5</v>
      </c>
      <c r="AQ14" s="35">
        <v>-1788.3</v>
      </c>
      <c r="AR14" s="40">
        <v>56</v>
      </c>
      <c r="AS14" s="50"/>
      <c r="AT14" s="38">
        <v>2</v>
      </c>
      <c r="AU14" s="37">
        <v>12</v>
      </c>
      <c r="AV14" s="37">
        <v>10</v>
      </c>
      <c r="AW14" s="36">
        <v>32</v>
      </c>
      <c r="AX14" s="41">
        <v>2</v>
      </c>
      <c r="AY14" s="40">
        <v>34715.519999999997</v>
      </c>
      <c r="AZ14" s="50"/>
      <c r="BA14" s="38">
        <v>452.52</v>
      </c>
      <c r="BB14" s="37">
        <v>4139.07</v>
      </c>
      <c r="BC14" s="37">
        <v>2895.63</v>
      </c>
      <c r="BD14" s="36">
        <v>27228.3</v>
      </c>
      <c r="BE14" s="35">
        <v>1243.44</v>
      </c>
      <c r="BF14" s="40">
        <v>26</v>
      </c>
      <c r="BG14" s="50"/>
      <c r="BH14" s="38">
        <v>7</v>
      </c>
      <c r="BI14" s="37">
        <v>9</v>
      </c>
      <c r="BJ14" s="37">
        <v>4</v>
      </c>
      <c r="BK14" s="36">
        <v>6</v>
      </c>
      <c r="BL14" s="41">
        <v>5</v>
      </c>
      <c r="BM14" s="40">
        <v>13428.91</v>
      </c>
      <c r="BN14" s="50"/>
      <c r="BO14" s="38">
        <v>827.36</v>
      </c>
      <c r="BP14" s="37">
        <v>4755.18</v>
      </c>
      <c r="BQ14" s="37">
        <v>961.98</v>
      </c>
      <c r="BR14" s="36">
        <v>6884.39</v>
      </c>
      <c r="BS14" s="35">
        <v>3793.2</v>
      </c>
      <c r="BT14" s="40">
        <v>8</v>
      </c>
      <c r="BU14" s="50"/>
      <c r="BV14" s="38">
        <v>2</v>
      </c>
      <c r="BW14" s="37">
        <v>0</v>
      </c>
      <c r="BX14" s="37">
        <v>2</v>
      </c>
      <c r="BY14" s="36">
        <v>4</v>
      </c>
      <c r="BZ14" s="41">
        <v>-2</v>
      </c>
      <c r="CA14" s="40">
        <v>6793.41</v>
      </c>
      <c r="CB14" s="50"/>
      <c r="CC14" s="38">
        <v>158.55000000000001</v>
      </c>
      <c r="CD14" s="37">
        <v>0</v>
      </c>
      <c r="CE14" s="37">
        <v>786.15</v>
      </c>
      <c r="CF14" s="36">
        <v>5848.71</v>
      </c>
      <c r="CG14" s="35">
        <v>-786.15</v>
      </c>
      <c r="CH14" s="40">
        <v>132</v>
      </c>
      <c r="CI14" s="50"/>
      <c r="CJ14" s="38">
        <v>23</v>
      </c>
      <c r="CK14" s="37">
        <v>40</v>
      </c>
      <c r="CL14" s="37">
        <v>28</v>
      </c>
      <c r="CM14" s="36">
        <v>41</v>
      </c>
      <c r="CN14" s="41">
        <v>12</v>
      </c>
      <c r="CO14" s="40">
        <v>51519.77</v>
      </c>
      <c r="CP14" s="50"/>
      <c r="CQ14" s="38">
        <v>6399.33</v>
      </c>
      <c r="CR14" s="37">
        <v>13818.59</v>
      </c>
      <c r="CS14" s="37">
        <v>8412.4599999999991</v>
      </c>
      <c r="CT14" s="36">
        <v>22889.39</v>
      </c>
      <c r="CU14" s="35">
        <v>5406.13</v>
      </c>
    </row>
    <row r="15" spans="1:99" s="27" customFormat="1" ht="24.75" customHeight="1" x14ac:dyDescent="0.15">
      <c r="A15" s="143">
        <v>39661</v>
      </c>
      <c r="B15" s="40">
        <v>1133</v>
      </c>
      <c r="C15" s="50"/>
      <c r="D15" s="38">
        <v>689</v>
      </c>
      <c r="E15" s="37">
        <v>236</v>
      </c>
      <c r="F15" s="37">
        <v>191</v>
      </c>
      <c r="G15" s="36">
        <v>17</v>
      </c>
      <c r="H15" s="41">
        <v>45</v>
      </c>
      <c r="I15" s="40">
        <v>124774.18</v>
      </c>
      <c r="J15" s="50"/>
      <c r="K15" s="38">
        <v>72605.03</v>
      </c>
      <c r="L15" s="37">
        <v>29462.62</v>
      </c>
      <c r="M15" s="37">
        <v>20429.150000000001</v>
      </c>
      <c r="N15" s="36">
        <v>2277.38</v>
      </c>
      <c r="O15" s="35">
        <v>9033.4699999999993</v>
      </c>
      <c r="P15" s="40">
        <v>1262</v>
      </c>
      <c r="Q15" s="50"/>
      <c r="R15" s="38">
        <v>710</v>
      </c>
      <c r="S15" s="37">
        <v>180</v>
      </c>
      <c r="T15" s="37">
        <v>332</v>
      </c>
      <c r="U15" s="36">
        <v>40</v>
      </c>
      <c r="V15" s="41">
        <v>-152</v>
      </c>
      <c r="W15" s="40">
        <v>77978.83</v>
      </c>
      <c r="X15" s="50"/>
      <c r="Y15" s="38">
        <v>46448.25</v>
      </c>
      <c r="Z15" s="37">
        <v>10667.23</v>
      </c>
      <c r="AA15" s="37">
        <v>18544.990000000002</v>
      </c>
      <c r="AB15" s="36">
        <v>2318.36</v>
      </c>
      <c r="AC15" s="35">
        <v>-7877.76</v>
      </c>
      <c r="AD15" s="40">
        <v>17</v>
      </c>
      <c r="AE15" s="50"/>
      <c r="AF15" s="38">
        <v>1</v>
      </c>
      <c r="AG15" s="37">
        <v>3</v>
      </c>
      <c r="AH15" s="37">
        <v>5</v>
      </c>
      <c r="AI15" s="36">
        <v>8</v>
      </c>
      <c r="AJ15" s="41">
        <v>-2</v>
      </c>
      <c r="AK15" s="40">
        <v>6586.57</v>
      </c>
      <c r="AL15" s="50"/>
      <c r="AM15" s="38">
        <v>98.87</v>
      </c>
      <c r="AN15" s="37">
        <v>529.41</v>
      </c>
      <c r="AO15" s="37">
        <v>1720.21</v>
      </c>
      <c r="AP15" s="36">
        <v>4238.08</v>
      </c>
      <c r="AQ15" s="35">
        <v>-1190.8</v>
      </c>
      <c r="AR15" s="40">
        <v>51</v>
      </c>
      <c r="AS15" s="50"/>
      <c r="AT15" s="38">
        <v>1</v>
      </c>
      <c r="AU15" s="37">
        <v>13</v>
      </c>
      <c r="AV15" s="37">
        <v>9</v>
      </c>
      <c r="AW15" s="36">
        <v>28</v>
      </c>
      <c r="AX15" s="41">
        <v>4</v>
      </c>
      <c r="AY15" s="40">
        <v>24645.02</v>
      </c>
      <c r="AZ15" s="50"/>
      <c r="BA15" s="38">
        <v>446.28</v>
      </c>
      <c r="BB15" s="37">
        <v>7985.96</v>
      </c>
      <c r="BC15" s="37">
        <v>3004.91</v>
      </c>
      <c r="BD15" s="36">
        <v>13207.87</v>
      </c>
      <c r="BE15" s="35">
        <v>4981.05</v>
      </c>
      <c r="BF15" s="40">
        <v>19</v>
      </c>
      <c r="BG15" s="50"/>
      <c r="BH15" s="38">
        <v>3</v>
      </c>
      <c r="BI15" s="37">
        <v>9</v>
      </c>
      <c r="BJ15" s="37">
        <v>4</v>
      </c>
      <c r="BK15" s="36">
        <v>3</v>
      </c>
      <c r="BL15" s="41">
        <v>5</v>
      </c>
      <c r="BM15" s="40">
        <v>14385.55</v>
      </c>
      <c r="BN15" s="50"/>
      <c r="BO15" s="38">
        <v>686.34</v>
      </c>
      <c r="BP15" s="37">
        <v>6265.09</v>
      </c>
      <c r="BQ15" s="37">
        <v>1180.21</v>
      </c>
      <c r="BR15" s="36">
        <v>6253.91</v>
      </c>
      <c r="BS15" s="35">
        <v>5084.88</v>
      </c>
      <c r="BT15" s="40">
        <v>10</v>
      </c>
      <c r="BU15" s="50"/>
      <c r="BV15" s="38">
        <v>2</v>
      </c>
      <c r="BW15" s="37">
        <v>4</v>
      </c>
      <c r="BX15" s="37">
        <v>2</v>
      </c>
      <c r="BY15" s="36">
        <v>2</v>
      </c>
      <c r="BZ15" s="41">
        <v>2</v>
      </c>
      <c r="CA15" s="40">
        <v>4547.5200000000004</v>
      </c>
      <c r="CB15" s="50"/>
      <c r="CC15" s="38">
        <v>691.83</v>
      </c>
      <c r="CD15" s="37">
        <v>2377.7399999999998</v>
      </c>
      <c r="CE15" s="37">
        <v>448.32</v>
      </c>
      <c r="CF15" s="36">
        <v>1029.6300000000001</v>
      </c>
      <c r="CG15" s="35">
        <v>1929.42</v>
      </c>
      <c r="CH15" s="40">
        <v>119</v>
      </c>
      <c r="CI15" s="50"/>
      <c r="CJ15" s="38">
        <v>19</v>
      </c>
      <c r="CK15" s="37">
        <v>32</v>
      </c>
      <c r="CL15" s="37">
        <v>29</v>
      </c>
      <c r="CM15" s="36">
        <v>39</v>
      </c>
      <c r="CN15" s="41">
        <v>3</v>
      </c>
      <c r="CO15" s="40">
        <v>36408.36</v>
      </c>
      <c r="CP15" s="50"/>
      <c r="CQ15" s="38">
        <v>3492.08</v>
      </c>
      <c r="CR15" s="37">
        <v>12070.05</v>
      </c>
      <c r="CS15" s="37">
        <v>7507.92</v>
      </c>
      <c r="CT15" s="36">
        <v>13338.31</v>
      </c>
      <c r="CU15" s="35">
        <v>4562.13</v>
      </c>
    </row>
    <row r="16" spans="1:99" s="27" customFormat="1" ht="24.75" customHeight="1" x14ac:dyDescent="0.15">
      <c r="A16" s="143">
        <v>39692</v>
      </c>
      <c r="B16" s="40">
        <v>1093</v>
      </c>
      <c r="C16" s="50"/>
      <c r="D16" s="38">
        <v>630</v>
      </c>
      <c r="E16" s="37">
        <v>237</v>
      </c>
      <c r="F16" s="37">
        <v>207</v>
      </c>
      <c r="G16" s="36">
        <v>17</v>
      </c>
      <c r="H16" s="41">
        <v>31</v>
      </c>
      <c r="I16" s="40">
        <v>120649.57</v>
      </c>
      <c r="J16" s="50"/>
      <c r="K16" s="38">
        <v>69064.58</v>
      </c>
      <c r="L16" s="37">
        <v>26299.72</v>
      </c>
      <c r="M16" s="37">
        <v>22291.99</v>
      </c>
      <c r="N16" s="36">
        <v>2845.27</v>
      </c>
      <c r="O16" s="35">
        <v>4045.44</v>
      </c>
      <c r="P16" s="40">
        <v>1227</v>
      </c>
      <c r="Q16" s="50"/>
      <c r="R16" s="38">
        <v>697</v>
      </c>
      <c r="S16" s="37">
        <v>186</v>
      </c>
      <c r="T16" s="37">
        <v>319</v>
      </c>
      <c r="U16" s="36">
        <v>25</v>
      </c>
      <c r="V16" s="41">
        <v>-133</v>
      </c>
      <c r="W16" s="40">
        <v>77089.710000000006</v>
      </c>
      <c r="X16" s="50"/>
      <c r="Y16" s="38">
        <v>45446.22</v>
      </c>
      <c r="Z16" s="37">
        <v>11220.74</v>
      </c>
      <c r="AA16" s="37">
        <v>19078.53</v>
      </c>
      <c r="AB16" s="36">
        <v>1344.22</v>
      </c>
      <c r="AC16" s="35">
        <v>-7857.79</v>
      </c>
      <c r="AD16" s="40">
        <v>16</v>
      </c>
      <c r="AE16" s="50"/>
      <c r="AF16" s="38">
        <v>2</v>
      </c>
      <c r="AG16" s="37">
        <v>1</v>
      </c>
      <c r="AH16" s="37">
        <v>3</v>
      </c>
      <c r="AI16" s="36">
        <v>10</v>
      </c>
      <c r="AJ16" s="41">
        <v>-2</v>
      </c>
      <c r="AK16" s="40">
        <v>7537.6</v>
      </c>
      <c r="AL16" s="50"/>
      <c r="AM16" s="38">
        <v>306.52999999999997</v>
      </c>
      <c r="AN16" s="37">
        <v>942.14</v>
      </c>
      <c r="AO16" s="37">
        <v>1185.55</v>
      </c>
      <c r="AP16" s="36">
        <v>5103.38</v>
      </c>
      <c r="AQ16" s="35">
        <v>-243.41</v>
      </c>
      <c r="AR16" s="40">
        <v>76</v>
      </c>
      <c r="AS16" s="50"/>
      <c r="AT16" s="38">
        <v>7</v>
      </c>
      <c r="AU16" s="37">
        <v>8</v>
      </c>
      <c r="AV16" s="37">
        <v>19</v>
      </c>
      <c r="AW16" s="36">
        <v>42</v>
      </c>
      <c r="AX16" s="41">
        <v>-11</v>
      </c>
      <c r="AY16" s="40">
        <v>43807.34</v>
      </c>
      <c r="AZ16" s="50"/>
      <c r="BA16" s="38">
        <v>2348.1799999999998</v>
      </c>
      <c r="BB16" s="37">
        <v>2827.59</v>
      </c>
      <c r="BC16" s="37">
        <v>3975.42</v>
      </c>
      <c r="BD16" s="36">
        <v>34656.15</v>
      </c>
      <c r="BE16" s="35">
        <v>-1147.83</v>
      </c>
      <c r="BF16" s="40">
        <v>24</v>
      </c>
      <c r="BG16" s="50"/>
      <c r="BH16" s="38">
        <v>7</v>
      </c>
      <c r="BI16" s="37">
        <v>7</v>
      </c>
      <c r="BJ16" s="37">
        <v>1</v>
      </c>
      <c r="BK16" s="36">
        <v>9</v>
      </c>
      <c r="BL16" s="41">
        <v>6</v>
      </c>
      <c r="BM16" s="40">
        <v>11583.05</v>
      </c>
      <c r="BN16" s="50"/>
      <c r="BO16" s="38">
        <v>1391.06</v>
      </c>
      <c r="BP16" s="37">
        <v>3412.63</v>
      </c>
      <c r="BQ16" s="37">
        <v>108.34</v>
      </c>
      <c r="BR16" s="36">
        <v>6671.02</v>
      </c>
      <c r="BS16" s="35">
        <v>3304.29</v>
      </c>
      <c r="BT16" s="40">
        <v>13</v>
      </c>
      <c r="BU16" s="50"/>
      <c r="BV16" s="38">
        <v>3</v>
      </c>
      <c r="BW16" s="37">
        <v>2</v>
      </c>
      <c r="BX16" s="37">
        <v>0</v>
      </c>
      <c r="BY16" s="36">
        <v>8</v>
      </c>
      <c r="BZ16" s="41">
        <v>2</v>
      </c>
      <c r="CA16" s="40">
        <v>14576.41</v>
      </c>
      <c r="CB16" s="50"/>
      <c r="CC16" s="38">
        <v>859.62</v>
      </c>
      <c r="CD16" s="37">
        <v>628.76</v>
      </c>
      <c r="CE16" s="37">
        <v>0</v>
      </c>
      <c r="CF16" s="36">
        <v>13088.03</v>
      </c>
      <c r="CG16" s="35">
        <v>628.76</v>
      </c>
      <c r="CH16" s="40">
        <v>146</v>
      </c>
      <c r="CI16" s="50"/>
      <c r="CJ16" s="38">
        <v>29</v>
      </c>
      <c r="CK16" s="37">
        <v>36</v>
      </c>
      <c r="CL16" s="37">
        <v>34</v>
      </c>
      <c r="CM16" s="36">
        <v>47</v>
      </c>
      <c r="CN16" s="41">
        <v>2</v>
      </c>
      <c r="CO16" s="40">
        <v>56027.12</v>
      </c>
      <c r="CP16" s="50"/>
      <c r="CQ16" s="38">
        <v>8135.6</v>
      </c>
      <c r="CR16" s="37">
        <v>10177.64</v>
      </c>
      <c r="CS16" s="37">
        <v>16182.14</v>
      </c>
      <c r="CT16" s="36">
        <v>21531.74</v>
      </c>
      <c r="CU16" s="35">
        <v>-6004.5</v>
      </c>
    </row>
    <row r="17" spans="1:99" s="27" customFormat="1" ht="24.75" customHeight="1" x14ac:dyDescent="0.15">
      <c r="A17" s="143">
        <v>39722</v>
      </c>
      <c r="B17" s="40">
        <v>1131</v>
      </c>
      <c r="C17" s="50"/>
      <c r="D17" s="38">
        <v>701</v>
      </c>
      <c r="E17" s="37">
        <v>201</v>
      </c>
      <c r="F17" s="37">
        <v>215</v>
      </c>
      <c r="G17" s="36">
        <v>13</v>
      </c>
      <c r="H17" s="41">
        <v>-14</v>
      </c>
      <c r="I17" s="40">
        <v>129736.19</v>
      </c>
      <c r="J17" s="50"/>
      <c r="K17" s="38">
        <v>79157.77</v>
      </c>
      <c r="L17" s="37">
        <v>26464.32</v>
      </c>
      <c r="M17" s="37">
        <v>22466.92</v>
      </c>
      <c r="N17" s="36">
        <v>1465.65</v>
      </c>
      <c r="O17" s="35">
        <v>3997.4</v>
      </c>
      <c r="P17" s="40">
        <v>1380</v>
      </c>
      <c r="Q17" s="50"/>
      <c r="R17" s="38">
        <v>772</v>
      </c>
      <c r="S17" s="37">
        <v>210</v>
      </c>
      <c r="T17" s="37">
        <v>359</v>
      </c>
      <c r="U17" s="36">
        <v>38</v>
      </c>
      <c r="V17" s="41">
        <v>-149</v>
      </c>
      <c r="W17" s="40">
        <v>86176.37</v>
      </c>
      <c r="X17" s="50"/>
      <c r="Y17" s="38">
        <v>49571.55</v>
      </c>
      <c r="Z17" s="37">
        <v>12384.04</v>
      </c>
      <c r="AA17" s="37">
        <v>21863.7</v>
      </c>
      <c r="AB17" s="36">
        <v>2281.79</v>
      </c>
      <c r="AC17" s="35">
        <v>-9479.66</v>
      </c>
      <c r="AD17" s="40">
        <v>27</v>
      </c>
      <c r="AE17" s="50"/>
      <c r="AF17" s="38">
        <v>7</v>
      </c>
      <c r="AG17" s="37">
        <v>6</v>
      </c>
      <c r="AH17" s="37">
        <v>4</v>
      </c>
      <c r="AI17" s="36">
        <v>10</v>
      </c>
      <c r="AJ17" s="41">
        <v>2</v>
      </c>
      <c r="AK17" s="40">
        <v>16921.25</v>
      </c>
      <c r="AL17" s="50"/>
      <c r="AM17" s="38">
        <v>1807.22</v>
      </c>
      <c r="AN17" s="37">
        <v>1101.6400000000001</v>
      </c>
      <c r="AO17" s="37">
        <v>847.13</v>
      </c>
      <c r="AP17" s="36">
        <v>13165.26</v>
      </c>
      <c r="AQ17" s="35">
        <v>254.51</v>
      </c>
      <c r="AR17" s="40">
        <v>43</v>
      </c>
      <c r="AS17" s="50"/>
      <c r="AT17" s="38">
        <v>5</v>
      </c>
      <c r="AU17" s="37">
        <v>7</v>
      </c>
      <c r="AV17" s="37">
        <v>5</v>
      </c>
      <c r="AW17" s="36">
        <v>26</v>
      </c>
      <c r="AX17" s="41">
        <v>2</v>
      </c>
      <c r="AY17" s="40">
        <v>19217.63</v>
      </c>
      <c r="AZ17" s="50"/>
      <c r="BA17" s="38">
        <v>738.4</v>
      </c>
      <c r="BB17" s="37">
        <v>1695.14</v>
      </c>
      <c r="BC17" s="37">
        <v>1150.94</v>
      </c>
      <c r="BD17" s="36">
        <v>15633.15</v>
      </c>
      <c r="BE17" s="35">
        <v>544.20000000000005</v>
      </c>
      <c r="BF17" s="40">
        <v>19</v>
      </c>
      <c r="BG17" s="50"/>
      <c r="BH17" s="38">
        <v>6</v>
      </c>
      <c r="BI17" s="37">
        <v>4</v>
      </c>
      <c r="BJ17" s="37">
        <v>2</v>
      </c>
      <c r="BK17" s="36">
        <v>7</v>
      </c>
      <c r="BL17" s="41">
        <v>2</v>
      </c>
      <c r="BM17" s="40">
        <v>8180.43</v>
      </c>
      <c r="BN17" s="50"/>
      <c r="BO17" s="38">
        <v>914.63</v>
      </c>
      <c r="BP17" s="37">
        <v>1053.81</v>
      </c>
      <c r="BQ17" s="37">
        <v>340.04</v>
      </c>
      <c r="BR17" s="36">
        <v>5871.95</v>
      </c>
      <c r="BS17" s="35">
        <v>713.77</v>
      </c>
      <c r="BT17" s="40">
        <v>6</v>
      </c>
      <c r="BU17" s="50"/>
      <c r="BV17" s="38">
        <v>2</v>
      </c>
      <c r="BW17" s="37">
        <v>0</v>
      </c>
      <c r="BX17" s="37">
        <v>2</v>
      </c>
      <c r="BY17" s="36">
        <v>2</v>
      </c>
      <c r="BZ17" s="41">
        <v>-2</v>
      </c>
      <c r="CA17" s="40">
        <v>12310.72</v>
      </c>
      <c r="CB17" s="50"/>
      <c r="CC17" s="38">
        <v>730.39</v>
      </c>
      <c r="CD17" s="37">
        <v>0</v>
      </c>
      <c r="CE17" s="37">
        <v>2829.33</v>
      </c>
      <c r="CF17" s="36">
        <v>8751</v>
      </c>
      <c r="CG17" s="35">
        <v>-2829.33</v>
      </c>
      <c r="CH17" s="40">
        <v>131</v>
      </c>
      <c r="CI17" s="50"/>
      <c r="CJ17" s="38">
        <v>25</v>
      </c>
      <c r="CK17" s="37">
        <v>39</v>
      </c>
      <c r="CL17" s="37">
        <v>30</v>
      </c>
      <c r="CM17" s="36">
        <v>37</v>
      </c>
      <c r="CN17" s="41">
        <v>9</v>
      </c>
      <c r="CO17" s="40">
        <v>43756.49</v>
      </c>
      <c r="CP17" s="50"/>
      <c r="CQ17" s="38">
        <v>5312.77</v>
      </c>
      <c r="CR17" s="37">
        <v>13709.91</v>
      </c>
      <c r="CS17" s="37">
        <v>8088.96</v>
      </c>
      <c r="CT17" s="36">
        <v>16644.849999999999</v>
      </c>
      <c r="CU17" s="35">
        <v>5620.95</v>
      </c>
    </row>
    <row r="18" spans="1:99" s="27" customFormat="1" ht="24.75" customHeight="1" x14ac:dyDescent="0.15">
      <c r="A18" s="143">
        <v>39753</v>
      </c>
      <c r="B18" s="40">
        <v>1067</v>
      </c>
      <c r="C18" s="50"/>
      <c r="D18" s="38">
        <v>611</v>
      </c>
      <c r="E18" s="37">
        <v>242</v>
      </c>
      <c r="F18" s="37">
        <v>200</v>
      </c>
      <c r="G18" s="36">
        <v>13</v>
      </c>
      <c r="H18" s="41">
        <v>42</v>
      </c>
      <c r="I18" s="40">
        <v>117603.57</v>
      </c>
      <c r="J18" s="50"/>
      <c r="K18" s="38">
        <v>68640.22</v>
      </c>
      <c r="L18" s="37">
        <v>27845.53</v>
      </c>
      <c r="M18" s="37">
        <v>19740.55</v>
      </c>
      <c r="N18" s="36">
        <v>1299.69</v>
      </c>
      <c r="O18" s="35">
        <v>8104.98</v>
      </c>
      <c r="P18" s="40">
        <v>1249</v>
      </c>
      <c r="Q18" s="50"/>
      <c r="R18" s="38">
        <v>721</v>
      </c>
      <c r="S18" s="37">
        <v>199</v>
      </c>
      <c r="T18" s="37">
        <v>307</v>
      </c>
      <c r="U18" s="36">
        <v>21</v>
      </c>
      <c r="V18" s="41">
        <v>-108</v>
      </c>
      <c r="W18" s="40">
        <v>78845.16</v>
      </c>
      <c r="X18" s="50"/>
      <c r="Y18" s="38">
        <v>46942.34</v>
      </c>
      <c r="Z18" s="37">
        <v>11999.08</v>
      </c>
      <c r="AA18" s="37">
        <v>18668.5</v>
      </c>
      <c r="AB18" s="36">
        <v>1159.95</v>
      </c>
      <c r="AC18" s="35">
        <v>-6669.42</v>
      </c>
      <c r="AD18" s="40">
        <v>14</v>
      </c>
      <c r="AE18" s="50"/>
      <c r="AF18" s="38">
        <v>5</v>
      </c>
      <c r="AG18" s="37">
        <v>0</v>
      </c>
      <c r="AH18" s="37">
        <v>2</v>
      </c>
      <c r="AI18" s="36">
        <v>7</v>
      </c>
      <c r="AJ18" s="41">
        <v>-2</v>
      </c>
      <c r="AK18" s="40">
        <v>5736.39</v>
      </c>
      <c r="AL18" s="50"/>
      <c r="AM18" s="38">
        <v>420.57</v>
      </c>
      <c r="AN18" s="37">
        <v>0</v>
      </c>
      <c r="AO18" s="37">
        <v>781.89</v>
      </c>
      <c r="AP18" s="36">
        <v>4533.93</v>
      </c>
      <c r="AQ18" s="35">
        <v>-781.89</v>
      </c>
      <c r="AR18" s="40">
        <v>29</v>
      </c>
      <c r="AS18" s="50"/>
      <c r="AT18" s="38">
        <v>2</v>
      </c>
      <c r="AU18" s="37">
        <v>4</v>
      </c>
      <c r="AV18" s="37">
        <v>5</v>
      </c>
      <c r="AW18" s="36">
        <v>18</v>
      </c>
      <c r="AX18" s="41">
        <v>-1</v>
      </c>
      <c r="AY18" s="40">
        <v>14620.12</v>
      </c>
      <c r="AZ18" s="50"/>
      <c r="BA18" s="38">
        <v>539.26</v>
      </c>
      <c r="BB18" s="37">
        <v>1399.66</v>
      </c>
      <c r="BC18" s="37">
        <v>946.76</v>
      </c>
      <c r="BD18" s="36">
        <v>11734.44</v>
      </c>
      <c r="BE18" s="35">
        <v>452.9</v>
      </c>
      <c r="BF18" s="40">
        <v>28</v>
      </c>
      <c r="BG18" s="50"/>
      <c r="BH18" s="38">
        <v>3</v>
      </c>
      <c r="BI18" s="37">
        <v>7</v>
      </c>
      <c r="BJ18" s="37">
        <v>3</v>
      </c>
      <c r="BK18" s="36">
        <v>15</v>
      </c>
      <c r="BL18" s="41">
        <v>4</v>
      </c>
      <c r="BM18" s="40">
        <v>18688.39</v>
      </c>
      <c r="BN18" s="50"/>
      <c r="BO18" s="38">
        <v>358.17</v>
      </c>
      <c r="BP18" s="37">
        <v>1658.4</v>
      </c>
      <c r="BQ18" s="37">
        <v>503.85</v>
      </c>
      <c r="BR18" s="36">
        <v>16167.97</v>
      </c>
      <c r="BS18" s="35">
        <v>1154.55</v>
      </c>
      <c r="BT18" s="40">
        <v>9</v>
      </c>
      <c r="BU18" s="50"/>
      <c r="BV18" s="38">
        <v>1</v>
      </c>
      <c r="BW18" s="37">
        <v>5</v>
      </c>
      <c r="BX18" s="37">
        <v>1</v>
      </c>
      <c r="BY18" s="36">
        <v>2</v>
      </c>
      <c r="BZ18" s="41">
        <v>4</v>
      </c>
      <c r="CA18" s="40">
        <v>13484.52</v>
      </c>
      <c r="CB18" s="50"/>
      <c r="CC18" s="38">
        <v>577.66</v>
      </c>
      <c r="CD18" s="37">
        <v>6337.39</v>
      </c>
      <c r="CE18" s="37">
        <v>1819</v>
      </c>
      <c r="CF18" s="36">
        <v>4750.47</v>
      </c>
      <c r="CG18" s="35">
        <v>4518.3900000000003</v>
      </c>
      <c r="CH18" s="40">
        <v>113</v>
      </c>
      <c r="CI18" s="50"/>
      <c r="CJ18" s="38">
        <v>23</v>
      </c>
      <c r="CK18" s="37">
        <v>36</v>
      </c>
      <c r="CL18" s="37">
        <v>15</v>
      </c>
      <c r="CM18" s="36">
        <v>39</v>
      </c>
      <c r="CN18" s="41">
        <v>21</v>
      </c>
      <c r="CO18" s="40">
        <v>44881.34</v>
      </c>
      <c r="CP18" s="50"/>
      <c r="CQ18" s="38">
        <v>6795.43</v>
      </c>
      <c r="CR18" s="37">
        <v>16187</v>
      </c>
      <c r="CS18" s="37">
        <v>3577.93</v>
      </c>
      <c r="CT18" s="36">
        <v>18320.98</v>
      </c>
      <c r="CU18" s="35">
        <v>12609.07</v>
      </c>
    </row>
    <row r="19" spans="1:99" s="27" customFormat="1" ht="24.75" customHeight="1" thickBot="1" x14ac:dyDescent="0.2">
      <c r="A19" s="144">
        <v>39783</v>
      </c>
      <c r="B19" s="10">
        <v>1247</v>
      </c>
      <c r="C19" s="49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9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9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9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9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9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9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9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9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9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9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9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9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9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s="27" customFormat="1" ht="24.75" customHeight="1" x14ac:dyDescent="0.15">
      <c r="A20" s="142">
        <v>39814</v>
      </c>
      <c r="B20" s="47">
        <v>862</v>
      </c>
      <c r="C20" s="51"/>
      <c r="D20" s="45">
        <v>508</v>
      </c>
      <c r="E20" s="44">
        <v>201</v>
      </c>
      <c r="F20" s="44">
        <v>140</v>
      </c>
      <c r="G20" s="43">
        <v>13</v>
      </c>
      <c r="H20" s="48">
        <v>61</v>
      </c>
      <c r="I20" s="47">
        <v>102452.51</v>
      </c>
      <c r="J20" s="51"/>
      <c r="K20" s="45">
        <v>57196.59</v>
      </c>
      <c r="L20" s="44">
        <v>21015.03</v>
      </c>
      <c r="M20" s="44">
        <v>14680.81</v>
      </c>
      <c r="N20" s="43">
        <v>9560.08</v>
      </c>
      <c r="O20" s="42">
        <v>6334.22</v>
      </c>
      <c r="P20" s="47">
        <v>1047</v>
      </c>
      <c r="Q20" s="51"/>
      <c r="R20" s="45">
        <v>527</v>
      </c>
      <c r="S20" s="44">
        <v>210</v>
      </c>
      <c r="T20" s="44">
        <v>282</v>
      </c>
      <c r="U20" s="43">
        <v>26</v>
      </c>
      <c r="V20" s="48">
        <v>-70</v>
      </c>
      <c r="W20" s="47">
        <v>66189.850000000006</v>
      </c>
      <c r="X20" s="51"/>
      <c r="Y20" s="45">
        <v>35102.36</v>
      </c>
      <c r="Z20" s="44">
        <v>12904.74</v>
      </c>
      <c r="AA20" s="44">
        <v>16604.560000000001</v>
      </c>
      <c r="AB20" s="43">
        <v>1428.59</v>
      </c>
      <c r="AC20" s="42">
        <v>-3550.22</v>
      </c>
      <c r="AD20" s="47">
        <v>13</v>
      </c>
      <c r="AE20" s="51"/>
      <c r="AF20" s="45">
        <v>5</v>
      </c>
      <c r="AG20" s="44">
        <v>4</v>
      </c>
      <c r="AH20" s="44">
        <v>2</v>
      </c>
      <c r="AI20" s="43">
        <v>2</v>
      </c>
      <c r="AJ20" s="48">
        <v>2</v>
      </c>
      <c r="AK20" s="47">
        <v>6176.54</v>
      </c>
      <c r="AL20" s="51"/>
      <c r="AM20" s="45">
        <v>608.15</v>
      </c>
      <c r="AN20" s="44">
        <v>3174.77</v>
      </c>
      <c r="AO20" s="44">
        <v>1903.96</v>
      </c>
      <c r="AP20" s="43">
        <v>489.66</v>
      </c>
      <c r="AQ20" s="42">
        <v>1270.81</v>
      </c>
      <c r="AR20" s="47">
        <v>32</v>
      </c>
      <c r="AS20" s="51"/>
      <c r="AT20" s="45">
        <v>2</v>
      </c>
      <c r="AU20" s="44">
        <v>10</v>
      </c>
      <c r="AV20" s="44">
        <v>5</v>
      </c>
      <c r="AW20" s="43">
        <v>15</v>
      </c>
      <c r="AX20" s="48">
        <v>5</v>
      </c>
      <c r="AY20" s="47">
        <v>24967.25</v>
      </c>
      <c r="AZ20" s="51"/>
      <c r="BA20" s="45">
        <v>163.18</v>
      </c>
      <c r="BB20" s="44">
        <v>6128.02</v>
      </c>
      <c r="BC20" s="44">
        <v>1350.79</v>
      </c>
      <c r="BD20" s="43">
        <v>17325.259999999998</v>
      </c>
      <c r="BE20" s="42">
        <v>4777.2299999999996</v>
      </c>
      <c r="BF20" s="47">
        <v>11</v>
      </c>
      <c r="BG20" s="51"/>
      <c r="BH20" s="45">
        <v>1</v>
      </c>
      <c r="BI20" s="44">
        <v>3</v>
      </c>
      <c r="BJ20" s="44">
        <v>1</v>
      </c>
      <c r="BK20" s="43">
        <v>6</v>
      </c>
      <c r="BL20" s="48">
        <v>2</v>
      </c>
      <c r="BM20" s="47">
        <v>18632.37</v>
      </c>
      <c r="BN20" s="51"/>
      <c r="BO20" s="45">
        <v>700.93</v>
      </c>
      <c r="BP20" s="44">
        <v>2144.6799999999998</v>
      </c>
      <c r="BQ20" s="44">
        <v>307.76</v>
      </c>
      <c r="BR20" s="43">
        <v>15479</v>
      </c>
      <c r="BS20" s="42">
        <v>1836.92</v>
      </c>
      <c r="BT20" s="47">
        <v>8</v>
      </c>
      <c r="BU20" s="51"/>
      <c r="BV20" s="45">
        <v>2</v>
      </c>
      <c r="BW20" s="44">
        <v>3</v>
      </c>
      <c r="BX20" s="44">
        <v>2</v>
      </c>
      <c r="BY20" s="43">
        <v>1</v>
      </c>
      <c r="BZ20" s="48">
        <v>1</v>
      </c>
      <c r="CA20" s="47">
        <v>2686.39</v>
      </c>
      <c r="CB20" s="51"/>
      <c r="CC20" s="45">
        <v>334</v>
      </c>
      <c r="CD20" s="44">
        <v>843.11</v>
      </c>
      <c r="CE20" s="44">
        <v>538.15</v>
      </c>
      <c r="CF20" s="43">
        <v>971.13</v>
      </c>
      <c r="CG20" s="42">
        <v>304.95999999999998</v>
      </c>
      <c r="CH20" s="47">
        <v>81</v>
      </c>
      <c r="CI20" s="51"/>
      <c r="CJ20" s="45">
        <v>19</v>
      </c>
      <c r="CK20" s="44">
        <v>30</v>
      </c>
      <c r="CL20" s="44">
        <v>12</v>
      </c>
      <c r="CM20" s="43">
        <v>20</v>
      </c>
      <c r="CN20" s="48">
        <v>18</v>
      </c>
      <c r="CO20" s="47">
        <v>26248.67</v>
      </c>
      <c r="CP20" s="51"/>
      <c r="CQ20" s="45">
        <v>4195.62</v>
      </c>
      <c r="CR20" s="44">
        <v>11165.57</v>
      </c>
      <c r="CS20" s="44">
        <v>2838.27</v>
      </c>
      <c r="CT20" s="43">
        <v>8049.21</v>
      </c>
      <c r="CU20" s="42">
        <v>8327.2999999999993</v>
      </c>
    </row>
    <row r="21" spans="1:99" s="27" customFormat="1" ht="24.75" customHeight="1" x14ac:dyDescent="0.15">
      <c r="A21" s="143">
        <v>39845</v>
      </c>
      <c r="B21" s="40">
        <v>957</v>
      </c>
      <c r="C21" s="50"/>
      <c r="D21" s="38">
        <v>529</v>
      </c>
      <c r="E21" s="37">
        <v>210</v>
      </c>
      <c r="F21" s="37">
        <v>196</v>
      </c>
      <c r="G21" s="36">
        <v>21</v>
      </c>
      <c r="H21" s="41">
        <v>15</v>
      </c>
      <c r="I21" s="40">
        <v>114953.57</v>
      </c>
      <c r="J21" s="50"/>
      <c r="K21" s="38">
        <v>57812.59</v>
      </c>
      <c r="L21" s="37">
        <v>25542.38</v>
      </c>
      <c r="M21" s="37">
        <v>26981.35</v>
      </c>
      <c r="N21" s="36">
        <v>4270.83</v>
      </c>
      <c r="O21" s="35">
        <v>-1092.55</v>
      </c>
      <c r="P21" s="40">
        <v>1283</v>
      </c>
      <c r="Q21" s="50"/>
      <c r="R21" s="38">
        <v>713</v>
      </c>
      <c r="S21" s="37">
        <v>164</v>
      </c>
      <c r="T21" s="37">
        <v>373</v>
      </c>
      <c r="U21" s="36">
        <v>33</v>
      </c>
      <c r="V21" s="41">
        <v>-209</v>
      </c>
      <c r="W21" s="40">
        <v>79725.09</v>
      </c>
      <c r="X21" s="50"/>
      <c r="Y21" s="38">
        <v>46498.879999999997</v>
      </c>
      <c r="Z21" s="37">
        <v>9354.84</v>
      </c>
      <c r="AA21" s="37">
        <v>21800.66</v>
      </c>
      <c r="AB21" s="36">
        <v>2070.71</v>
      </c>
      <c r="AC21" s="35">
        <v>-12445.82</v>
      </c>
      <c r="AD21" s="40">
        <v>15</v>
      </c>
      <c r="AE21" s="50"/>
      <c r="AF21" s="38">
        <v>6</v>
      </c>
      <c r="AG21" s="37">
        <v>3</v>
      </c>
      <c r="AH21" s="37">
        <v>0</v>
      </c>
      <c r="AI21" s="36">
        <v>6</v>
      </c>
      <c r="AJ21" s="41">
        <v>3</v>
      </c>
      <c r="AK21" s="40">
        <v>8569.59</v>
      </c>
      <c r="AL21" s="50"/>
      <c r="AM21" s="38">
        <v>1591.6</v>
      </c>
      <c r="AN21" s="37">
        <v>2216.4299999999998</v>
      </c>
      <c r="AO21" s="37">
        <v>0</v>
      </c>
      <c r="AP21" s="36">
        <v>4761.5600000000004</v>
      </c>
      <c r="AQ21" s="35">
        <v>2216.4299999999998</v>
      </c>
      <c r="AR21" s="40">
        <v>34</v>
      </c>
      <c r="AS21" s="50"/>
      <c r="AT21" s="38">
        <v>2</v>
      </c>
      <c r="AU21" s="37">
        <v>2</v>
      </c>
      <c r="AV21" s="37">
        <v>4</v>
      </c>
      <c r="AW21" s="36">
        <v>26</v>
      </c>
      <c r="AX21" s="41">
        <v>-2</v>
      </c>
      <c r="AY21" s="40">
        <v>19589.759999999998</v>
      </c>
      <c r="AZ21" s="50"/>
      <c r="BA21" s="38">
        <v>451.22</v>
      </c>
      <c r="BB21" s="37">
        <v>666.54</v>
      </c>
      <c r="BC21" s="37">
        <v>985.44</v>
      </c>
      <c r="BD21" s="36">
        <v>17486.560000000001</v>
      </c>
      <c r="BE21" s="35">
        <v>-318.89999999999998</v>
      </c>
      <c r="BF21" s="40">
        <v>11</v>
      </c>
      <c r="BG21" s="50"/>
      <c r="BH21" s="38">
        <v>2</v>
      </c>
      <c r="BI21" s="37">
        <v>2</v>
      </c>
      <c r="BJ21" s="37">
        <v>1</v>
      </c>
      <c r="BK21" s="36">
        <v>6</v>
      </c>
      <c r="BL21" s="41">
        <v>1</v>
      </c>
      <c r="BM21" s="40">
        <v>2578.83</v>
      </c>
      <c r="BN21" s="50"/>
      <c r="BO21" s="38">
        <v>169.01</v>
      </c>
      <c r="BP21" s="37">
        <v>495.17</v>
      </c>
      <c r="BQ21" s="37">
        <v>167.47</v>
      </c>
      <c r="BR21" s="36">
        <v>1747.18</v>
      </c>
      <c r="BS21" s="35">
        <v>327.7</v>
      </c>
      <c r="BT21" s="40">
        <v>7</v>
      </c>
      <c r="BU21" s="50"/>
      <c r="BV21" s="38">
        <v>1</v>
      </c>
      <c r="BW21" s="37">
        <v>1</v>
      </c>
      <c r="BX21" s="37">
        <v>1</v>
      </c>
      <c r="BY21" s="36">
        <v>4</v>
      </c>
      <c r="BZ21" s="41">
        <v>0</v>
      </c>
      <c r="CA21" s="40">
        <v>8821.08</v>
      </c>
      <c r="CB21" s="50"/>
      <c r="CC21" s="38">
        <v>261.47000000000003</v>
      </c>
      <c r="CD21" s="37">
        <v>475</v>
      </c>
      <c r="CE21" s="37">
        <v>691.67</v>
      </c>
      <c r="CF21" s="36">
        <v>7392.94</v>
      </c>
      <c r="CG21" s="35">
        <v>-216.67</v>
      </c>
      <c r="CH21" s="40">
        <v>87</v>
      </c>
      <c r="CI21" s="50"/>
      <c r="CJ21" s="38">
        <v>15</v>
      </c>
      <c r="CK21" s="37">
        <v>26</v>
      </c>
      <c r="CL21" s="37">
        <v>16</v>
      </c>
      <c r="CM21" s="36">
        <v>29</v>
      </c>
      <c r="CN21" s="41">
        <v>11</v>
      </c>
      <c r="CO21" s="40">
        <v>45585.1</v>
      </c>
      <c r="CP21" s="50"/>
      <c r="CQ21" s="38">
        <v>2885.57</v>
      </c>
      <c r="CR21" s="37">
        <v>11571.53</v>
      </c>
      <c r="CS21" s="37">
        <v>5584.13</v>
      </c>
      <c r="CT21" s="36">
        <v>11982.9</v>
      </c>
      <c r="CU21" s="35">
        <v>19548.37</v>
      </c>
    </row>
    <row r="22" spans="1:99" s="27" customFormat="1" ht="24.75" customHeight="1" x14ac:dyDescent="0.15">
      <c r="A22" s="143">
        <v>39873</v>
      </c>
      <c r="B22" s="40">
        <v>1584</v>
      </c>
      <c r="C22" s="50"/>
      <c r="D22" s="38">
        <v>1005</v>
      </c>
      <c r="E22" s="37">
        <v>258</v>
      </c>
      <c r="F22" s="37">
        <v>304</v>
      </c>
      <c r="G22" s="36">
        <v>17</v>
      </c>
      <c r="H22" s="41">
        <v>-46</v>
      </c>
      <c r="I22" s="40">
        <v>177240.29</v>
      </c>
      <c r="J22" s="50"/>
      <c r="K22" s="38">
        <v>110417.41</v>
      </c>
      <c r="L22" s="37">
        <v>33710.39</v>
      </c>
      <c r="M22" s="37">
        <v>30755.87</v>
      </c>
      <c r="N22" s="36">
        <v>2356.62</v>
      </c>
      <c r="O22" s="35">
        <v>2954.52</v>
      </c>
      <c r="P22" s="40">
        <v>1992</v>
      </c>
      <c r="Q22" s="50"/>
      <c r="R22" s="38">
        <v>1122</v>
      </c>
      <c r="S22" s="37">
        <v>214</v>
      </c>
      <c r="T22" s="37">
        <v>615</v>
      </c>
      <c r="U22" s="36">
        <v>41</v>
      </c>
      <c r="V22" s="41">
        <v>-401</v>
      </c>
      <c r="W22" s="40">
        <v>127794.87</v>
      </c>
      <c r="X22" s="50"/>
      <c r="Y22" s="38">
        <v>75596.600000000006</v>
      </c>
      <c r="Z22" s="37">
        <v>12741.38</v>
      </c>
      <c r="AA22" s="37">
        <v>37027.199999999997</v>
      </c>
      <c r="AB22" s="36">
        <v>2429.69</v>
      </c>
      <c r="AC22" s="35">
        <v>-24285.82</v>
      </c>
      <c r="AD22" s="40">
        <v>22</v>
      </c>
      <c r="AE22" s="50"/>
      <c r="AF22" s="38">
        <v>7</v>
      </c>
      <c r="AG22" s="37">
        <v>4</v>
      </c>
      <c r="AH22" s="37">
        <v>3</v>
      </c>
      <c r="AI22" s="36">
        <v>8</v>
      </c>
      <c r="AJ22" s="41">
        <v>1</v>
      </c>
      <c r="AK22" s="40">
        <v>8349.9500000000007</v>
      </c>
      <c r="AL22" s="50"/>
      <c r="AM22" s="38">
        <v>550.29999999999995</v>
      </c>
      <c r="AN22" s="37">
        <v>939.96</v>
      </c>
      <c r="AO22" s="37">
        <v>681.08</v>
      </c>
      <c r="AP22" s="36">
        <v>6178.61</v>
      </c>
      <c r="AQ22" s="35">
        <v>258.88</v>
      </c>
      <c r="AR22" s="40">
        <v>77</v>
      </c>
      <c r="AS22" s="50"/>
      <c r="AT22" s="38">
        <v>5</v>
      </c>
      <c r="AU22" s="37">
        <v>15</v>
      </c>
      <c r="AV22" s="37">
        <v>20</v>
      </c>
      <c r="AW22" s="36">
        <v>37</v>
      </c>
      <c r="AX22" s="41">
        <v>-5</v>
      </c>
      <c r="AY22" s="40">
        <v>48305.78</v>
      </c>
      <c r="AZ22" s="50"/>
      <c r="BA22" s="38">
        <v>929.7</v>
      </c>
      <c r="BB22" s="37">
        <v>7088.7</v>
      </c>
      <c r="BC22" s="37">
        <v>4386.0200000000004</v>
      </c>
      <c r="BD22" s="36">
        <v>35901.360000000001</v>
      </c>
      <c r="BE22" s="35">
        <v>2702.68</v>
      </c>
      <c r="BF22" s="40">
        <v>19</v>
      </c>
      <c r="BG22" s="50"/>
      <c r="BH22" s="38">
        <v>3</v>
      </c>
      <c r="BI22" s="37">
        <v>4</v>
      </c>
      <c r="BJ22" s="37">
        <v>3</v>
      </c>
      <c r="BK22" s="36">
        <v>9</v>
      </c>
      <c r="BL22" s="41">
        <v>1</v>
      </c>
      <c r="BM22" s="40">
        <v>10557.53</v>
      </c>
      <c r="BN22" s="50"/>
      <c r="BO22" s="38">
        <v>595.69000000000005</v>
      </c>
      <c r="BP22" s="37">
        <v>1069.6400000000001</v>
      </c>
      <c r="BQ22" s="37">
        <v>621.6</v>
      </c>
      <c r="BR22" s="36">
        <v>8270.6</v>
      </c>
      <c r="BS22" s="35">
        <v>448.04</v>
      </c>
      <c r="BT22" s="40">
        <v>13</v>
      </c>
      <c r="BU22" s="50"/>
      <c r="BV22" s="38">
        <v>3</v>
      </c>
      <c r="BW22" s="37">
        <v>6</v>
      </c>
      <c r="BX22" s="37">
        <v>1</v>
      </c>
      <c r="BY22" s="36">
        <v>3</v>
      </c>
      <c r="BZ22" s="41">
        <v>5</v>
      </c>
      <c r="CA22" s="40">
        <v>15878.33</v>
      </c>
      <c r="CB22" s="50"/>
      <c r="CC22" s="38">
        <v>1555.57</v>
      </c>
      <c r="CD22" s="37">
        <v>3040.92</v>
      </c>
      <c r="CE22" s="37">
        <v>183.81</v>
      </c>
      <c r="CF22" s="36">
        <v>11098.03</v>
      </c>
      <c r="CG22" s="35">
        <v>2857.11</v>
      </c>
      <c r="CH22" s="40">
        <v>138</v>
      </c>
      <c r="CI22" s="50"/>
      <c r="CJ22" s="38">
        <v>28</v>
      </c>
      <c r="CK22" s="37">
        <v>32</v>
      </c>
      <c r="CL22" s="37">
        <v>21</v>
      </c>
      <c r="CM22" s="36">
        <v>57</v>
      </c>
      <c r="CN22" s="41">
        <v>11</v>
      </c>
      <c r="CO22" s="40">
        <v>67216.13</v>
      </c>
      <c r="CP22" s="50"/>
      <c r="CQ22" s="38">
        <v>6469.85</v>
      </c>
      <c r="CR22" s="37">
        <v>17222.48</v>
      </c>
      <c r="CS22" s="37">
        <v>6349.36</v>
      </c>
      <c r="CT22" s="36">
        <v>37174.44</v>
      </c>
      <c r="CU22" s="35">
        <v>10873.12</v>
      </c>
    </row>
    <row r="23" spans="1:99" s="27" customFormat="1" ht="24.75" customHeight="1" x14ac:dyDescent="0.15">
      <c r="A23" s="143">
        <v>39904</v>
      </c>
      <c r="B23" s="40">
        <v>1298</v>
      </c>
      <c r="C23" s="50">
        <f t="shared" ref="C23:C86" si="0">ROUND((B23-B11)/B11*100,2)</f>
        <v>3.51</v>
      </c>
      <c r="D23" s="38">
        <v>754</v>
      </c>
      <c r="E23" s="37">
        <v>256</v>
      </c>
      <c r="F23" s="37">
        <v>265</v>
      </c>
      <c r="G23" s="36">
        <v>23</v>
      </c>
      <c r="H23" s="41">
        <v>-9</v>
      </c>
      <c r="I23" s="40">
        <v>144579.15</v>
      </c>
      <c r="J23" s="50">
        <f t="shared" ref="J23:J86" si="1">ROUND((I23-I11)/I11*100,2)</f>
        <v>-0.84</v>
      </c>
      <c r="K23" s="38">
        <v>82613.98</v>
      </c>
      <c r="L23" s="37">
        <v>30459.51</v>
      </c>
      <c r="M23" s="37">
        <v>28076.7</v>
      </c>
      <c r="N23" s="36">
        <v>3428.96</v>
      </c>
      <c r="O23" s="35">
        <v>2382.81</v>
      </c>
      <c r="P23" s="40">
        <v>1504</v>
      </c>
      <c r="Q23" s="50">
        <f t="shared" ref="Q23:Q86" si="2">ROUND((P23-P11)/P11*100,2)</f>
        <v>6.14</v>
      </c>
      <c r="R23" s="38">
        <v>799</v>
      </c>
      <c r="S23" s="37">
        <v>185</v>
      </c>
      <c r="T23" s="37">
        <v>499</v>
      </c>
      <c r="U23" s="36">
        <v>21</v>
      </c>
      <c r="V23" s="41">
        <v>-314</v>
      </c>
      <c r="W23" s="40">
        <v>93946.559999999998</v>
      </c>
      <c r="X23" s="50">
        <f t="shared" ref="X23:X86" si="3">ROUND((W23-W11)/W11*100,2)</f>
        <v>7.25</v>
      </c>
      <c r="Y23" s="38">
        <v>51698.85</v>
      </c>
      <c r="Z23" s="37">
        <v>10496.91</v>
      </c>
      <c r="AA23" s="37">
        <v>30695.8</v>
      </c>
      <c r="AB23" s="36">
        <v>1055</v>
      </c>
      <c r="AC23" s="35">
        <v>-20198.89</v>
      </c>
      <c r="AD23" s="40">
        <v>18</v>
      </c>
      <c r="AE23" s="50">
        <f t="shared" ref="AE23:AE86" si="4">ROUND((AD23-AD11)/AD11*100,2)</f>
        <v>-5.26</v>
      </c>
      <c r="AF23" s="38">
        <v>4</v>
      </c>
      <c r="AG23" s="37">
        <v>4</v>
      </c>
      <c r="AH23" s="37">
        <v>4</v>
      </c>
      <c r="AI23" s="36">
        <v>6</v>
      </c>
      <c r="AJ23" s="41">
        <v>0</v>
      </c>
      <c r="AK23" s="40">
        <v>9647.2900000000009</v>
      </c>
      <c r="AL23" s="50">
        <f t="shared" ref="AL23:AL86" si="5">ROUND((AK23-AK11)/AK11*100,2)</f>
        <v>15.2</v>
      </c>
      <c r="AM23" s="38">
        <v>328.45</v>
      </c>
      <c r="AN23" s="37">
        <v>6055.83</v>
      </c>
      <c r="AO23" s="37">
        <v>300.35000000000002</v>
      </c>
      <c r="AP23" s="36">
        <v>2962.66</v>
      </c>
      <c r="AQ23" s="35">
        <v>5755.48</v>
      </c>
      <c r="AR23" s="40">
        <v>50</v>
      </c>
      <c r="AS23" s="50">
        <f t="shared" ref="AS23:AS86" si="6">ROUND((AR23-AR11)/AR11*100,2)</f>
        <v>2.04</v>
      </c>
      <c r="AT23" s="38">
        <v>6</v>
      </c>
      <c r="AU23" s="37">
        <v>9</v>
      </c>
      <c r="AV23" s="37">
        <v>11</v>
      </c>
      <c r="AW23" s="36">
        <v>23</v>
      </c>
      <c r="AX23" s="41">
        <v>-3</v>
      </c>
      <c r="AY23" s="40">
        <v>18252.73</v>
      </c>
      <c r="AZ23" s="50">
        <f t="shared" ref="AZ23:AZ86" si="7">ROUND((AY23-AY11)/AY11*100,2)</f>
        <v>9.5</v>
      </c>
      <c r="BA23" s="38">
        <v>1345.05</v>
      </c>
      <c r="BB23" s="37">
        <v>2625.47</v>
      </c>
      <c r="BC23" s="37">
        <v>1797.18</v>
      </c>
      <c r="BD23" s="36">
        <v>12299.38</v>
      </c>
      <c r="BE23" s="35">
        <v>642.64</v>
      </c>
      <c r="BF23" s="40">
        <v>10</v>
      </c>
      <c r="BG23" s="50">
        <f t="shared" ref="BG23:BG86" si="8">ROUND((BF23-BF11)/BF11*100,2)</f>
        <v>-58.33</v>
      </c>
      <c r="BH23" s="38">
        <v>3</v>
      </c>
      <c r="BI23" s="37">
        <v>2</v>
      </c>
      <c r="BJ23" s="37">
        <v>0</v>
      </c>
      <c r="BK23" s="36">
        <v>5</v>
      </c>
      <c r="BL23" s="41">
        <v>2</v>
      </c>
      <c r="BM23" s="40">
        <v>5742.92</v>
      </c>
      <c r="BN23" s="50">
        <f t="shared" ref="BN23:BN86" si="9">ROUND((BM23-BM11)/BM11*100,2)</f>
        <v>-68.430000000000007</v>
      </c>
      <c r="BO23" s="38">
        <v>539.09</v>
      </c>
      <c r="BP23" s="37">
        <v>2408.87</v>
      </c>
      <c r="BQ23" s="37">
        <v>0</v>
      </c>
      <c r="BR23" s="36">
        <v>2794.96</v>
      </c>
      <c r="BS23" s="35">
        <v>2408.87</v>
      </c>
      <c r="BT23" s="40">
        <v>5</v>
      </c>
      <c r="BU23" s="50">
        <f t="shared" ref="BU23:BU86" si="10">ROUND((BT23-BT11)/BT11*100,2)</f>
        <v>-37.5</v>
      </c>
      <c r="BV23" s="38">
        <v>3</v>
      </c>
      <c r="BW23" s="37">
        <v>1</v>
      </c>
      <c r="BX23" s="37">
        <v>0</v>
      </c>
      <c r="BY23" s="36">
        <v>1</v>
      </c>
      <c r="BZ23" s="41">
        <v>1</v>
      </c>
      <c r="CA23" s="40">
        <v>4294.04</v>
      </c>
      <c r="CB23" s="50">
        <f t="shared" ref="CB23:CB86" si="11">ROUND((CA23-CA11)/CA11*100,2)</f>
        <v>-38.18</v>
      </c>
      <c r="CC23" s="38">
        <v>3227.85</v>
      </c>
      <c r="CD23" s="37">
        <v>517</v>
      </c>
      <c r="CE23" s="37">
        <v>0</v>
      </c>
      <c r="CF23" s="36">
        <v>549.19000000000005</v>
      </c>
      <c r="CG23" s="35">
        <v>517</v>
      </c>
      <c r="CH23" s="40">
        <v>83</v>
      </c>
      <c r="CI23" s="50">
        <f t="shared" ref="CI23:CI86" si="12">ROUND((CH23-CH11)/CH11*100,2)</f>
        <v>-34.130000000000003</v>
      </c>
      <c r="CJ23" s="38">
        <v>23</v>
      </c>
      <c r="CK23" s="37">
        <v>20</v>
      </c>
      <c r="CL23" s="37">
        <v>18</v>
      </c>
      <c r="CM23" s="36">
        <v>22</v>
      </c>
      <c r="CN23" s="41">
        <v>2</v>
      </c>
      <c r="CO23" s="40">
        <v>29754.67</v>
      </c>
      <c r="CP23" s="50">
        <f t="shared" ref="CP23:CP86" si="13">ROUND((CO23-CO11)/CO11*100,2)</f>
        <v>-11.22</v>
      </c>
      <c r="CQ23" s="38">
        <v>6564.79</v>
      </c>
      <c r="CR23" s="37">
        <v>8914.5499999999993</v>
      </c>
      <c r="CS23" s="37">
        <v>5416.44</v>
      </c>
      <c r="CT23" s="36">
        <v>8858.89</v>
      </c>
      <c r="CU23" s="35">
        <v>3498.11</v>
      </c>
    </row>
    <row r="24" spans="1:99" s="27" customFormat="1" ht="24.75" customHeight="1" x14ac:dyDescent="0.15">
      <c r="A24" s="143">
        <v>39934</v>
      </c>
      <c r="B24" s="40">
        <v>1086</v>
      </c>
      <c r="C24" s="50">
        <f t="shared" si="0"/>
        <v>-9.1199999999999992</v>
      </c>
      <c r="D24" s="38">
        <v>641</v>
      </c>
      <c r="E24" s="37">
        <v>208</v>
      </c>
      <c r="F24" s="37">
        <v>225</v>
      </c>
      <c r="G24" s="36">
        <v>12</v>
      </c>
      <c r="H24" s="41">
        <v>-17</v>
      </c>
      <c r="I24" s="40">
        <v>137209.57</v>
      </c>
      <c r="J24" s="50">
        <f t="shared" si="1"/>
        <v>7.59</v>
      </c>
      <c r="K24" s="38">
        <v>70255.02</v>
      </c>
      <c r="L24" s="37">
        <v>30149.1</v>
      </c>
      <c r="M24" s="37">
        <v>22845.53</v>
      </c>
      <c r="N24" s="36">
        <v>13959.92</v>
      </c>
      <c r="O24" s="35">
        <v>7303.57</v>
      </c>
      <c r="P24" s="40">
        <v>1244</v>
      </c>
      <c r="Q24" s="50">
        <f t="shared" si="2"/>
        <v>-2.12</v>
      </c>
      <c r="R24" s="38">
        <v>688</v>
      </c>
      <c r="S24" s="37">
        <v>137</v>
      </c>
      <c r="T24" s="37">
        <v>399</v>
      </c>
      <c r="U24" s="36">
        <v>20</v>
      </c>
      <c r="V24" s="41">
        <v>-262</v>
      </c>
      <c r="W24" s="40">
        <v>77057.13</v>
      </c>
      <c r="X24" s="50">
        <f t="shared" si="3"/>
        <v>0.5</v>
      </c>
      <c r="Y24" s="38">
        <v>44593.01</v>
      </c>
      <c r="Z24" s="37">
        <v>8215.2099999999991</v>
      </c>
      <c r="AA24" s="37">
        <v>23364.720000000001</v>
      </c>
      <c r="AB24" s="36">
        <v>884.19</v>
      </c>
      <c r="AC24" s="35">
        <v>-15149.51</v>
      </c>
      <c r="AD24" s="40">
        <v>14</v>
      </c>
      <c r="AE24" s="50">
        <f t="shared" si="4"/>
        <v>0</v>
      </c>
      <c r="AF24" s="38">
        <v>3</v>
      </c>
      <c r="AG24" s="37">
        <v>7</v>
      </c>
      <c r="AH24" s="37">
        <v>1</v>
      </c>
      <c r="AI24" s="36">
        <v>3</v>
      </c>
      <c r="AJ24" s="41">
        <v>6</v>
      </c>
      <c r="AK24" s="40">
        <v>5112.29</v>
      </c>
      <c r="AL24" s="50">
        <f t="shared" si="5"/>
        <v>37.590000000000003</v>
      </c>
      <c r="AM24" s="38">
        <v>194.76</v>
      </c>
      <c r="AN24" s="37">
        <v>4228.03</v>
      </c>
      <c r="AO24" s="37">
        <v>32.18</v>
      </c>
      <c r="AP24" s="36">
        <v>657.32</v>
      </c>
      <c r="AQ24" s="35">
        <v>4195.8500000000004</v>
      </c>
      <c r="AR24" s="40">
        <v>38</v>
      </c>
      <c r="AS24" s="50">
        <f t="shared" si="6"/>
        <v>-34.479999999999997</v>
      </c>
      <c r="AT24" s="38">
        <v>1</v>
      </c>
      <c r="AU24" s="37">
        <v>3</v>
      </c>
      <c r="AV24" s="37">
        <v>8</v>
      </c>
      <c r="AW24" s="36">
        <v>25</v>
      </c>
      <c r="AX24" s="41">
        <v>-5</v>
      </c>
      <c r="AY24" s="40">
        <v>14993.18</v>
      </c>
      <c r="AZ24" s="50">
        <f t="shared" si="7"/>
        <v>-76</v>
      </c>
      <c r="BA24" s="38">
        <v>93.62</v>
      </c>
      <c r="BB24" s="37">
        <v>1912.89</v>
      </c>
      <c r="BC24" s="37">
        <v>2042.34</v>
      </c>
      <c r="BD24" s="36">
        <v>8799.85</v>
      </c>
      <c r="BE24" s="35">
        <v>-129.44999999999999</v>
      </c>
      <c r="BF24" s="40">
        <v>21</v>
      </c>
      <c r="BG24" s="50">
        <f t="shared" si="8"/>
        <v>-8.6999999999999993</v>
      </c>
      <c r="BH24" s="38">
        <v>7</v>
      </c>
      <c r="BI24" s="37">
        <v>7</v>
      </c>
      <c r="BJ24" s="37">
        <v>3</v>
      </c>
      <c r="BK24" s="36">
        <v>4</v>
      </c>
      <c r="BL24" s="41">
        <v>4</v>
      </c>
      <c r="BM24" s="40">
        <v>11264.96</v>
      </c>
      <c r="BN24" s="50">
        <f t="shared" si="9"/>
        <v>-23.9</v>
      </c>
      <c r="BO24" s="38">
        <v>3921.57</v>
      </c>
      <c r="BP24" s="37">
        <v>4200.45</v>
      </c>
      <c r="BQ24" s="37">
        <v>982.25</v>
      </c>
      <c r="BR24" s="36">
        <v>2160.69</v>
      </c>
      <c r="BS24" s="35">
        <v>3218.2</v>
      </c>
      <c r="BT24" s="40">
        <v>1</v>
      </c>
      <c r="BU24" s="50">
        <f t="shared" si="10"/>
        <v>-87.5</v>
      </c>
      <c r="BV24" s="38">
        <v>0</v>
      </c>
      <c r="BW24" s="37">
        <v>1</v>
      </c>
      <c r="BX24" s="37">
        <v>0</v>
      </c>
      <c r="BY24" s="36">
        <v>0</v>
      </c>
      <c r="BZ24" s="41">
        <v>1</v>
      </c>
      <c r="CA24" s="40">
        <v>547.64</v>
      </c>
      <c r="CB24" s="50">
        <f t="shared" si="11"/>
        <v>-82.83</v>
      </c>
      <c r="CC24" s="38">
        <v>0</v>
      </c>
      <c r="CD24" s="37">
        <v>547.64</v>
      </c>
      <c r="CE24" s="37">
        <v>0</v>
      </c>
      <c r="CF24" s="36">
        <v>0</v>
      </c>
      <c r="CG24" s="35">
        <v>547.64</v>
      </c>
      <c r="CH24" s="40">
        <v>77</v>
      </c>
      <c r="CI24" s="50">
        <f t="shared" si="12"/>
        <v>-34.19</v>
      </c>
      <c r="CJ24" s="38">
        <v>19</v>
      </c>
      <c r="CK24" s="37">
        <v>24</v>
      </c>
      <c r="CL24" s="37">
        <v>17</v>
      </c>
      <c r="CM24" s="36">
        <v>17</v>
      </c>
      <c r="CN24" s="41">
        <v>7</v>
      </c>
      <c r="CO24" s="40">
        <v>21925.13</v>
      </c>
      <c r="CP24" s="50">
        <f t="shared" si="13"/>
        <v>-35.409999999999997</v>
      </c>
      <c r="CQ24" s="38">
        <v>4174.83</v>
      </c>
      <c r="CR24" s="37">
        <v>7912.39</v>
      </c>
      <c r="CS24" s="37">
        <v>3699.29</v>
      </c>
      <c r="CT24" s="36">
        <v>6138.62</v>
      </c>
      <c r="CU24" s="35">
        <v>4213.1000000000004</v>
      </c>
    </row>
    <row r="25" spans="1:99" s="27" customFormat="1" ht="24.75" customHeight="1" x14ac:dyDescent="0.15">
      <c r="A25" s="143">
        <v>39965</v>
      </c>
      <c r="B25" s="40">
        <v>1313</v>
      </c>
      <c r="C25" s="50">
        <f t="shared" si="0"/>
        <v>10.9</v>
      </c>
      <c r="D25" s="38">
        <v>761</v>
      </c>
      <c r="E25" s="37">
        <v>264</v>
      </c>
      <c r="F25" s="37">
        <v>264</v>
      </c>
      <c r="G25" s="36">
        <v>24</v>
      </c>
      <c r="H25" s="41">
        <v>0</v>
      </c>
      <c r="I25" s="40">
        <v>161893.07</v>
      </c>
      <c r="J25" s="50">
        <f t="shared" si="1"/>
        <v>19.89</v>
      </c>
      <c r="K25" s="38">
        <v>85549.08</v>
      </c>
      <c r="L25" s="37">
        <v>29130.46</v>
      </c>
      <c r="M25" s="37">
        <v>28949.74</v>
      </c>
      <c r="N25" s="36">
        <v>18263.79</v>
      </c>
      <c r="O25" s="35">
        <v>180.72</v>
      </c>
      <c r="P25" s="40">
        <v>1501</v>
      </c>
      <c r="Q25" s="50">
        <f t="shared" si="2"/>
        <v>16.45</v>
      </c>
      <c r="R25" s="38">
        <v>791</v>
      </c>
      <c r="S25" s="37">
        <v>210</v>
      </c>
      <c r="T25" s="37">
        <v>459</v>
      </c>
      <c r="U25" s="36">
        <v>41</v>
      </c>
      <c r="V25" s="41">
        <v>-249</v>
      </c>
      <c r="W25" s="40">
        <v>91691.94</v>
      </c>
      <c r="X25" s="50">
        <f t="shared" si="3"/>
        <v>15.27</v>
      </c>
      <c r="Y25" s="38">
        <v>51046.04</v>
      </c>
      <c r="Z25" s="37">
        <v>12304.78</v>
      </c>
      <c r="AA25" s="37">
        <v>26243.56</v>
      </c>
      <c r="AB25" s="36">
        <v>2097.56</v>
      </c>
      <c r="AC25" s="35">
        <v>-13938.78</v>
      </c>
      <c r="AD25" s="40">
        <v>24</v>
      </c>
      <c r="AE25" s="50">
        <f t="shared" si="4"/>
        <v>-4</v>
      </c>
      <c r="AF25" s="38">
        <v>5</v>
      </c>
      <c r="AG25" s="37">
        <v>8</v>
      </c>
      <c r="AH25" s="37">
        <v>3</v>
      </c>
      <c r="AI25" s="36">
        <v>8</v>
      </c>
      <c r="AJ25" s="41">
        <v>5</v>
      </c>
      <c r="AK25" s="40">
        <v>6119.39</v>
      </c>
      <c r="AL25" s="50">
        <f t="shared" si="5"/>
        <v>-56</v>
      </c>
      <c r="AM25" s="38">
        <v>451.44</v>
      </c>
      <c r="AN25" s="37">
        <v>1194.54</v>
      </c>
      <c r="AO25" s="37">
        <v>812.98</v>
      </c>
      <c r="AP25" s="36">
        <v>3660.43</v>
      </c>
      <c r="AQ25" s="35">
        <v>381.56</v>
      </c>
      <c r="AR25" s="40">
        <v>55</v>
      </c>
      <c r="AS25" s="50">
        <f t="shared" si="6"/>
        <v>7.84</v>
      </c>
      <c r="AT25" s="38">
        <v>8</v>
      </c>
      <c r="AU25" s="37">
        <v>12</v>
      </c>
      <c r="AV25" s="37">
        <v>8</v>
      </c>
      <c r="AW25" s="36">
        <v>27</v>
      </c>
      <c r="AX25" s="41">
        <v>4</v>
      </c>
      <c r="AY25" s="40">
        <v>38731.599999999999</v>
      </c>
      <c r="AZ25" s="50">
        <f t="shared" si="7"/>
        <v>-27.8</v>
      </c>
      <c r="BA25" s="38">
        <v>2241.89</v>
      </c>
      <c r="BB25" s="37">
        <v>6748.92</v>
      </c>
      <c r="BC25" s="37">
        <v>1489</v>
      </c>
      <c r="BD25" s="36">
        <v>28251.79</v>
      </c>
      <c r="BE25" s="35">
        <v>5259.92</v>
      </c>
      <c r="BF25" s="40">
        <v>27</v>
      </c>
      <c r="BG25" s="50">
        <f t="shared" si="8"/>
        <v>35</v>
      </c>
      <c r="BH25" s="38">
        <v>5</v>
      </c>
      <c r="BI25" s="37">
        <v>10</v>
      </c>
      <c r="BJ25" s="37">
        <v>2</v>
      </c>
      <c r="BK25" s="36">
        <v>10</v>
      </c>
      <c r="BL25" s="41">
        <v>8</v>
      </c>
      <c r="BM25" s="40">
        <v>19191.599999999999</v>
      </c>
      <c r="BN25" s="50">
        <f t="shared" si="9"/>
        <v>61.22</v>
      </c>
      <c r="BO25" s="38">
        <v>3869.67</v>
      </c>
      <c r="BP25" s="37">
        <v>6562</v>
      </c>
      <c r="BQ25" s="37">
        <v>262.52999999999997</v>
      </c>
      <c r="BR25" s="36">
        <v>8497.4</v>
      </c>
      <c r="BS25" s="35">
        <v>6299.47</v>
      </c>
      <c r="BT25" s="40">
        <v>5</v>
      </c>
      <c r="BU25" s="50">
        <f t="shared" si="10"/>
        <v>-44.44</v>
      </c>
      <c r="BV25" s="38">
        <v>1</v>
      </c>
      <c r="BW25" s="37">
        <v>1</v>
      </c>
      <c r="BX25" s="37">
        <v>1</v>
      </c>
      <c r="BY25" s="36">
        <v>2</v>
      </c>
      <c r="BZ25" s="41">
        <v>0</v>
      </c>
      <c r="CA25" s="40">
        <v>2823.64</v>
      </c>
      <c r="CB25" s="50">
        <f t="shared" si="11"/>
        <v>-59.54</v>
      </c>
      <c r="CC25" s="38">
        <v>173.54</v>
      </c>
      <c r="CD25" s="37">
        <v>241.32</v>
      </c>
      <c r="CE25" s="37">
        <v>527.53</v>
      </c>
      <c r="CF25" s="36">
        <v>1881.25</v>
      </c>
      <c r="CG25" s="35">
        <v>-286.20999999999998</v>
      </c>
      <c r="CH25" s="40">
        <v>118</v>
      </c>
      <c r="CI25" s="50">
        <f t="shared" si="12"/>
        <v>-10.61</v>
      </c>
      <c r="CJ25" s="38">
        <v>20</v>
      </c>
      <c r="CK25" s="37">
        <v>33</v>
      </c>
      <c r="CL25" s="37">
        <v>23</v>
      </c>
      <c r="CM25" s="36">
        <v>42</v>
      </c>
      <c r="CN25" s="41">
        <v>10</v>
      </c>
      <c r="CO25" s="40">
        <v>41099.269999999997</v>
      </c>
      <c r="CP25" s="50">
        <f t="shared" si="13"/>
        <v>-2.5299999999999998</v>
      </c>
      <c r="CQ25" s="38">
        <v>5985.65</v>
      </c>
      <c r="CR25" s="37">
        <v>12234.47</v>
      </c>
      <c r="CS25" s="37">
        <v>4275.3100000000004</v>
      </c>
      <c r="CT25" s="36">
        <v>18603.84</v>
      </c>
      <c r="CU25" s="35">
        <v>7959.16</v>
      </c>
    </row>
    <row r="26" spans="1:99" s="27" customFormat="1" ht="24.75" customHeight="1" x14ac:dyDescent="0.15">
      <c r="A26" s="143">
        <v>39995</v>
      </c>
      <c r="B26" s="40">
        <v>1328</v>
      </c>
      <c r="C26" s="50">
        <f t="shared" si="0"/>
        <v>3.91</v>
      </c>
      <c r="D26" s="38">
        <v>774</v>
      </c>
      <c r="E26" s="37">
        <v>291</v>
      </c>
      <c r="F26" s="37">
        <v>241</v>
      </c>
      <c r="G26" s="36">
        <v>20</v>
      </c>
      <c r="H26" s="41">
        <v>51</v>
      </c>
      <c r="I26" s="40">
        <v>142238.23000000001</v>
      </c>
      <c r="J26" s="50">
        <f t="shared" si="1"/>
        <v>-5.33</v>
      </c>
      <c r="K26" s="38">
        <v>82817.89</v>
      </c>
      <c r="L26" s="37">
        <v>33365.65</v>
      </c>
      <c r="M26" s="37">
        <v>23391.64</v>
      </c>
      <c r="N26" s="36">
        <v>2398.9299999999998</v>
      </c>
      <c r="O26" s="35">
        <v>10037.93</v>
      </c>
      <c r="P26" s="40">
        <v>1561</v>
      </c>
      <c r="Q26" s="50">
        <f t="shared" si="2"/>
        <v>8.93</v>
      </c>
      <c r="R26" s="38">
        <v>807</v>
      </c>
      <c r="S26" s="37">
        <v>218</v>
      </c>
      <c r="T26" s="37">
        <v>487</v>
      </c>
      <c r="U26" s="36">
        <v>49</v>
      </c>
      <c r="V26" s="41">
        <v>-269</v>
      </c>
      <c r="W26" s="40">
        <v>95386.47</v>
      </c>
      <c r="X26" s="50">
        <f t="shared" si="3"/>
        <v>5.87</v>
      </c>
      <c r="Y26" s="38">
        <v>52318.55</v>
      </c>
      <c r="Z26" s="37">
        <v>12544.25</v>
      </c>
      <c r="AA26" s="37">
        <v>28212.01</v>
      </c>
      <c r="AB26" s="36">
        <v>2311.66</v>
      </c>
      <c r="AC26" s="35">
        <v>-15667.76</v>
      </c>
      <c r="AD26" s="40">
        <v>12</v>
      </c>
      <c r="AE26" s="50">
        <f t="shared" si="4"/>
        <v>-55.56</v>
      </c>
      <c r="AF26" s="38">
        <v>1</v>
      </c>
      <c r="AG26" s="37">
        <v>1</v>
      </c>
      <c r="AH26" s="37">
        <v>1</v>
      </c>
      <c r="AI26" s="36">
        <v>9</v>
      </c>
      <c r="AJ26" s="41">
        <v>0</v>
      </c>
      <c r="AK26" s="40">
        <v>5137.71</v>
      </c>
      <c r="AL26" s="50">
        <f t="shared" si="5"/>
        <v>-48.53</v>
      </c>
      <c r="AM26" s="38">
        <v>60.88</v>
      </c>
      <c r="AN26" s="37">
        <v>232.68</v>
      </c>
      <c r="AO26" s="37">
        <v>175.2</v>
      </c>
      <c r="AP26" s="36">
        <v>4668.95</v>
      </c>
      <c r="AQ26" s="35">
        <v>57.48</v>
      </c>
      <c r="AR26" s="40">
        <v>62</v>
      </c>
      <c r="AS26" s="50">
        <f t="shared" si="6"/>
        <v>10.71</v>
      </c>
      <c r="AT26" s="38">
        <v>9</v>
      </c>
      <c r="AU26" s="37">
        <v>10</v>
      </c>
      <c r="AV26" s="37">
        <v>11</v>
      </c>
      <c r="AW26" s="36">
        <v>32</v>
      </c>
      <c r="AX26" s="41">
        <v>-1</v>
      </c>
      <c r="AY26" s="40">
        <v>26158.69</v>
      </c>
      <c r="AZ26" s="50">
        <f t="shared" si="7"/>
        <v>-24.65</v>
      </c>
      <c r="BA26" s="38">
        <v>3624.87</v>
      </c>
      <c r="BB26" s="37">
        <v>6124.26</v>
      </c>
      <c r="BC26" s="37">
        <v>1498.07</v>
      </c>
      <c r="BD26" s="36">
        <v>14911.49</v>
      </c>
      <c r="BE26" s="35">
        <v>4626.1899999999996</v>
      </c>
      <c r="BF26" s="40">
        <v>22</v>
      </c>
      <c r="BG26" s="50">
        <f t="shared" si="8"/>
        <v>-15.38</v>
      </c>
      <c r="BH26" s="38">
        <v>4</v>
      </c>
      <c r="BI26" s="37">
        <v>3</v>
      </c>
      <c r="BJ26" s="37">
        <v>2</v>
      </c>
      <c r="BK26" s="36">
        <v>13</v>
      </c>
      <c r="BL26" s="41">
        <v>1</v>
      </c>
      <c r="BM26" s="40">
        <v>9134.5300000000007</v>
      </c>
      <c r="BN26" s="50">
        <f t="shared" si="9"/>
        <v>-31.98</v>
      </c>
      <c r="BO26" s="38">
        <v>906.86</v>
      </c>
      <c r="BP26" s="37">
        <v>818.85</v>
      </c>
      <c r="BQ26" s="37">
        <v>1145.0899999999999</v>
      </c>
      <c r="BR26" s="36">
        <v>6263.73</v>
      </c>
      <c r="BS26" s="35">
        <v>-326.24</v>
      </c>
      <c r="BT26" s="40">
        <v>9</v>
      </c>
      <c r="BU26" s="50">
        <f t="shared" si="10"/>
        <v>12.5</v>
      </c>
      <c r="BV26" s="38">
        <v>1</v>
      </c>
      <c r="BW26" s="37">
        <v>2</v>
      </c>
      <c r="BX26" s="37">
        <v>1</v>
      </c>
      <c r="BY26" s="36">
        <v>5</v>
      </c>
      <c r="BZ26" s="41">
        <v>1</v>
      </c>
      <c r="CA26" s="40">
        <v>6147.09</v>
      </c>
      <c r="CB26" s="50">
        <f t="shared" si="11"/>
        <v>-9.51</v>
      </c>
      <c r="CC26" s="38">
        <v>408.42</v>
      </c>
      <c r="CD26" s="37">
        <v>2120.62</v>
      </c>
      <c r="CE26" s="37">
        <v>472.72</v>
      </c>
      <c r="CF26" s="36">
        <v>3145.33</v>
      </c>
      <c r="CG26" s="35">
        <v>1647.9</v>
      </c>
      <c r="CH26" s="40">
        <v>130</v>
      </c>
      <c r="CI26" s="50">
        <f t="shared" si="12"/>
        <v>-1.52</v>
      </c>
      <c r="CJ26" s="38">
        <v>20</v>
      </c>
      <c r="CK26" s="37">
        <v>35</v>
      </c>
      <c r="CL26" s="37">
        <v>29</v>
      </c>
      <c r="CM26" s="36">
        <v>46</v>
      </c>
      <c r="CN26" s="41">
        <v>6</v>
      </c>
      <c r="CO26" s="40">
        <v>49744.26</v>
      </c>
      <c r="CP26" s="50">
        <f t="shared" si="13"/>
        <v>-3.45</v>
      </c>
      <c r="CQ26" s="38">
        <v>3573.51</v>
      </c>
      <c r="CR26" s="37">
        <v>12136.55</v>
      </c>
      <c r="CS26" s="37">
        <v>9368.44</v>
      </c>
      <c r="CT26" s="36">
        <v>24665.759999999998</v>
      </c>
      <c r="CU26" s="35">
        <v>2768.11</v>
      </c>
    </row>
    <row r="27" spans="1:99" s="27" customFormat="1" ht="24.75" customHeight="1" x14ac:dyDescent="0.15">
      <c r="A27" s="143">
        <v>40026</v>
      </c>
      <c r="B27" s="40">
        <v>1118</v>
      </c>
      <c r="C27" s="50">
        <f t="shared" si="0"/>
        <v>-1.32</v>
      </c>
      <c r="D27" s="38">
        <v>667</v>
      </c>
      <c r="E27" s="37">
        <v>237</v>
      </c>
      <c r="F27" s="37">
        <v>196</v>
      </c>
      <c r="G27" s="36">
        <v>18</v>
      </c>
      <c r="H27" s="41">
        <v>41</v>
      </c>
      <c r="I27" s="40">
        <v>122104.5</v>
      </c>
      <c r="J27" s="50">
        <f t="shared" si="1"/>
        <v>-2.14</v>
      </c>
      <c r="K27" s="38">
        <v>72628.89</v>
      </c>
      <c r="L27" s="37">
        <v>25530.91</v>
      </c>
      <c r="M27" s="37">
        <v>20919.009999999998</v>
      </c>
      <c r="N27" s="36">
        <v>3025.69</v>
      </c>
      <c r="O27" s="35">
        <v>4611.8999999999996</v>
      </c>
      <c r="P27" s="40">
        <v>1390</v>
      </c>
      <c r="Q27" s="50">
        <f t="shared" si="2"/>
        <v>10.14</v>
      </c>
      <c r="R27" s="38">
        <v>696</v>
      </c>
      <c r="S27" s="37">
        <v>185</v>
      </c>
      <c r="T27" s="37">
        <v>425</v>
      </c>
      <c r="U27" s="36">
        <v>84</v>
      </c>
      <c r="V27" s="41">
        <v>-240</v>
      </c>
      <c r="W27" s="40">
        <v>84904.12</v>
      </c>
      <c r="X27" s="50">
        <f t="shared" si="3"/>
        <v>8.8800000000000008</v>
      </c>
      <c r="Y27" s="38">
        <v>45408.31</v>
      </c>
      <c r="Z27" s="37">
        <v>11142.78</v>
      </c>
      <c r="AA27" s="37">
        <v>23547.57</v>
      </c>
      <c r="AB27" s="36">
        <v>4805.46</v>
      </c>
      <c r="AC27" s="35">
        <v>-12404.79</v>
      </c>
      <c r="AD27" s="40">
        <v>14</v>
      </c>
      <c r="AE27" s="50">
        <f t="shared" si="4"/>
        <v>-17.649999999999999</v>
      </c>
      <c r="AF27" s="38">
        <v>3</v>
      </c>
      <c r="AG27" s="37">
        <v>3</v>
      </c>
      <c r="AH27" s="37">
        <v>2</v>
      </c>
      <c r="AI27" s="36">
        <v>6</v>
      </c>
      <c r="AJ27" s="41">
        <v>1</v>
      </c>
      <c r="AK27" s="40">
        <v>8364.34</v>
      </c>
      <c r="AL27" s="50">
        <f t="shared" si="5"/>
        <v>26.99</v>
      </c>
      <c r="AM27" s="38">
        <v>391.36</v>
      </c>
      <c r="AN27" s="37">
        <v>429.01</v>
      </c>
      <c r="AO27" s="37">
        <v>700.11</v>
      </c>
      <c r="AP27" s="36">
        <v>6843.86</v>
      </c>
      <c r="AQ27" s="35">
        <v>-271.10000000000002</v>
      </c>
      <c r="AR27" s="40">
        <v>54</v>
      </c>
      <c r="AS27" s="50">
        <f t="shared" si="6"/>
        <v>5.88</v>
      </c>
      <c r="AT27" s="38">
        <v>9</v>
      </c>
      <c r="AU27" s="37">
        <v>9</v>
      </c>
      <c r="AV27" s="37">
        <v>15</v>
      </c>
      <c r="AW27" s="36">
        <v>21</v>
      </c>
      <c r="AX27" s="41">
        <v>-6</v>
      </c>
      <c r="AY27" s="40">
        <v>40745.68</v>
      </c>
      <c r="AZ27" s="50">
        <f t="shared" si="7"/>
        <v>65.33</v>
      </c>
      <c r="BA27" s="38">
        <v>3554.81</v>
      </c>
      <c r="BB27" s="37">
        <v>3299.84</v>
      </c>
      <c r="BC27" s="37">
        <v>4415.42</v>
      </c>
      <c r="BD27" s="36">
        <v>29475.61</v>
      </c>
      <c r="BE27" s="35">
        <v>-1115.58</v>
      </c>
      <c r="BF27" s="40">
        <v>14</v>
      </c>
      <c r="BG27" s="50">
        <f t="shared" si="8"/>
        <v>-26.32</v>
      </c>
      <c r="BH27" s="38">
        <v>3</v>
      </c>
      <c r="BI27" s="37">
        <v>4</v>
      </c>
      <c r="BJ27" s="37">
        <v>3</v>
      </c>
      <c r="BK27" s="36">
        <v>4</v>
      </c>
      <c r="BL27" s="41">
        <v>1</v>
      </c>
      <c r="BM27" s="40">
        <v>9174.4599999999991</v>
      </c>
      <c r="BN27" s="50">
        <f t="shared" si="9"/>
        <v>-36.22</v>
      </c>
      <c r="BO27" s="38">
        <v>2253.58</v>
      </c>
      <c r="BP27" s="37">
        <v>2100.5500000000002</v>
      </c>
      <c r="BQ27" s="37">
        <v>659.92</v>
      </c>
      <c r="BR27" s="36">
        <v>4160.41</v>
      </c>
      <c r="BS27" s="35">
        <v>1440.63</v>
      </c>
      <c r="BT27" s="40">
        <v>7</v>
      </c>
      <c r="BU27" s="50">
        <f t="shared" si="10"/>
        <v>-30</v>
      </c>
      <c r="BV27" s="38">
        <v>2</v>
      </c>
      <c r="BW27" s="37">
        <v>2</v>
      </c>
      <c r="BX27" s="37">
        <v>0</v>
      </c>
      <c r="BY27" s="36">
        <v>3</v>
      </c>
      <c r="BZ27" s="41">
        <v>2</v>
      </c>
      <c r="CA27" s="40">
        <v>4578.83</v>
      </c>
      <c r="CB27" s="50">
        <f t="shared" si="11"/>
        <v>0.69</v>
      </c>
      <c r="CC27" s="38">
        <v>951.59</v>
      </c>
      <c r="CD27" s="37">
        <v>1141.32</v>
      </c>
      <c r="CE27" s="37">
        <v>0</v>
      </c>
      <c r="CF27" s="36">
        <v>2485.92</v>
      </c>
      <c r="CG27" s="35">
        <v>1141.32</v>
      </c>
      <c r="CH27" s="40">
        <v>118</v>
      </c>
      <c r="CI27" s="50">
        <f t="shared" si="12"/>
        <v>-0.84</v>
      </c>
      <c r="CJ27" s="38">
        <v>17</v>
      </c>
      <c r="CK27" s="37">
        <v>33</v>
      </c>
      <c r="CL27" s="37">
        <v>25</v>
      </c>
      <c r="CM27" s="36">
        <v>43</v>
      </c>
      <c r="CN27" s="41">
        <v>8</v>
      </c>
      <c r="CO27" s="40">
        <v>41972.18</v>
      </c>
      <c r="CP27" s="50">
        <f t="shared" si="13"/>
        <v>15.28</v>
      </c>
      <c r="CQ27" s="38">
        <v>5172.9799999999996</v>
      </c>
      <c r="CR27" s="37">
        <v>10082.31</v>
      </c>
      <c r="CS27" s="37">
        <v>7352.82</v>
      </c>
      <c r="CT27" s="36">
        <v>19364.07</v>
      </c>
      <c r="CU27" s="35">
        <v>2729.49</v>
      </c>
    </row>
    <row r="28" spans="1:99" s="27" customFormat="1" ht="24.75" customHeight="1" x14ac:dyDescent="0.15">
      <c r="A28" s="143">
        <v>40057</v>
      </c>
      <c r="B28" s="40">
        <v>1145</v>
      </c>
      <c r="C28" s="50">
        <f t="shared" si="0"/>
        <v>4.76</v>
      </c>
      <c r="D28" s="38">
        <v>634</v>
      </c>
      <c r="E28" s="37">
        <v>286</v>
      </c>
      <c r="F28" s="37">
        <v>205</v>
      </c>
      <c r="G28" s="36">
        <v>19</v>
      </c>
      <c r="H28" s="41">
        <v>82</v>
      </c>
      <c r="I28" s="40">
        <v>134287.29</v>
      </c>
      <c r="J28" s="50">
        <f t="shared" si="1"/>
        <v>11.3</v>
      </c>
      <c r="K28" s="38">
        <v>72911.460000000006</v>
      </c>
      <c r="L28" s="37">
        <v>34868.81</v>
      </c>
      <c r="M28" s="37">
        <v>21776.57</v>
      </c>
      <c r="N28" s="36">
        <v>4618.49</v>
      </c>
      <c r="O28" s="35">
        <v>13204.2</v>
      </c>
      <c r="P28" s="40">
        <v>1813</v>
      </c>
      <c r="Q28" s="50">
        <f t="shared" si="2"/>
        <v>47.76</v>
      </c>
      <c r="R28" s="38">
        <v>739</v>
      </c>
      <c r="S28" s="37">
        <v>587</v>
      </c>
      <c r="T28" s="37">
        <v>425</v>
      </c>
      <c r="U28" s="36">
        <v>61</v>
      </c>
      <c r="V28" s="41">
        <v>163</v>
      </c>
      <c r="W28" s="40">
        <v>108956.69</v>
      </c>
      <c r="X28" s="50">
        <f t="shared" si="3"/>
        <v>41.34</v>
      </c>
      <c r="Y28" s="38">
        <v>48829.9</v>
      </c>
      <c r="Z28" s="37">
        <v>33561.67</v>
      </c>
      <c r="AA28" s="37">
        <v>23600.25</v>
      </c>
      <c r="AB28" s="36">
        <v>2886.78</v>
      </c>
      <c r="AC28" s="35">
        <v>10039.51</v>
      </c>
      <c r="AD28" s="40">
        <v>23</v>
      </c>
      <c r="AE28" s="50">
        <f t="shared" si="4"/>
        <v>43.75</v>
      </c>
      <c r="AF28" s="38">
        <v>1</v>
      </c>
      <c r="AG28" s="37">
        <v>3</v>
      </c>
      <c r="AH28" s="37">
        <v>4</v>
      </c>
      <c r="AI28" s="36">
        <v>15</v>
      </c>
      <c r="AJ28" s="41">
        <v>-1</v>
      </c>
      <c r="AK28" s="40">
        <v>11944.53</v>
      </c>
      <c r="AL28" s="50">
        <f t="shared" si="5"/>
        <v>58.47</v>
      </c>
      <c r="AM28" s="38">
        <v>76.53</v>
      </c>
      <c r="AN28" s="37">
        <v>1225.97</v>
      </c>
      <c r="AO28" s="37">
        <v>1006.74</v>
      </c>
      <c r="AP28" s="36">
        <v>9635.2900000000009</v>
      </c>
      <c r="AQ28" s="35">
        <v>219.23</v>
      </c>
      <c r="AR28" s="40">
        <v>47</v>
      </c>
      <c r="AS28" s="50">
        <f t="shared" si="6"/>
        <v>-38.159999999999997</v>
      </c>
      <c r="AT28" s="38">
        <v>6</v>
      </c>
      <c r="AU28" s="37">
        <v>6</v>
      </c>
      <c r="AV28" s="37">
        <v>5</v>
      </c>
      <c r="AW28" s="36">
        <v>30</v>
      </c>
      <c r="AX28" s="41">
        <v>1</v>
      </c>
      <c r="AY28" s="40">
        <v>39857.550000000003</v>
      </c>
      <c r="AZ28" s="50">
        <f t="shared" si="7"/>
        <v>-9.02</v>
      </c>
      <c r="BA28" s="38">
        <v>1512.94</v>
      </c>
      <c r="BB28" s="37">
        <v>8340.61</v>
      </c>
      <c r="BC28" s="37">
        <v>1124.23</v>
      </c>
      <c r="BD28" s="36">
        <v>28879.77</v>
      </c>
      <c r="BE28" s="35">
        <v>7216.38</v>
      </c>
      <c r="BF28" s="40">
        <v>22</v>
      </c>
      <c r="BG28" s="50">
        <f t="shared" si="8"/>
        <v>-8.33</v>
      </c>
      <c r="BH28" s="38">
        <v>5</v>
      </c>
      <c r="BI28" s="37">
        <v>4</v>
      </c>
      <c r="BJ28" s="37">
        <v>4</v>
      </c>
      <c r="BK28" s="36">
        <v>9</v>
      </c>
      <c r="BL28" s="41">
        <v>0</v>
      </c>
      <c r="BM28" s="40">
        <v>9092.3799999999992</v>
      </c>
      <c r="BN28" s="50">
        <f t="shared" si="9"/>
        <v>-21.5</v>
      </c>
      <c r="BO28" s="38">
        <v>635.54</v>
      </c>
      <c r="BP28" s="37">
        <v>1451.41</v>
      </c>
      <c r="BQ28" s="37">
        <v>814.94</v>
      </c>
      <c r="BR28" s="36">
        <v>6190.49</v>
      </c>
      <c r="BS28" s="35">
        <v>636.47</v>
      </c>
      <c r="BT28" s="40">
        <v>10</v>
      </c>
      <c r="BU28" s="50">
        <f t="shared" si="10"/>
        <v>-23.08</v>
      </c>
      <c r="BV28" s="38">
        <v>2</v>
      </c>
      <c r="BW28" s="37">
        <v>3</v>
      </c>
      <c r="BX28" s="37">
        <v>2</v>
      </c>
      <c r="BY28" s="36">
        <v>3</v>
      </c>
      <c r="BZ28" s="41">
        <v>1</v>
      </c>
      <c r="CA28" s="40">
        <v>13988.64</v>
      </c>
      <c r="CB28" s="50">
        <f t="shared" si="11"/>
        <v>-4.03</v>
      </c>
      <c r="CC28" s="38">
        <v>747.09</v>
      </c>
      <c r="CD28" s="37">
        <v>1662.54</v>
      </c>
      <c r="CE28" s="37">
        <v>554.08000000000004</v>
      </c>
      <c r="CF28" s="36">
        <v>11024.93</v>
      </c>
      <c r="CG28" s="35">
        <v>1108.46</v>
      </c>
      <c r="CH28" s="40">
        <v>127</v>
      </c>
      <c r="CI28" s="50">
        <f t="shared" si="12"/>
        <v>-13.01</v>
      </c>
      <c r="CJ28" s="38">
        <v>18</v>
      </c>
      <c r="CK28" s="37">
        <v>39</v>
      </c>
      <c r="CL28" s="37">
        <v>17</v>
      </c>
      <c r="CM28" s="36">
        <v>53</v>
      </c>
      <c r="CN28" s="41">
        <v>22</v>
      </c>
      <c r="CO28" s="40">
        <v>44771.81</v>
      </c>
      <c r="CP28" s="50">
        <f t="shared" si="13"/>
        <v>-20.09</v>
      </c>
      <c r="CQ28" s="38">
        <v>3758.1</v>
      </c>
      <c r="CR28" s="37">
        <v>13668.94</v>
      </c>
      <c r="CS28" s="37">
        <v>3707.75</v>
      </c>
      <c r="CT28" s="36">
        <v>23637.02</v>
      </c>
      <c r="CU28" s="35">
        <v>9961.19</v>
      </c>
    </row>
    <row r="29" spans="1:99" s="27" customFormat="1" ht="24.75" customHeight="1" x14ac:dyDescent="0.15">
      <c r="A29" s="143">
        <v>40087</v>
      </c>
      <c r="B29" s="40">
        <v>1127</v>
      </c>
      <c r="C29" s="50">
        <f t="shared" si="0"/>
        <v>-0.35</v>
      </c>
      <c r="D29" s="38">
        <v>624</v>
      </c>
      <c r="E29" s="37">
        <v>268</v>
      </c>
      <c r="F29" s="37">
        <v>221</v>
      </c>
      <c r="G29" s="36">
        <v>14</v>
      </c>
      <c r="H29" s="41">
        <v>47</v>
      </c>
      <c r="I29" s="40">
        <v>132938.57999999999</v>
      </c>
      <c r="J29" s="50">
        <f t="shared" si="1"/>
        <v>2.4700000000000002</v>
      </c>
      <c r="K29" s="38">
        <v>72765.490000000005</v>
      </c>
      <c r="L29" s="37">
        <v>34347.269999999997</v>
      </c>
      <c r="M29" s="37">
        <v>23296.23</v>
      </c>
      <c r="N29" s="36">
        <v>2529.59</v>
      </c>
      <c r="O29" s="35">
        <v>11051.04</v>
      </c>
      <c r="P29" s="40">
        <v>1449</v>
      </c>
      <c r="Q29" s="50">
        <f t="shared" si="2"/>
        <v>5</v>
      </c>
      <c r="R29" s="38">
        <v>797</v>
      </c>
      <c r="S29" s="37">
        <v>206</v>
      </c>
      <c r="T29" s="37">
        <v>414</v>
      </c>
      <c r="U29" s="36">
        <v>32</v>
      </c>
      <c r="V29" s="41">
        <v>-208</v>
      </c>
      <c r="W29" s="40">
        <v>88902.65</v>
      </c>
      <c r="X29" s="50">
        <f t="shared" si="3"/>
        <v>3.16</v>
      </c>
      <c r="Y29" s="38">
        <v>51353.79</v>
      </c>
      <c r="Z29" s="37">
        <v>12787.2</v>
      </c>
      <c r="AA29" s="37">
        <v>23160.080000000002</v>
      </c>
      <c r="AB29" s="36">
        <v>1601.58</v>
      </c>
      <c r="AC29" s="35">
        <v>-10372.879999999999</v>
      </c>
      <c r="AD29" s="40">
        <v>18</v>
      </c>
      <c r="AE29" s="50">
        <f t="shared" si="4"/>
        <v>-33.33</v>
      </c>
      <c r="AF29" s="38">
        <v>4</v>
      </c>
      <c r="AG29" s="37">
        <v>3</v>
      </c>
      <c r="AH29" s="37">
        <v>4</v>
      </c>
      <c r="AI29" s="36">
        <v>7</v>
      </c>
      <c r="AJ29" s="41">
        <v>-1</v>
      </c>
      <c r="AK29" s="40">
        <v>4341.9399999999996</v>
      </c>
      <c r="AL29" s="50">
        <f t="shared" si="5"/>
        <v>-74.34</v>
      </c>
      <c r="AM29" s="38">
        <v>401.57</v>
      </c>
      <c r="AN29" s="37">
        <v>652.98</v>
      </c>
      <c r="AO29" s="37">
        <v>916.83</v>
      </c>
      <c r="AP29" s="36">
        <v>2370.56</v>
      </c>
      <c r="AQ29" s="35">
        <v>-263.85000000000002</v>
      </c>
      <c r="AR29" s="40">
        <v>47</v>
      </c>
      <c r="AS29" s="50">
        <f t="shared" si="6"/>
        <v>9.3000000000000007</v>
      </c>
      <c r="AT29" s="38">
        <v>4</v>
      </c>
      <c r="AU29" s="37">
        <v>6</v>
      </c>
      <c r="AV29" s="37">
        <v>7</v>
      </c>
      <c r="AW29" s="36">
        <v>29</v>
      </c>
      <c r="AX29" s="41">
        <v>0</v>
      </c>
      <c r="AY29" s="40">
        <v>41463.1</v>
      </c>
      <c r="AZ29" s="50">
        <f t="shared" si="7"/>
        <v>115.76</v>
      </c>
      <c r="BA29" s="38">
        <v>633.4</v>
      </c>
      <c r="BB29" s="37">
        <v>1361.94</v>
      </c>
      <c r="BC29" s="37">
        <v>6268.72</v>
      </c>
      <c r="BD29" s="36">
        <v>30465.15</v>
      </c>
      <c r="BE29" s="35">
        <v>-2172.89</v>
      </c>
      <c r="BF29" s="40">
        <v>15</v>
      </c>
      <c r="BG29" s="50">
        <f t="shared" si="8"/>
        <v>-21.05</v>
      </c>
      <c r="BH29" s="38">
        <v>4</v>
      </c>
      <c r="BI29" s="37">
        <v>6</v>
      </c>
      <c r="BJ29" s="37">
        <v>0</v>
      </c>
      <c r="BK29" s="36">
        <v>5</v>
      </c>
      <c r="BL29" s="41">
        <v>6</v>
      </c>
      <c r="BM29" s="40">
        <v>24680.42</v>
      </c>
      <c r="BN29" s="50">
        <f t="shared" si="9"/>
        <v>201.7</v>
      </c>
      <c r="BO29" s="38">
        <v>1767.04</v>
      </c>
      <c r="BP29" s="37">
        <v>2557.31</v>
      </c>
      <c r="BQ29" s="37">
        <v>0</v>
      </c>
      <c r="BR29" s="36">
        <v>20356.07</v>
      </c>
      <c r="BS29" s="35">
        <v>2557.31</v>
      </c>
      <c r="BT29" s="40">
        <v>4</v>
      </c>
      <c r="BU29" s="50">
        <f t="shared" si="10"/>
        <v>-33.33</v>
      </c>
      <c r="BV29" s="38">
        <v>1</v>
      </c>
      <c r="BW29" s="37">
        <v>2</v>
      </c>
      <c r="BX29" s="37">
        <v>0</v>
      </c>
      <c r="BY29" s="36">
        <v>1</v>
      </c>
      <c r="BZ29" s="41">
        <v>2</v>
      </c>
      <c r="CA29" s="40">
        <v>3771.43</v>
      </c>
      <c r="CB29" s="50">
        <f t="shared" si="11"/>
        <v>-69.36</v>
      </c>
      <c r="CC29" s="38">
        <v>189.82</v>
      </c>
      <c r="CD29" s="37">
        <v>1699.7</v>
      </c>
      <c r="CE29" s="37">
        <v>0</v>
      </c>
      <c r="CF29" s="36">
        <v>1881.91</v>
      </c>
      <c r="CG29" s="35">
        <v>1699.7</v>
      </c>
      <c r="CH29" s="40">
        <v>114</v>
      </c>
      <c r="CI29" s="50">
        <f t="shared" si="12"/>
        <v>-12.98</v>
      </c>
      <c r="CJ29" s="38">
        <v>23</v>
      </c>
      <c r="CK29" s="37">
        <v>35</v>
      </c>
      <c r="CL29" s="37">
        <v>24</v>
      </c>
      <c r="CM29" s="36">
        <v>32</v>
      </c>
      <c r="CN29" s="41">
        <v>11</v>
      </c>
      <c r="CO29" s="40">
        <v>38679.5</v>
      </c>
      <c r="CP29" s="50">
        <f t="shared" si="13"/>
        <v>-11.6</v>
      </c>
      <c r="CQ29" s="38">
        <v>5392.4</v>
      </c>
      <c r="CR29" s="37">
        <v>9691.39</v>
      </c>
      <c r="CS29" s="37">
        <v>6896.75</v>
      </c>
      <c r="CT29" s="36">
        <v>16698.96</v>
      </c>
      <c r="CU29" s="35">
        <v>2794.64</v>
      </c>
    </row>
    <row r="30" spans="1:99" s="27" customFormat="1" ht="24.75" customHeight="1" x14ac:dyDescent="0.15">
      <c r="A30" s="143">
        <v>40118</v>
      </c>
      <c r="B30" s="40">
        <v>1215</v>
      </c>
      <c r="C30" s="50">
        <f t="shared" si="0"/>
        <v>13.87</v>
      </c>
      <c r="D30" s="38">
        <v>708</v>
      </c>
      <c r="E30" s="37">
        <v>253</v>
      </c>
      <c r="F30" s="37">
        <v>236</v>
      </c>
      <c r="G30" s="36">
        <v>18</v>
      </c>
      <c r="H30" s="41">
        <v>17</v>
      </c>
      <c r="I30" s="40">
        <v>139228.09</v>
      </c>
      <c r="J30" s="50">
        <f t="shared" si="1"/>
        <v>18.39</v>
      </c>
      <c r="K30" s="38">
        <v>76195.94</v>
      </c>
      <c r="L30" s="37">
        <v>35908.129999999997</v>
      </c>
      <c r="M30" s="37">
        <v>23813.73</v>
      </c>
      <c r="N30" s="36">
        <v>3310.29</v>
      </c>
      <c r="O30" s="35">
        <v>12094.4</v>
      </c>
      <c r="P30" s="40">
        <v>1522</v>
      </c>
      <c r="Q30" s="50">
        <f t="shared" si="2"/>
        <v>21.86</v>
      </c>
      <c r="R30" s="38">
        <v>794</v>
      </c>
      <c r="S30" s="37">
        <v>197</v>
      </c>
      <c r="T30" s="37">
        <v>494</v>
      </c>
      <c r="U30" s="36">
        <v>37</v>
      </c>
      <c r="V30" s="41">
        <v>-297</v>
      </c>
      <c r="W30" s="40">
        <v>95284.89</v>
      </c>
      <c r="X30" s="50">
        <f t="shared" si="3"/>
        <v>20.85</v>
      </c>
      <c r="Y30" s="38">
        <v>51759.78</v>
      </c>
      <c r="Z30" s="37">
        <v>12462.28</v>
      </c>
      <c r="AA30" s="37">
        <v>29144.13</v>
      </c>
      <c r="AB30" s="36">
        <v>1918.7</v>
      </c>
      <c r="AC30" s="35">
        <v>-16681.849999999999</v>
      </c>
      <c r="AD30" s="40">
        <v>17</v>
      </c>
      <c r="AE30" s="50">
        <f t="shared" si="4"/>
        <v>21.43</v>
      </c>
      <c r="AF30" s="38">
        <v>4</v>
      </c>
      <c r="AG30" s="37">
        <v>6</v>
      </c>
      <c r="AH30" s="37">
        <v>2</v>
      </c>
      <c r="AI30" s="36">
        <v>5</v>
      </c>
      <c r="AJ30" s="41">
        <v>4</v>
      </c>
      <c r="AK30" s="40">
        <v>10522.26</v>
      </c>
      <c r="AL30" s="50">
        <f t="shared" si="5"/>
        <v>83.43</v>
      </c>
      <c r="AM30" s="38">
        <v>734.09</v>
      </c>
      <c r="AN30" s="37">
        <v>2251.4299999999998</v>
      </c>
      <c r="AO30" s="37">
        <v>179.06</v>
      </c>
      <c r="AP30" s="36">
        <v>7357.68</v>
      </c>
      <c r="AQ30" s="35">
        <v>2072.37</v>
      </c>
      <c r="AR30" s="40">
        <v>59</v>
      </c>
      <c r="AS30" s="50">
        <f t="shared" si="6"/>
        <v>103.45</v>
      </c>
      <c r="AT30" s="38">
        <v>10</v>
      </c>
      <c r="AU30" s="37">
        <v>13</v>
      </c>
      <c r="AV30" s="37">
        <v>4</v>
      </c>
      <c r="AW30" s="36">
        <v>32</v>
      </c>
      <c r="AX30" s="41">
        <v>9</v>
      </c>
      <c r="AY30" s="40">
        <v>33020.75</v>
      </c>
      <c r="AZ30" s="50">
        <f t="shared" si="7"/>
        <v>125.86</v>
      </c>
      <c r="BA30" s="38">
        <v>2614.0500000000002</v>
      </c>
      <c r="BB30" s="37">
        <v>8074.16</v>
      </c>
      <c r="BC30" s="37">
        <v>1031.23</v>
      </c>
      <c r="BD30" s="36">
        <v>21301.31</v>
      </c>
      <c r="BE30" s="35">
        <v>7042.93</v>
      </c>
      <c r="BF30" s="40">
        <v>25</v>
      </c>
      <c r="BG30" s="50">
        <f t="shared" si="8"/>
        <v>-10.71</v>
      </c>
      <c r="BH30" s="38">
        <v>6</v>
      </c>
      <c r="BI30" s="37">
        <v>7</v>
      </c>
      <c r="BJ30" s="37">
        <v>2</v>
      </c>
      <c r="BK30" s="36">
        <v>10</v>
      </c>
      <c r="BL30" s="41">
        <v>5</v>
      </c>
      <c r="BM30" s="40">
        <v>14605.3</v>
      </c>
      <c r="BN30" s="50">
        <f t="shared" si="9"/>
        <v>-21.85</v>
      </c>
      <c r="BO30" s="38">
        <v>1220.6600000000001</v>
      </c>
      <c r="BP30" s="37">
        <v>4270.49</v>
      </c>
      <c r="BQ30" s="37">
        <v>237.67</v>
      </c>
      <c r="BR30" s="36">
        <v>8876.48</v>
      </c>
      <c r="BS30" s="35">
        <v>4032.82</v>
      </c>
      <c r="BT30" s="40">
        <v>7</v>
      </c>
      <c r="BU30" s="50">
        <f t="shared" si="10"/>
        <v>-22.22</v>
      </c>
      <c r="BV30" s="38">
        <v>2</v>
      </c>
      <c r="BW30" s="37">
        <v>2</v>
      </c>
      <c r="BX30" s="37">
        <v>1</v>
      </c>
      <c r="BY30" s="36">
        <v>2</v>
      </c>
      <c r="BZ30" s="41">
        <v>1</v>
      </c>
      <c r="CA30" s="40">
        <v>8919.7000000000007</v>
      </c>
      <c r="CB30" s="50">
        <f t="shared" si="11"/>
        <v>-33.85</v>
      </c>
      <c r="CC30" s="38">
        <v>1257.23</v>
      </c>
      <c r="CD30" s="37">
        <v>869.35</v>
      </c>
      <c r="CE30" s="37">
        <v>312.27999999999997</v>
      </c>
      <c r="CF30" s="36">
        <v>6480.84</v>
      </c>
      <c r="CG30" s="35">
        <v>557.07000000000005</v>
      </c>
      <c r="CH30" s="40">
        <v>108</v>
      </c>
      <c r="CI30" s="50">
        <f t="shared" si="12"/>
        <v>-4.42</v>
      </c>
      <c r="CJ30" s="38">
        <v>25</v>
      </c>
      <c r="CK30" s="37">
        <v>30</v>
      </c>
      <c r="CL30" s="37">
        <v>18</v>
      </c>
      <c r="CM30" s="36">
        <v>35</v>
      </c>
      <c r="CN30" s="41">
        <v>12</v>
      </c>
      <c r="CO30" s="40">
        <v>39072.300000000003</v>
      </c>
      <c r="CP30" s="50">
        <f t="shared" si="13"/>
        <v>-12.94</v>
      </c>
      <c r="CQ30" s="38">
        <v>5072.83</v>
      </c>
      <c r="CR30" s="37">
        <v>13172.73</v>
      </c>
      <c r="CS30" s="37">
        <v>4526.04</v>
      </c>
      <c r="CT30" s="36">
        <v>16300.7</v>
      </c>
      <c r="CU30" s="35">
        <v>8646.69</v>
      </c>
    </row>
    <row r="31" spans="1:99" s="27" customFormat="1" ht="24.75" customHeight="1" thickBot="1" x14ac:dyDescent="0.2">
      <c r="A31" s="145">
        <v>40148</v>
      </c>
      <c r="B31" s="10">
        <v>1335</v>
      </c>
      <c r="C31" s="49">
        <f t="shared" si="0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9">
        <f t="shared" si="1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9">
        <f t="shared" si="2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9">
        <f t="shared" si="3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9">
        <f t="shared" si="4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9">
        <f t="shared" si="5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9">
        <f t="shared" si="6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9">
        <f t="shared" si="7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9">
        <f t="shared" si="8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9">
        <f t="shared" si="9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9">
        <f t="shared" si="10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9">
        <f t="shared" si="11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9">
        <f t="shared" si="12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9">
        <f t="shared" si="13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s="27" customFormat="1" ht="24.75" customHeight="1" x14ac:dyDescent="0.15">
      <c r="A32" s="142">
        <v>40179</v>
      </c>
      <c r="B32" s="47">
        <v>927</v>
      </c>
      <c r="C32" s="51">
        <f t="shared" si="0"/>
        <v>7.54</v>
      </c>
      <c r="D32" s="45">
        <v>515</v>
      </c>
      <c r="E32" s="44">
        <v>236</v>
      </c>
      <c r="F32" s="44">
        <v>159</v>
      </c>
      <c r="G32" s="43">
        <v>17</v>
      </c>
      <c r="H32" s="48">
        <v>77</v>
      </c>
      <c r="I32" s="47">
        <v>113420.79</v>
      </c>
      <c r="J32" s="51">
        <f t="shared" si="1"/>
        <v>10.71</v>
      </c>
      <c r="K32" s="45">
        <v>63656.11</v>
      </c>
      <c r="L32" s="44">
        <v>29251.119999999999</v>
      </c>
      <c r="M32" s="44">
        <v>16615.490000000002</v>
      </c>
      <c r="N32" s="43">
        <v>3898.07</v>
      </c>
      <c r="O32" s="42">
        <v>12635.63</v>
      </c>
      <c r="P32" s="47">
        <v>1208</v>
      </c>
      <c r="Q32" s="51">
        <f t="shared" si="2"/>
        <v>15.38</v>
      </c>
      <c r="R32" s="45">
        <v>639</v>
      </c>
      <c r="S32" s="44">
        <v>187</v>
      </c>
      <c r="T32" s="44">
        <v>348</v>
      </c>
      <c r="U32" s="43">
        <v>34</v>
      </c>
      <c r="V32" s="48">
        <v>-161</v>
      </c>
      <c r="W32" s="47">
        <v>74499.539999999994</v>
      </c>
      <c r="X32" s="51">
        <f t="shared" si="3"/>
        <v>12.55</v>
      </c>
      <c r="Y32" s="45">
        <v>41086.35</v>
      </c>
      <c r="Z32" s="44">
        <v>11257.57</v>
      </c>
      <c r="AA32" s="44">
        <v>20247.82</v>
      </c>
      <c r="AB32" s="43">
        <v>1907.8</v>
      </c>
      <c r="AC32" s="42">
        <v>-8990.25</v>
      </c>
      <c r="AD32" s="47">
        <v>7</v>
      </c>
      <c r="AE32" s="51">
        <f t="shared" si="4"/>
        <v>-46.15</v>
      </c>
      <c r="AF32" s="45">
        <v>1</v>
      </c>
      <c r="AG32" s="44">
        <v>1</v>
      </c>
      <c r="AH32" s="44">
        <v>0</v>
      </c>
      <c r="AI32" s="43">
        <v>5</v>
      </c>
      <c r="AJ32" s="48">
        <v>1</v>
      </c>
      <c r="AK32" s="47">
        <v>3201.53</v>
      </c>
      <c r="AL32" s="51">
        <f t="shared" si="5"/>
        <v>-48.17</v>
      </c>
      <c r="AM32" s="45">
        <v>77.05</v>
      </c>
      <c r="AN32" s="44">
        <v>113.89</v>
      </c>
      <c r="AO32" s="44">
        <v>0</v>
      </c>
      <c r="AP32" s="43">
        <v>3010.59</v>
      </c>
      <c r="AQ32" s="42">
        <v>113.89</v>
      </c>
      <c r="AR32" s="47">
        <v>37</v>
      </c>
      <c r="AS32" s="51">
        <f t="shared" si="6"/>
        <v>15.63</v>
      </c>
      <c r="AT32" s="45">
        <v>4</v>
      </c>
      <c r="AU32" s="44">
        <v>6</v>
      </c>
      <c r="AV32" s="44">
        <v>7</v>
      </c>
      <c r="AW32" s="43">
        <v>20</v>
      </c>
      <c r="AX32" s="48">
        <v>-1</v>
      </c>
      <c r="AY32" s="47">
        <v>22132.240000000002</v>
      </c>
      <c r="AZ32" s="51">
        <f t="shared" si="7"/>
        <v>-11.35</v>
      </c>
      <c r="BA32" s="45">
        <v>890.29</v>
      </c>
      <c r="BB32" s="44">
        <v>1979.77</v>
      </c>
      <c r="BC32" s="44">
        <v>1619.38</v>
      </c>
      <c r="BD32" s="43">
        <v>17642.8</v>
      </c>
      <c r="BE32" s="42">
        <v>360.39</v>
      </c>
      <c r="BF32" s="47">
        <v>13</v>
      </c>
      <c r="BG32" s="51">
        <f t="shared" si="8"/>
        <v>18.18</v>
      </c>
      <c r="BH32" s="45">
        <v>2</v>
      </c>
      <c r="BI32" s="44">
        <v>7</v>
      </c>
      <c r="BJ32" s="44">
        <v>3</v>
      </c>
      <c r="BK32" s="43">
        <v>1</v>
      </c>
      <c r="BL32" s="48">
        <v>4</v>
      </c>
      <c r="BM32" s="47">
        <v>7678.21</v>
      </c>
      <c r="BN32" s="51">
        <f t="shared" si="9"/>
        <v>-58.79</v>
      </c>
      <c r="BO32" s="45">
        <v>1004.13</v>
      </c>
      <c r="BP32" s="44">
        <v>3028.36</v>
      </c>
      <c r="BQ32" s="44">
        <v>1103.6099999999999</v>
      </c>
      <c r="BR32" s="43">
        <v>2542.11</v>
      </c>
      <c r="BS32" s="42">
        <v>1924.75</v>
      </c>
      <c r="BT32" s="47">
        <v>12</v>
      </c>
      <c r="BU32" s="51">
        <f t="shared" si="10"/>
        <v>50</v>
      </c>
      <c r="BV32" s="45">
        <v>2</v>
      </c>
      <c r="BW32" s="44">
        <v>5</v>
      </c>
      <c r="BX32" s="44">
        <v>1</v>
      </c>
      <c r="BY32" s="43">
        <v>4</v>
      </c>
      <c r="BZ32" s="48">
        <v>4</v>
      </c>
      <c r="CA32" s="47">
        <v>10725.57</v>
      </c>
      <c r="CB32" s="51">
        <f t="shared" si="11"/>
        <v>299.26</v>
      </c>
      <c r="CC32" s="45">
        <v>468.82</v>
      </c>
      <c r="CD32" s="44">
        <v>2195.1799999999998</v>
      </c>
      <c r="CE32" s="44">
        <v>99.17</v>
      </c>
      <c r="CF32" s="43">
        <v>7962.4</v>
      </c>
      <c r="CG32" s="42">
        <v>2096.0100000000002</v>
      </c>
      <c r="CH32" s="47">
        <v>88</v>
      </c>
      <c r="CI32" s="51">
        <f t="shared" si="12"/>
        <v>8.64</v>
      </c>
      <c r="CJ32" s="45">
        <v>18</v>
      </c>
      <c r="CK32" s="44">
        <v>24</v>
      </c>
      <c r="CL32" s="44">
        <v>8</v>
      </c>
      <c r="CM32" s="43">
        <v>38</v>
      </c>
      <c r="CN32" s="48">
        <v>16</v>
      </c>
      <c r="CO32" s="47">
        <v>32234.55</v>
      </c>
      <c r="CP32" s="51">
        <f t="shared" si="13"/>
        <v>22.8</v>
      </c>
      <c r="CQ32" s="45">
        <v>3516.56</v>
      </c>
      <c r="CR32" s="44">
        <v>8966.5300000000007</v>
      </c>
      <c r="CS32" s="44">
        <v>2189.41</v>
      </c>
      <c r="CT32" s="43">
        <v>17562.05</v>
      </c>
      <c r="CU32" s="42">
        <v>6777.12</v>
      </c>
    </row>
    <row r="33" spans="1:99" s="27" customFormat="1" ht="24.75" customHeight="1" x14ac:dyDescent="0.15">
      <c r="A33" s="143">
        <v>40210</v>
      </c>
      <c r="B33" s="40">
        <v>1107</v>
      </c>
      <c r="C33" s="50">
        <f t="shared" si="0"/>
        <v>15.67</v>
      </c>
      <c r="D33" s="38">
        <v>620</v>
      </c>
      <c r="E33" s="37">
        <v>262</v>
      </c>
      <c r="F33" s="37">
        <v>203</v>
      </c>
      <c r="G33" s="36">
        <v>22</v>
      </c>
      <c r="H33" s="41">
        <v>59</v>
      </c>
      <c r="I33" s="40">
        <v>124738.72</v>
      </c>
      <c r="J33" s="50">
        <f t="shared" si="1"/>
        <v>8.51</v>
      </c>
      <c r="K33" s="38">
        <v>68022.16</v>
      </c>
      <c r="L33" s="37">
        <v>29623.77</v>
      </c>
      <c r="M33" s="37">
        <v>21962.37</v>
      </c>
      <c r="N33" s="36">
        <v>5130.42</v>
      </c>
      <c r="O33" s="35">
        <v>7661.4</v>
      </c>
      <c r="P33" s="40">
        <v>1357</v>
      </c>
      <c r="Q33" s="50">
        <f t="shared" si="2"/>
        <v>5.77</v>
      </c>
      <c r="R33" s="38">
        <v>659</v>
      </c>
      <c r="S33" s="37">
        <v>200</v>
      </c>
      <c r="T33" s="37">
        <v>457</v>
      </c>
      <c r="U33" s="36">
        <v>41</v>
      </c>
      <c r="V33" s="41">
        <v>-257</v>
      </c>
      <c r="W33" s="40">
        <v>81274.83</v>
      </c>
      <c r="X33" s="50">
        <f t="shared" si="3"/>
        <v>1.94</v>
      </c>
      <c r="Y33" s="38">
        <v>42666.5</v>
      </c>
      <c r="Z33" s="37">
        <v>11738.02</v>
      </c>
      <c r="AA33" s="37">
        <v>25009.13</v>
      </c>
      <c r="AB33" s="36">
        <v>1861.18</v>
      </c>
      <c r="AC33" s="35">
        <v>-13271.11</v>
      </c>
      <c r="AD33" s="40">
        <v>24</v>
      </c>
      <c r="AE33" s="50">
        <f t="shared" si="4"/>
        <v>60</v>
      </c>
      <c r="AF33" s="38">
        <v>0</v>
      </c>
      <c r="AG33" s="37">
        <v>6</v>
      </c>
      <c r="AH33" s="37">
        <v>3</v>
      </c>
      <c r="AI33" s="36">
        <v>15</v>
      </c>
      <c r="AJ33" s="41">
        <v>3</v>
      </c>
      <c r="AK33" s="40">
        <v>21937.23</v>
      </c>
      <c r="AL33" s="50">
        <f t="shared" si="5"/>
        <v>155.99</v>
      </c>
      <c r="AM33" s="38">
        <v>0</v>
      </c>
      <c r="AN33" s="37">
        <v>540.92999999999995</v>
      </c>
      <c r="AO33" s="37">
        <v>554.39</v>
      </c>
      <c r="AP33" s="36">
        <v>20841.91</v>
      </c>
      <c r="AQ33" s="35">
        <v>-13.46</v>
      </c>
      <c r="AR33" s="40">
        <v>34</v>
      </c>
      <c r="AS33" s="50">
        <f t="shared" si="6"/>
        <v>0</v>
      </c>
      <c r="AT33" s="38">
        <v>3</v>
      </c>
      <c r="AU33" s="37">
        <v>4</v>
      </c>
      <c r="AV33" s="37">
        <v>1</v>
      </c>
      <c r="AW33" s="36">
        <v>26</v>
      </c>
      <c r="AX33" s="41">
        <v>3</v>
      </c>
      <c r="AY33" s="40">
        <v>34027.24</v>
      </c>
      <c r="AZ33" s="50">
        <f t="shared" si="7"/>
        <v>73.7</v>
      </c>
      <c r="BA33" s="38">
        <v>681.84</v>
      </c>
      <c r="BB33" s="37">
        <v>886.24</v>
      </c>
      <c r="BC33" s="37">
        <v>816.3</v>
      </c>
      <c r="BD33" s="36">
        <v>31642.86</v>
      </c>
      <c r="BE33" s="35">
        <v>69.94</v>
      </c>
      <c r="BF33" s="40">
        <v>19</v>
      </c>
      <c r="BG33" s="50">
        <f t="shared" si="8"/>
        <v>72.73</v>
      </c>
      <c r="BH33" s="38">
        <v>4</v>
      </c>
      <c r="BI33" s="37">
        <v>4</v>
      </c>
      <c r="BJ33" s="37">
        <v>1</v>
      </c>
      <c r="BK33" s="36">
        <v>10</v>
      </c>
      <c r="BL33" s="41">
        <v>3</v>
      </c>
      <c r="BM33" s="40">
        <v>99126.56</v>
      </c>
      <c r="BN33" s="50">
        <f t="shared" si="9"/>
        <v>3743.86</v>
      </c>
      <c r="BO33" s="38">
        <v>1204.8699999999999</v>
      </c>
      <c r="BP33" s="37">
        <v>1184.6099999999999</v>
      </c>
      <c r="BQ33" s="37">
        <v>1076.99</v>
      </c>
      <c r="BR33" s="36">
        <v>95660.09</v>
      </c>
      <c r="BS33" s="35">
        <v>107.62</v>
      </c>
      <c r="BT33" s="40">
        <v>5</v>
      </c>
      <c r="BU33" s="50">
        <f t="shared" si="10"/>
        <v>-28.57</v>
      </c>
      <c r="BV33" s="38">
        <v>1</v>
      </c>
      <c r="BW33" s="37">
        <v>1</v>
      </c>
      <c r="BX33" s="37">
        <v>1</v>
      </c>
      <c r="BY33" s="36">
        <v>2</v>
      </c>
      <c r="BZ33" s="41">
        <v>0</v>
      </c>
      <c r="CA33" s="40">
        <v>2530.9899999999998</v>
      </c>
      <c r="CB33" s="50">
        <f t="shared" si="11"/>
        <v>-71.31</v>
      </c>
      <c r="CC33" s="38">
        <v>142.87</v>
      </c>
      <c r="CD33" s="37">
        <v>1033.8399999999999</v>
      </c>
      <c r="CE33" s="37">
        <v>1007.04</v>
      </c>
      <c r="CF33" s="36">
        <v>347.24</v>
      </c>
      <c r="CG33" s="35">
        <v>26.8</v>
      </c>
      <c r="CH33" s="40">
        <v>115</v>
      </c>
      <c r="CI33" s="50">
        <f t="shared" si="12"/>
        <v>32.18</v>
      </c>
      <c r="CJ33" s="38">
        <v>19</v>
      </c>
      <c r="CK33" s="37">
        <v>32</v>
      </c>
      <c r="CL33" s="37">
        <v>22</v>
      </c>
      <c r="CM33" s="36">
        <v>42</v>
      </c>
      <c r="CN33" s="41">
        <v>10</v>
      </c>
      <c r="CO33" s="40">
        <v>38419.25</v>
      </c>
      <c r="CP33" s="50">
        <f t="shared" si="13"/>
        <v>-15.72</v>
      </c>
      <c r="CQ33" s="38">
        <v>4715.88</v>
      </c>
      <c r="CR33" s="37">
        <v>13333.4</v>
      </c>
      <c r="CS33" s="37">
        <v>3668.87</v>
      </c>
      <c r="CT33" s="36">
        <v>16701.099999999999</v>
      </c>
      <c r="CU33" s="35">
        <v>9664.5300000000007</v>
      </c>
    </row>
    <row r="34" spans="1:99" s="27" customFormat="1" ht="24.75" customHeight="1" x14ac:dyDescent="0.15">
      <c r="A34" s="143">
        <v>40238</v>
      </c>
      <c r="B34" s="40">
        <v>1562</v>
      </c>
      <c r="C34" s="50">
        <f t="shared" si="0"/>
        <v>-1.39</v>
      </c>
      <c r="D34" s="38">
        <v>927</v>
      </c>
      <c r="E34" s="37">
        <v>348</v>
      </c>
      <c r="F34" s="37">
        <v>268</v>
      </c>
      <c r="G34" s="36">
        <v>19</v>
      </c>
      <c r="H34" s="41">
        <v>80</v>
      </c>
      <c r="I34" s="40">
        <v>181200.07</v>
      </c>
      <c r="J34" s="50">
        <f t="shared" si="1"/>
        <v>2.23</v>
      </c>
      <c r="K34" s="38">
        <v>104864.49</v>
      </c>
      <c r="L34" s="37">
        <v>44784.58</v>
      </c>
      <c r="M34" s="37">
        <v>29402.84</v>
      </c>
      <c r="N34" s="36">
        <v>2148.16</v>
      </c>
      <c r="O34" s="35">
        <v>15381.74</v>
      </c>
      <c r="P34" s="40">
        <v>2071</v>
      </c>
      <c r="Q34" s="50">
        <f t="shared" si="2"/>
        <v>3.97</v>
      </c>
      <c r="R34" s="38">
        <v>1148</v>
      </c>
      <c r="S34" s="37">
        <v>264</v>
      </c>
      <c r="T34" s="37">
        <v>607</v>
      </c>
      <c r="U34" s="36">
        <v>52</v>
      </c>
      <c r="V34" s="41">
        <v>-343</v>
      </c>
      <c r="W34" s="40">
        <v>129867.21</v>
      </c>
      <c r="X34" s="50">
        <f t="shared" si="3"/>
        <v>1.62</v>
      </c>
      <c r="Y34" s="38">
        <v>76450.460000000006</v>
      </c>
      <c r="Z34" s="37">
        <v>15406.78</v>
      </c>
      <c r="AA34" s="37">
        <v>35056.339999999997</v>
      </c>
      <c r="AB34" s="36">
        <v>2953.63</v>
      </c>
      <c r="AC34" s="35">
        <v>-19649.560000000001</v>
      </c>
      <c r="AD34" s="40">
        <v>26</v>
      </c>
      <c r="AE34" s="50">
        <f t="shared" si="4"/>
        <v>18.18</v>
      </c>
      <c r="AF34" s="38">
        <v>3</v>
      </c>
      <c r="AG34" s="37">
        <v>7</v>
      </c>
      <c r="AH34" s="37">
        <v>3</v>
      </c>
      <c r="AI34" s="36">
        <v>13</v>
      </c>
      <c r="AJ34" s="41">
        <v>4</v>
      </c>
      <c r="AK34" s="40">
        <v>12628.42</v>
      </c>
      <c r="AL34" s="50">
        <f t="shared" si="5"/>
        <v>51.24</v>
      </c>
      <c r="AM34" s="38">
        <v>254.48</v>
      </c>
      <c r="AN34" s="37">
        <v>4787.41</v>
      </c>
      <c r="AO34" s="37">
        <v>1552.28</v>
      </c>
      <c r="AP34" s="36">
        <v>6034.25</v>
      </c>
      <c r="AQ34" s="35">
        <v>3235.13</v>
      </c>
      <c r="AR34" s="40">
        <v>86</v>
      </c>
      <c r="AS34" s="50">
        <f t="shared" si="6"/>
        <v>11.69</v>
      </c>
      <c r="AT34" s="38">
        <v>4</v>
      </c>
      <c r="AU34" s="37">
        <v>21</v>
      </c>
      <c r="AV34" s="37">
        <v>6</v>
      </c>
      <c r="AW34" s="36">
        <v>55</v>
      </c>
      <c r="AX34" s="41">
        <v>15</v>
      </c>
      <c r="AY34" s="40">
        <v>68130.61</v>
      </c>
      <c r="AZ34" s="50">
        <f t="shared" si="7"/>
        <v>41.04</v>
      </c>
      <c r="BA34" s="38">
        <v>389.11</v>
      </c>
      <c r="BB34" s="37">
        <v>11668.92</v>
      </c>
      <c r="BC34" s="37">
        <v>1898.64</v>
      </c>
      <c r="BD34" s="36">
        <v>54173.94</v>
      </c>
      <c r="BE34" s="35">
        <v>9770.2800000000007</v>
      </c>
      <c r="BF34" s="40">
        <v>31</v>
      </c>
      <c r="BG34" s="50">
        <f t="shared" si="8"/>
        <v>63.16</v>
      </c>
      <c r="BH34" s="38">
        <v>7</v>
      </c>
      <c r="BI34" s="37">
        <v>11</v>
      </c>
      <c r="BJ34" s="37">
        <v>3</v>
      </c>
      <c r="BK34" s="36">
        <v>9</v>
      </c>
      <c r="BL34" s="41">
        <v>9</v>
      </c>
      <c r="BM34" s="40">
        <v>75772.3</v>
      </c>
      <c r="BN34" s="50">
        <f t="shared" si="9"/>
        <v>617.71</v>
      </c>
      <c r="BO34" s="38">
        <v>1879.16</v>
      </c>
      <c r="BP34" s="37">
        <v>4028.46</v>
      </c>
      <c r="BQ34" s="37">
        <v>2982.83</v>
      </c>
      <c r="BR34" s="36">
        <v>66818.87</v>
      </c>
      <c r="BS34" s="35">
        <v>1108.6099999999999</v>
      </c>
      <c r="BT34" s="40">
        <v>13</v>
      </c>
      <c r="BU34" s="50">
        <f t="shared" si="10"/>
        <v>0</v>
      </c>
      <c r="BV34" s="38">
        <v>1</v>
      </c>
      <c r="BW34" s="37">
        <v>6</v>
      </c>
      <c r="BX34" s="37">
        <v>1</v>
      </c>
      <c r="BY34" s="36">
        <v>5</v>
      </c>
      <c r="BZ34" s="41">
        <v>5</v>
      </c>
      <c r="CA34" s="40">
        <v>13077.83</v>
      </c>
      <c r="CB34" s="50">
        <f t="shared" si="11"/>
        <v>-17.64</v>
      </c>
      <c r="CC34" s="38">
        <v>92.12</v>
      </c>
      <c r="CD34" s="37">
        <v>2387.75</v>
      </c>
      <c r="CE34" s="37">
        <v>109.33</v>
      </c>
      <c r="CF34" s="36">
        <v>10488.63</v>
      </c>
      <c r="CG34" s="35">
        <v>2278.42</v>
      </c>
      <c r="CH34" s="40">
        <v>186</v>
      </c>
      <c r="CI34" s="50">
        <f t="shared" si="12"/>
        <v>34.78</v>
      </c>
      <c r="CJ34" s="38">
        <v>30</v>
      </c>
      <c r="CK34" s="37">
        <v>59</v>
      </c>
      <c r="CL34" s="37">
        <v>15</v>
      </c>
      <c r="CM34" s="36">
        <v>82</v>
      </c>
      <c r="CN34" s="41">
        <v>44</v>
      </c>
      <c r="CO34" s="40">
        <v>81534.429999999993</v>
      </c>
      <c r="CP34" s="50">
        <f t="shared" si="13"/>
        <v>21.3</v>
      </c>
      <c r="CQ34" s="38">
        <v>9666.35</v>
      </c>
      <c r="CR34" s="37">
        <v>24908.23</v>
      </c>
      <c r="CS34" s="37">
        <v>2761.04</v>
      </c>
      <c r="CT34" s="36">
        <v>44198.81</v>
      </c>
      <c r="CU34" s="35">
        <v>22147.19</v>
      </c>
    </row>
    <row r="35" spans="1:99" s="27" customFormat="1" ht="24.75" customHeight="1" x14ac:dyDescent="0.15">
      <c r="A35" s="143">
        <v>40269</v>
      </c>
      <c r="B35" s="40">
        <v>1161</v>
      </c>
      <c r="C35" s="50">
        <f t="shared" si="0"/>
        <v>-10.55</v>
      </c>
      <c r="D35" s="38">
        <v>697</v>
      </c>
      <c r="E35" s="37">
        <v>234</v>
      </c>
      <c r="F35" s="37">
        <v>206</v>
      </c>
      <c r="G35" s="36">
        <v>24</v>
      </c>
      <c r="H35" s="41">
        <v>28</v>
      </c>
      <c r="I35" s="40">
        <v>130656.69</v>
      </c>
      <c r="J35" s="50">
        <f t="shared" si="1"/>
        <v>-9.6300000000000008</v>
      </c>
      <c r="K35" s="38">
        <v>75925.77</v>
      </c>
      <c r="L35" s="37">
        <v>26112.89</v>
      </c>
      <c r="M35" s="37">
        <v>25793.98</v>
      </c>
      <c r="N35" s="36">
        <v>2824.05</v>
      </c>
      <c r="O35" s="35">
        <v>318.91000000000003</v>
      </c>
      <c r="P35" s="40">
        <v>1591</v>
      </c>
      <c r="Q35" s="50">
        <f t="shared" si="2"/>
        <v>5.78</v>
      </c>
      <c r="R35" s="38">
        <v>865</v>
      </c>
      <c r="S35" s="37">
        <v>229</v>
      </c>
      <c r="T35" s="37">
        <v>463</v>
      </c>
      <c r="U35" s="36">
        <v>34</v>
      </c>
      <c r="V35" s="41">
        <v>-234</v>
      </c>
      <c r="W35" s="40">
        <v>98076.19</v>
      </c>
      <c r="X35" s="50">
        <f t="shared" si="3"/>
        <v>4.4000000000000004</v>
      </c>
      <c r="Y35" s="38">
        <v>55853.41</v>
      </c>
      <c r="Z35" s="37">
        <v>13820.08</v>
      </c>
      <c r="AA35" s="37">
        <v>26568.639999999999</v>
      </c>
      <c r="AB35" s="36">
        <v>1834.06</v>
      </c>
      <c r="AC35" s="35">
        <v>-12748.56</v>
      </c>
      <c r="AD35" s="40">
        <v>15</v>
      </c>
      <c r="AE35" s="50">
        <f t="shared" si="4"/>
        <v>-16.670000000000002</v>
      </c>
      <c r="AF35" s="38">
        <v>0</v>
      </c>
      <c r="AG35" s="37">
        <v>3</v>
      </c>
      <c r="AH35" s="37">
        <v>2</v>
      </c>
      <c r="AI35" s="36">
        <v>10</v>
      </c>
      <c r="AJ35" s="41">
        <v>1</v>
      </c>
      <c r="AK35" s="40">
        <v>11630.28</v>
      </c>
      <c r="AL35" s="50">
        <f t="shared" si="5"/>
        <v>20.55</v>
      </c>
      <c r="AM35" s="38">
        <v>0</v>
      </c>
      <c r="AN35" s="37">
        <v>468.06</v>
      </c>
      <c r="AO35" s="37">
        <v>261.25</v>
      </c>
      <c r="AP35" s="36">
        <v>10900.97</v>
      </c>
      <c r="AQ35" s="35">
        <v>206.81</v>
      </c>
      <c r="AR35" s="40">
        <v>44</v>
      </c>
      <c r="AS35" s="50">
        <f t="shared" si="6"/>
        <v>-12</v>
      </c>
      <c r="AT35" s="38">
        <v>4</v>
      </c>
      <c r="AU35" s="37">
        <v>9</v>
      </c>
      <c r="AV35" s="37">
        <v>9</v>
      </c>
      <c r="AW35" s="36">
        <v>22</v>
      </c>
      <c r="AX35" s="41">
        <v>0</v>
      </c>
      <c r="AY35" s="40">
        <v>22368.53</v>
      </c>
      <c r="AZ35" s="50">
        <f t="shared" si="7"/>
        <v>22.55</v>
      </c>
      <c r="BA35" s="38">
        <v>922.49</v>
      </c>
      <c r="BB35" s="37">
        <v>2541.21</v>
      </c>
      <c r="BC35" s="37">
        <v>3666.57</v>
      </c>
      <c r="BD35" s="36">
        <v>15238.26</v>
      </c>
      <c r="BE35" s="35">
        <v>-1125.3599999999999</v>
      </c>
      <c r="BF35" s="40">
        <v>20</v>
      </c>
      <c r="BG35" s="50">
        <f t="shared" si="8"/>
        <v>100</v>
      </c>
      <c r="BH35" s="38">
        <v>8</v>
      </c>
      <c r="BI35" s="37">
        <v>3</v>
      </c>
      <c r="BJ35" s="37">
        <v>2</v>
      </c>
      <c r="BK35" s="36">
        <v>7</v>
      </c>
      <c r="BL35" s="41">
        <v>1</v>
      </c>
      <c r="BM35" s="40">
        <v>26918.41</v>
      </c>
      <c r="BN35" s="50">
        <f t="shared" si="9"/>
        <v>368.72</v>
      </c>
      <c r="BO35" s="38">
        <v>2698.14</v>
      </c>
      <c r="BP35" s="37">
        <v>1271.76</v>
      </c>
      <c r="BQ35" s="37">
        <v>351.27</v>
      </c>
      <c r="BR35" s="36">
        <v>22597.24</v>
      </c>
      <c r="BS35" s="35">
        <v>920.49</v>
      </c>
      <c r="BT35" s="40">
        <v>6</v>
      </c>
      <c r="BU35" s="50">
        <f t="shared" si="10"/>
        <v>20</v>
      </c>
      <c r="BV35" s="38">
        <v>1</v>
      </c>
      <c r="BW35" s="37">
        <v>4</v>
      </c>
      <c r="BX35" s="37">
        <v>0</v>
      </c>
      <c r="BY35" s="36">
        <v>1</v>
      </c>
      <c r="BZ35" s="41">
        <v>4</v>
      </c>
      <c r="CA35" s="40">
        <v>8333.9699999999993</v>
      </c>
      <c r="CB35" s="50">
        <f t="shared" si="11"/>
        <v>94.08</v>
      </c>
      <c r="CC35" s="38">
        <v>121.28</v>
      </c>
      <c r="CD35" s="37">
        <v>1560.93</v>
      </c>
      <c r="CE35" s="37">
        <v>0</v>
      </c>
      <c r="CF35" s="36">
        <v>6651.76</v>
      </c>
      <c r="CG35" s="35">
        <v>1560.93</v>
      </c>
      <c r="CH35" s="40">
        <v>122</v>
      </c>
      <c r="CI35" s="50">
        <f t="shared" si="12"/>
        <v>46.99</v>
      </c>
      <c r="CJ35" s="38">
        <v>27</v>
      </c>
      <c r="CK35" s="37">
        <v>43</v>
      </c>
      <c r="CL35" s="37">
        <v>16</v>
      </c>
      <c r="CM35" s="36">
        <v>36</v>
      </c>
      <c r="CN35" s="41">
        <v>27</v>
      </c>
      <c r="CO35" s="40">
        <v>37588.730000000003</v>
      </c>
      <c r="CP35" s="50">
        <f t="shared" si="13"/>
        <v>26.33</v>
      </c>
      <c r="CQ35" s="38">
        <v>6110.18</v>
      </c>
      <c r="CR35" s="37">
        <v>14938.43</v>
      </c>
      <c r="CS35" s="37">
        <v>3800.74</v>
      </c>
      <c r="CT35" s="36">
        <v>12739.38</v>
      </c>
      <c r="CU35" s="35">
        <v>11137.69</v>
      </c>
    </row>
    <row r="36" spans="1:99" s="27" customFormat="1" ht="24.75" customHeight="1" x14ac:dyDescent="0.15">
      <c r="A36" s="143">
        <v>40299</v>
      </c>
      <c r="B36" s="40">
        <v>1101</v>
      </c>
      <c r="C36" s="50">
        <f t="shared" si="0"/>
        <v>1.38</v>
      </c>
      <c r="D36" s="38">
        <v>640</v>
      </c>
      <c r="E36" s="37">
        <v>244</v>
      </c>
      <c r="F36" s="37">
        <v>201</v>
      </c>
      <c r="G36" s="36">
        <v>16</v>
      </c>
      <c r="H36" s="41">
        <v>43</v>
      </c>
      <c r="I36" s="40">
        <v>127874.69</v>
      </c>
      <c r="J36" s="50">
        <f t="shared" si="1"/>
        <v>-6.8</v>
      </c>
      <c r="K36" s="38">
        <v>72211.17</v>
      </c>
      <c r="L36" s="37">
        <v>29652.14</v>
      </c>
      <c r="M36" s="37">
        <v>23603.4</v>
      </c>
      <c r="N36" s="36">
        <v>2407.98</v>
      </c>
      <c r="O36" s="35">
        <v>6048.74</v>
      </c>
      <c r="P36" s="40">
        <v>1292</v>
      </c>
      <c r="Q36" s="50">
        <f t="shared" si="2"/>
        <v>3.86</v>
      </c>
      <c r="R36" s="38">
        <v>714</v>
      </c>
      <c r="S36" s="37">
        <v>181</v>
      </c>
      <c r="T36" s="37">
        <v>376</v>
      </c>
      <c r="U36" s="36">
        <v>21</v>
      </c>
      <c r="V36" s="41">
        <v>-195</v>
      </c>
      <c r="W36" s="40">
        <v>79407.179999999993</v>
      </c>
      <c r="X36" s="50">
        <f t="shared" si="3"/>
        <v>3.05</v>
      </c>
      <c r="Y36" s="38">
        <v>45953.24</v>
      </c>
      <c r="Z36" s="37">
        <v>10622.86</v>
      </c>
      <c r="AA36" s="37">
        <v>21712.12</v>
      </c>
      <c r="AB36" s="36">
        <v>1118.96</v>
      </c>
      <c r="AC36" s="35">
        <v>-11089.26</v>
      </c>
      <c r="AD36" s="40">
        <v>14</v>
      </c>
      <c r="AE36" s="50">
        <f t="shared" si="4"/>
        <v>0</v>
      </c>
      <c r="AF36" s="38">
        <v>2</v>
      </c>
      <c r="AG36" s="37">
        <v>6</v>
      </c>
      <c r="AH36" s="37">
        <v>1</v>
      </c>
      <c r="AI36" s="36">
        <v>5</v>
      </c>
      <c r="AJ36" s="41">
        <v>5</v>
      </c>
      <c r="AK36" s="40">
        <v>6907.49</v>
      </c>
      <c r="AL36" s="50">
        <f t="shared" si="5"/>
        <v>35.119999999999997</v>
      </c>
      <c r="AM36" s="38">
        <v>197.14</v>
      </c>
      <c r="AN36" s="37">
        <v>2525.1</v>
      </c>
      <c r="AO36" s="37">
        <v>63.83</v>
      </c>
      <c r="AP36" s="36">
        <v>4121.42</v>
      </c>
      <c r="AQ36" s="35">
        <v>2461.27</v>
      </c>
      <c r="AR36" s="40">
        <v>51</v>
      </c>
      <c r="AS36" s="50">
        <f t="shared" si="6"/>
        <v>34.21</v>
      </c>
      <c r="AT36" s="38">
        <v>6</v>
      </c>
      <c r="AU36" s="37">
        <v>8</v>
      </c>
      <c r="AV36" s="37">
        <v>13</v>
      </c>
      <c r="AW36" s="36">
        <v>24</v>
      </c>
      <c r="AX36" s="41">
        <v>-5</v>
      </c>
      <c r="AY36" s="40">
        <v>17287.45</v>
      </c>
      <c r="AZ36" s="50">
        <f t="shared" si="7"/>
        <v>15.3</v>
      </c>
      <c r="BA36" s="38">
        <v>1367.39</v>
      </c>
      <c r="BB36" s="37">
        <v>5608.04</v>
      </c>
      <c r="BC36" s="37">
        <v>2707.31</v>
      </c>
      <c r="BD36" s="36">
        <v>7604.71</v>
      </c>
      <c r="BE36" s="35">
        <v>2900.73</v>
      </c>
      <c r="BF36" s="40">
        <v>13</v>
      </c>
      <c r="BG36" s="50">
        <f t="shared" si="8"/>
        <v>-38.1</v>
      </c>
      <c r="BH36" s="38">
        <v>2</v>
      </c>
      <c r="BI36" s="37">
        <v>5</v>
      </c>
      <c r="BJ36" s="37">
        <v>2</v>
      </c>
      <c r="BK36" s="36">
        <v>4</v>
      </c>
      <c r="BL36" s="41">
        <v>3</v>
      </c>
      <c r="BM36" s="40">
        <v>8239.16</v>
      </c>
      <c r="BN36" s="50">
        <f t="shared" si="9"/>
        <v>-26.86</v>
      </c>
      <c r="BO36" s="38">
        <v>703.29</v>
      </c>
      <c r="BP36" s="37">
        <v>986.78</v>
      </c>
      <c r="BQ36" s="37">
        <v>705.29</v>
      </c>
      <c r="BR36" s="36">
        <v>5843.8</v>
      </c>
      <c r="BS36" s="35">
        <v>281.49</v>
      </c>
      <c r="BT36" s="40">
        <v>6</v>
      </c>
      <c r="BU36" s="50">
        <f t="shared" si="10"/>
        <v>500</v>
      </c>
      <c r="BV36" s="38">
        <v>3</v>
      </c>
      <c r="BW36" s="37">
        <v>2</v>
      </c>
      <c r="BX36" s="37">
        <v>1</v>
      </c>
      <c r="BY36" s="36">
        <v>0</v>
      </c>
      <c r="BZ36" s="41">
        <v>1</v>
      </c>
      <c r="CA36" s="40">
        <v>3337.53</v>
      </c>
      <c r="CB36" s="50">
        <f t="shared" si="11"/>
        <v>509.44</v>
      </c>
      <c r="CC36" s="38">
        <v>1642.58</v>
      </c>
      <c r="CD36" s="37">
        <v>1411.69</v>
      </c>
      <c r="CE36" s="37">
        <v>283.26</v>
      </c>
      <c r="CF36" s="36">
        <v>0</v>
      </c>
      <c r="CG36" s="35">
        <v>1128.43</v>
      </c>
      <c r="CH36" s="40">
        <v>117</v>
      </c>
      <c r="CI36" s="50">
        <f t="shared" si="12"/>
        <v>51.95</v>
      </c>
      <c r="CJ36" s="38">
        <v>20</v>
      </c>
      <c r="CK36" s="37">
        <v>38</v>
      </c>
      <c r="CL36" s="37">
        <v>20</v>
      </c>
      <c r="CM36" s="36">
        <v>39</v>
      </c>
      <c r="CN36" s="41">
        <v>18</v>
      </c>
      <c r="CO36" s="40">
        <v>39771.22</v>
      </c>
      <c r="CP36" s="50">
        <f t="shared" si="13"/>
        <v>81.400000000000006</v>
      </c>
      <c r="CQ36" s="38">
        <v>5193.87</v>
      </c>
      <c r="CR36" s="37">
        <v>11763.04</v>
      </c>
      <c r="CS36" s="37">
        <v>6039.59</v>
      </c>
      <c r="CT36" s="36">
        <v>16774.72</v>
      </c>
      <c r="CU36" s="35">
        <v>5723.45</v>
      </c>
    </row>
    <row r="37" spans="1:99" s="27" customFormat="1" ht="24.75" customHeight="1" x14ac:dyDescent="0.15">
      <c r="A37" s="143">
        <v>40330</v>
      </c>
      <c r="B37" s="40">
        <v>1240</v>
      </c>
      <c r="C37" s="50">
        <f t="shared" si="0"/>
        <v>-5.56</v>
      </c>
      <c r="D37" s="38">
        <v>665</v>
      </c>
      <c r="E37" s="37">
        <v>286</v>
      </c>
      <c r="F37" s="37">
        <v>260</v>
      </c>
      <c r="G37" s="36">
        <v>28</v>
      </c>
      <c r="H37" s="41">
        <v>26</v>
      </c>
      <c r="I37" s="40">
        <v>149638.48000000001</v>
      </c>
      <c r="J37" s="50">
        <f t="shared" si="1"/>
        <v>-7.57</v>
      </c>
      <c r="K37" s="38">
        <v>77311.95</v>
      </c>
      <c r="L37" s="37">
        <v>38370.050000000003</v>
      </c>
      <c r="M37" s="37">
        <v>27243.21</v>
      </c>
      <c r="N37" s="36">
        <v>6648.32</v>
      </c>
      <c r="O37" s="35">
        <v>11126.84</v>
      </c>
      <c r="P37" s="40">
        <v>1500</v>
      </c>
      <c r="Q37" s="50">
        <f t="shared" si="2"/>
        <v>-7.0000000000000007E-2</v>
      </c>
      <c r="R37" s="38">
        <v>747</v>
      </c>
      <c r="S37" s="37">
        <v>232</v>
      </c>
      <c r="T37" s="37">
        <v>482</v>
      </c>
      <c r="U37" s="36">
        <v>39</v>
      </c>
      <c r="V37" s="41">
        <v>-250</v>
      </c>
      <c r="W37" s="40">
        <v>91216.27</v>
      </c>
      <c r="X37" s="50">
        <f t="shared" si="3"/>
        <v>-0.52</v>
      </c>
      <c r="Y37" s="38">
        <v>48234.43</v>
      </c>
      <c r="Z37" s="37">
        <v>13315.1</v>
      </c>
      <c r="AA37" s="37">
        <v>27237.62</v>
      </c>
      <c r="AB37" s="36">
        <v>2429.12</v>
      </c>
      <c r="AC37" s="35">
        <v>-13922.52</v>
      </c>
      <c r="AD37" s="40">
        <v>25</v>
      </c>
      <c r="AE37" s="50">
        <f t="shared" si="4"/>
        <v>4.17</v>
      </c>
      <c r="AF37" s="38">
        <v>3</v>
      </c>
      <c r="AG37" s="37">
        <v>4</v>
      </c>
      <c r="AH37" s="37">
        <v>3</v>
      </c>
      <c r="AI37" s="36">
        <v>15</v>
      </c>
      <c r="AJ37" s="41">
        <v>1</v>
      </c>
      <c r="AK37" s="40">
        <v>11616.31</v>
      </c>
      <c r="AL37" s="50">
        <f t="shared" si="5"/>
        <v>89.83</v>
      </c>
      <c r="AM37" s="38">
        <v>255.06</v>
      </c>
      <c r="AN37" s="37">
        <v>2477.39</v>
      </c>
      <c r="AO37" s="37">
        <v>215.45</v>
      </c>
      <c r="AP37" s="36">
        <v>8668.41</v>
      </c>
      <c r="AQ37" s="35">
        <v>2261.94</v>
      </c>
      <c r="AR37" s="40">
        <v>66</v>
      </c>
      <c r="AS37" s="50">
        <f t="shared" si="6"/>
        <v>20</v>
      </c>
      <c r="AT37" s="38">
        <v>5</v>
      </c>
      <c r="AU37" s="37">
        <v>11</v>
      </c>
      <c r="AV37" s="37">
        <v>12</v>
      </c>
      <c r="AW37" s="36">
        <v>38</v>
      </c>
      <c r="AX37" s="41">
        <v>-1</v>
      </c>
      <c r="AY37" s="40">
        <v>48593.14</v>
      </c>
      <c r="AZ37" s="50">
        <f t="shared" si="7"/>
        <v>25.46</v>
      </c>
      <c r="BA37" s="38">
        <v>1678.84</v>
      </c>
      <c r="BB37" s="37">
        <v>5669.48</v>
      </c>
      <c r="BC37" s="37">
        <v>3328.07</v>
      </c>
      <c r="BD37" s="36">
        <v>37916.75</v>
      </c>
      <c r="BE37" s="35">
        <v>2341.41</v>
      </c>
      <c r="BF37" s="40">
        <v>22</v>
      </c>
      <c r="BG37" s="50">
        <f t="shared" si="8"/>
        <v>-18.52</v>
      </c>
      <c r="BH37" s="38">
        <v>3</v>
      </c>
      <c r="BI37" s="37">
        <v>7</v>
      </c>
      <c r="BJ37" s="37">
        <v>4</v>
      </c>
      <c r="BK37" s="36">
        <v>8</v>
      </c>
      <c r="BL37" s="41">
        <v>3</v>
      </c>
      <c r="BM37" s="40">
        <v>10616.69</v>
      </c>
      <c r="BN37" s="50">
        <f t="shared" si="9"/>
        <v>-44.68</v>
      </c>
      <c r="BO37" s="38">
        <v>827.23</v>
      </c>
      <c r="BP37" s="37">
        <v>1716.64</v>
      </c>
      <c r="BQ37" s="37">
        <v>826.89</v>
      </c>
      <c r="BR37" s="36">
        <v>7245.93</v>
      </c>
      <c r="BS37" s="35">
        <v>889.75</v>
      </c>
      <c r="BT37" s="40">
        <v>9</v>
      </c>
      <c r="BU37" s="50">
        <f t="shared" si="10"/>
        <v>80</v>
      </c>
      <c r="BV37" s="38">
        <v>1</v>
      </c>
      <c r="BW37" s="37">
        <v>4</v>
      </c>
      <c r="BX37" s="37">
        <v>1</v>
      </c>
      <c r="BY37" s="36">
        <v>3</v>
      </c>
      <c r="BZ37" s="41">
        <v>3</v>
      </c>
      <c r="CA37" s="40">
        <v>4537.21</v>
      </c>
      <c r="CB37" s="50">
        <f t="shared" si="11"/>
        <v>60.69</v>
      </c>
      <c r="CC37" s="38">
        <v>301.41000000000003</v>
      </c>
      <c r="CD37" s="37">
        <v>2547.87</v>
      </c>
      <c r="CE37" s="37">
        <v>397.85</v>
      </c>
      <c r="CF37" s="36">
        <v>1290.08</v>
      </c>
      <c r="CG37" s="35">
        <v>2150.02</v>
      </c>
      <c r="CH37" s="40">
        <v>156</v>
      </c>
      <c r="CI37" s="50">
        <f t="shared" si="12"/>
        <v>32.200000000000003</v>
      </c>
      <c r="CJ37" s="38">
        <v>33</v>
      </c>
      <c r="CK37" s="37">
        <v>48</v>
      </c>
      <c r="CL37" s="37">
        <v>25</v>
      </c>
      <c r="CM37" s="36">
        <v>50</v>
      </c>
      <c r="CN37" s="41">
        <v>23</v>
      </c>
      <c r="CO37" s="40">
        <v>50552.959999999999</v>
      </c>
      <c r="CP37" s="50">
        <f t="shared" si="13"/>
        <v>23</v>
      </c>
      <c r="CQ37" s="38">
        <v>9554.77</v>
      </c>
      <c r="CR37" s="37">
        <v>16726.73</v>
      </c>
      <c r="CS37" s="37">
        <v>6837.02</v>
      </c>
      <c r="CT37" s="36">
        <v>17434.439999999999</v>
      </c>
      <c r="CU37" s="35">
        <v>9889.7099999999991</v>
      </c>
    </row>
    <row r="38" spans="1:99" s="27" customFormat="1" ht="24.75" customHeight="1" x14ac:dyDescent="0.15">
      <c r="A38" s="143">
        <v>40360</v>
      </c>
      <c r="B38" s="40">
        <v>1236</v>
      </c>
      <c r="C38" s="50">
        <f t="shared" si="0"/>
        <v>-6.93</v>
      </c>
      <c r="D38" s="38">
        <v>690</v>
      </c>
      <c r="E38" s="37">
        <v>316</v>
      </c>
      <c r="F38" s="37">
        <v>204</v>
      </c>
      <c r="G38" s="36">
        <v>25</v>
      </c>
      <c r="H38" s="41">
        <v>112</v>
      </c>
      <c r="I38" s="40">
        <v>140542.31</v>
      </c>
      <c r="J38" s="50">
        <f t="shared" si="1"/>
        <v>-1.19</v>
      </c>
      <c r="K38" s="38">
        <v>77698.990000000005</v>
      </c>
      <c r="L38" s="37">
        <v>37155.300000000003</v>
      </c>
      <c r="M38" s="37">
        <v>22335.119999999999</v>
      </c>
      <c r="N38" s="36">
        <v>3278.78</v>
      </c>
      <c r="O38" s="35">
        <v>14820.18</v>
      </c>
      <c r="P38" s="40">
        <v>1515</v>
      </c>
      <c r="Q38" s="50">
        <f t="shared" si="2"/>
        <v>-2.95</v>
      </c>
      <c r="R38" s="38">
        <v>820</v>
      </c>
      <c r="S38" s="37">
        <v>236</v>
      </c>
      <c r="T38" s="37">
        <v>434</v>
      </c>
      <c r="U38" s="36">
        <v>25</v>
      </c>
      <c r="V38" s="41">
        <v>-198</v>
      </c>
      <c r="W38" s="40">
        <v>92803.520000000004</v>
      </c>
      <c r="X38" s="50">
        <f t="shared" si="3"/>
        <v>-2.71</v>
      </c>
      <c r="Y38" s="38">
        <v>52589.51</v>
      </c>
      <c r="Z38" s="37">
        <v>13966.4</v>
      </c>
      <c r="AA38" s="37">
        <v>24960.13</v>
      </c>
      <c r="AB38" s="36">
        <v>1287.48</v>
      </c>
      <c r="AC38" s="35">
        <v>-10993.73</v>
      </c>
      <c r="AD38" s="40">
        <v>19</v>
      </c>
      <c r="AE38" s="50">
        <f t="shared" si="4"/>
        <v>58.33</v>
      </c>
      <c r="AF38" s="38">
        <v>2</v>
      </c>
      <c r="AG38" s="37">
        <v>4</v>
      </c>
      <c r="AH38" s="37">
        <v>1</v>
      </c>
      <c r="AI38" s="36">
        <v>12</v>
      </c>
      <c r="AJ38" s="41">
        <v>3</v>
      </c>
      <c r="AK38" s="40">
        <v>4639.76</v>
      </c>
      <c r="AL38" s="50">
        <f t="shared" si="5"/>
        <v>-9.69</v>
      </c>
      <c r="AM38" s="38">
        <v>314.63</v>
      </c>
      <c r="AN38" s="37">
        <v>416.12</v>
      </c>
      <c r="AO38" s="37">
        <v>148.74</v>
      </c>
      <c r="AP38" s="36">
        <v>3760.27</v>
      </c>
      <c r="AQ38" s="35">
        <v>267.38</v>
      </c>
      <c r="AR38" s="40">
        <v>54</v>
      </c>
      <c r="AS38" s="50">
        <f t="shared" si="6"/>
        <v>-12.9</v>
      </c>
      <c r="AT38" s="38">
        <v>5</v>
      </c>
      <c r="AU38" s="37">
        <v>8</v>
      </c>
      <c r="AV38" s="37">
        <v>9</v>
      </c>
      <c r="AW38" s="36">
        <v>32</v>
      </c>
      <c r="AX38" s="41">
        <v>-1</v>
      </c>
      <c r="AY38" s="40">
        <v>20294.71</v>
      </c>
      <c r="AZ38" s="50">
        <f t="shared" si="7"/>
        <v>-22.42</v>
      </c>
      <c r="BA38" s="38">
        <v>831.3</v>
      </c>
      <c r="BB38" s="37">
        <v>3214.11</v>
      </c>
      <c r="BC38" s="37">
        <v>2639.97</v>
      </c>
      <c r="BD38" s="36">
        <v>13609.33</v>
      </c>
      <c r="BE38" s="35">
        <v>574.14</v>
      </c>
      <c r="BF38" s="40">
        <v>22</v>
      </c>
      <c r="BG38" s="50">
        <f t="shared" si="8"/>
        <v>0</v>
      </c>
      <c r="BH38" s="38">
        <v>1</v>
      </c>
      <c r="BI38" s="37">
        <v>5</v>
      </c>
      <c r="BJ38" s="37">
        <v>1</v>
      </c>
      <c r="BK38" s="36">
        <v>15</v>
      </c>
      <c r="BL38" s="41">
        <v>4</v>
      </c>
      <c r="BM38" s="40">
        <v>31338.9</v>
      </c>
      <c r="BN38" s="50">
        <f t="shared" si="9"/>
        <v>243.08</v>
      </c>
      <c r="BO38" s="38">
        <v>369.39</v>
      </c>
      <c r="BP38" s="37">
        <v>3338.7</v>
      </c>
      <c r="BQ38" s="37">
        <v>1736</v>
      </c>
      <c r="BR38" s="36">
        <v>25894.81</v>
      </c>
      <c r="BS38" s="35">
        <v>1602.7</v>
      </c>
      <c r="BT38" s="40">
        <v>14</v>
      </c>
      <c r="BU38" s="50">
        <f t="shared" si="10"/>
        <v>55.56</v>
      </c>
      <c r="BV38" s="38">
        <v>2</v>
      </c>
      <c r="BW38" s="37">
        <v>5</v>
      </c>
      <c r="BX38" s="37">
        <v>1</v>
      </c>
      <c r="BY38" s="36">
        <v>6</v>
      </c>
      <c r="BZ38" s="41">
        <v>4</v>
      </c>
      <c r="CA38" s="40">
        <v>11373.14</v>
      </c>
      <c r="CB38" s="50">
        <f t="shared" si="11"/>
        <v>85.02</v>
      </c>
      <c r="CC38" s="38">
        <v>1156.9100000000001</v>
      </c>
      <c r="CD38" s="37">
        <v>3361.69</v>
      </c>
      <c r="CE38" s="37">
        <v>496.53</v>
      </c>
      <c r="CF38" s="36">
        <v>6358.01</v>
      </c>
      <c r="CG38" s="35">
        <v>2865.16</v>
      </c>
      <c r="CH38" s="40">
        <v>126</v>
      </c>
      <c r="CI38" s="50">
        <f t="shared" si="12"/>
        <v>-3.08</v>
      </c>
      <c r="CJ38" s="38">
        <v>19</v>
      </c>
      <c r="CK38" s="37">
        <v>38</v>
      </c>
      <c r="CL38" s="37">
        <v>18</v>
      </c>
      <c r="CM38" s="36">
        <v>51</v>
      </c>
      <c r="CN38" s="41">
        <v>20</v>
      </c>
      <c r="CO38" s="40">
        <v>36985.71</v>
      </c>
      <c r="CP38" s="50">
        <f t="shared" si="13"/>
        <v>-25.65</v>
      </c>
      <c r="CQ38" s="38">
        <v>2992.68</v>
      </c>
      <c r="CR38" s="37">
        <v>12281.62</v>
      </c>
      <c r="CS38" s="37">
        <v>3624.2</v>
      </c>
      <c r="CT38" s="36">
        <v>18087.21</v>
      </c>
      <c r="CU38" s="35">
        <v>8657.42</v>
      </c>
    </row>
    <row r="39" spans="1:99" s="27" customFormat="1" ht="24.75" customHeight="1" x14ac:dyDescent="0.15">
      <c r="A39" s="143">
        <v>40391</v>
      </c>
      <c r="B39" s="40">
        <v>1089</v>
      </c>
      <c r="C39" s="50">
        <f t="shared" si="0"/>
        <v>-2.59</v>
      </c>
      <c r="D39" s="38">
        <v>556</v>
      </c>
      <c r="E39" s="37">
        <v>298</v>
      </c>
      <c r="F39" s="37">
        <v>212</v>
      </c>
      <c r="G39" s="36">
        <v>23</v>
      </c>
      <c r="H39" s="41">
        <v>86</v>
      </c>
      <c r="I39" s="40">
        <v>129078.92</v>
      </c>
      <c r="J39" s="50">
        <f t="shared" si="1"/>
        <v>5.71</v>
      </c>
      <c r="K39" s="38">
        <v>63758.03</v>
      </c>
      <c r="L39" s="37">
        <v>36757.019999999997</v>
      </c>
      <c r="M39" s="37">
        <v>23705.68</v>
      </c>
      <c r="N39" s="36">
        <v>4858.1899999999996</v>
      </c>
      <c r="O39" s="35">
        <v>13051.34</v>
      </c>
      <c r="P39" s="40">
        <v>1359</v>
      </c>
      <c r="Q39" s="50">
        <f t="shared" si="2"/>
        <v>-2.23</v>
      </c>
      <c r="R39" s="38">
        <v>677</v>
      </c>
      <c r="S39" s="37">
        <v>236</v>
      </c>
      <c r="T39" s="37">
        <v>409</v>
      </c>
      <c r="U39" s="36">
        <v>37</v>
      </c>
      <c r="V39" s="41">
        <v>-173</v>
      </c>
      <c r="W39" s="40">
        <v>82126.649999999994</v>
      </c>
      <c r="X39" s="50">
        <f t="shared" si="3"/>
        <v>-3.27</v>
      </c>
      <c r="Y39" s="38">
        <v>43668.36</v>
      </c>
      <c r="Z39" s="37">
        <v>13800.47</v>
      </c>
      <c r="AA39" s="37">
        <v>22729.06</v>
      </c>
      <c r="AB39" s="36">
        <v>1928.76</v>
      </c>
      <c r="AC39" s="35">
        <v>-8928.59</v>
      </c>
      <c r="AD39" s="40">
        <v>24</v>
      </c>
      <c r="AE39" s="50">
        <f t="shared" si="4"/>
        <v>71.430000000000007</v>
      </c>
      <c r="AF39" s="38">
        <v>2</v>
      </c>
      <c r="AG39" s="37">
        <v>4</v>
      </c>
      <c r="AH39" s="37">
        <v>3</v>
      </c>
      <c r="AI39" s="36">
        <v>15</v>
      </c>
      <c r="AJ39" s="41">
        <v>1</v>
      </c>
      <c r="AK39" s="40">
        <v>18040.98</v>
      </c>
      <c r="AL39" s="50">
        <f t="shared" si="5"/>
        <v>115.69</v>
      </c>
      <c r="AM39" s="38">
        <v>101.23</v>
      </c>
      <c r="AN39" s="37">
        <v>1995.46</v>
      </c>
      <c r="AO39" s="37">
        <v>295.79000000000002</v>
      </c>
      <c r="AP39" s="36">
        <v>15648.5</v>
      </c>
      <c r="AQ39" s="35">
        <v>1699.67</v>
      </c>
      <c r="AR39" s="40">
        <v>46</v>
      </c>
      <c r="AS39" s="50">
        <f t="shared" si="6"/>
        <v>-14.81</v>
      </c>
      <c r="AT39" s="38">
        <v>4</v>
      </c>
      <c r="AU39" s="37">
        <v>10</v>
      </c>
      <c r="AV39" s="37">
        <v>5</v>
      </c>
      <c r="AW39" s="36">
        <v>27</v>
      </c>
      <c r="AX39" s="41">
        <v>5</v>
      </c>
      <c r="AY39" s="40">
        <v>26634.9</v>
      </c>
      <c r="AZ39" s="50">
        <f t="shared" si="7"/>
        <v>-34.630000000000003</v>
      </c>
      <c r="BA39" s="38">
        <v>3465.43</v>
      </c>
      <c r="BB39" s="37">
        <v>3483.54</v>
      </c>
      <c r="BC39" s="37">
        <v>1300.71</v>
      </c>
      <c r="BD39" s="36">
        <v>18385.22</v>
      </c>
      <c r="BE39" s="35">
        <v>2182.83</v>
      </c>
      <c r="BF39" s="40">
        <v>19</v>
      </c>
      <c r="BG39" s="50">
        <f t="shared" si="8"/>
        <v>35.71</v>
      </c>
      <c r="BH39" s="38">
        <v>3</v>
      </c>
      <c r="BI39" s="37">
        <v>10</v>
      </c>
      <c r="BJ39" s="37">
        <v>2</v>
      </c>
      <c r="BK39" s="36">
        <v>4</v>
      </c>
      <c r="BL39" s="41">
        <v>8</v>
      </c>
      <c r="BM39" s="40">
        <v>12262.01</v>
      </c>
      <c r="BN39" s="50">
        <f t="shared" si="9"/>
        <v>33.65</v>
      </c>
      <c r="BO39" s="38">
        <v>460.45</v>
      </c>
      <c r="BP39" s="37">
        <v>6719.06</v>
      </c>
      <c r="BQ39" s="37">
        <v>1183.28</v>
      </c>
      <c r="BR39" s="36">
        <v>3899.22</v>
      </c>
      <c r="BS39" s="35">
        <v>5535.78</v>
      </c>
      <c r="BT39" s="40">
        <v>6</v>
      </c>
      <c r="BU39" s="50">
        <f t="shared" si="10"/>
        <v>-14.29</v>
      </c>
      <c r="BV39" s="38">
        <v>1</v>
      </c>
      <c r="BW39" s="37">
        <v>3</v>
      </c>
      <c r="BX39" s="37">
        <v>0</v>
      </c>
      <c r="BY39" s="36">
        <v>2</v>
      </c>
      <c r="BZ39" s="41">
        <v>3</v>
      </c>
      <c r="CA39" s="40">
        <v>2957.57</v>
      </c>
      <c r="CB39" s="50">
        <f t="shared" si="11"/>
        <v>-35.409999999999997</v>
      </c>
      <c r="CC39" s="38">
        <v>200</v>
      </c>
      <c r="CD39" s="37">
        <v>1191.29</v>
      </c>
      <c r="CE39" s="37">
        <v>0</v>
      </c>
      <c r="CF39" s="36">
        <v>1566.28</v>
      </c>
      <c r="CG39" s="35">
        <v>1191.29</v>
      </c>
      <c r="CH39" s="40">
        <v>129</v>
      </c>
      <c r="CI39" s="50">
        <f t="shared" si="12"/>
        <v>9.32</v>
      </c>
      <c r="CJ39" s="38">
        <v>18</v>
      </c>
      <c r="CK39" s="37">
        <v>39</v>
      </c>
      <c r="CL39" s="37">
        <v>19</v>
      </c>
      <c r="CM39" s="36">
        <v>53</v>
      </c>
      <c r="CN39" s="41">
        <v>20</v>
      </c>
      <c r="CO39" s="40">
        <v>39423.1</v>
      </c>
      <c r="CP39" s="50">
        <f t="shared" si="13"/>
        <v>-6.07</v>
      </c>
      <c r="CQ39" s="38">
        <v>3887.43</v>
      </c>
      <c r="CR39" s="37">
        <v>10077.870000000001</v>
      </c>
      <c r="CS39" s="37">
        <v>4632.07</v>
      </c>
      <c r="CT39" s="36">
        <v>20825.73</v>
      </c>
      <c r="CU39" s="35">
        <v>5445.8</v>
      </c>
    </row>
    <row r="40" spans="1:99" s="27" customFormat="1" ht="24.75" customHeight="1" x14ac:dyDescent="0.15">
      <c r="A40" s="143">
        <v>40422</v>
      </c>
      <c r="B40" s="40">
        <v>1204</v>
      </c>
      <c r="C40" s="50">
        <f t="shared" si="0"/>
        <v>5.15</v>
      </c>
      <c r="D40" s="38">
        <v>664</v>
      </c>
      <c r="E40" s="37">
        <v>289</v>
      </c>
      <c r="F40" s="37">
        <v>220</v>
      </c>
      <c r="G40" s="36">
        <v>31</v>
      </c>
      <c r="H40" s="41">
        <v>69</v>
      </c>
      <c r="I40" s="40">
        <v>145218.49</v>
      </c>
      <c r="J40" s="50">
        <f t="shared" si="1"/>
        <v>8.14</v>
      </c>
      <c r="K40" s="38">
        <v>78467.78</v>
      </c>
      <c r="L40" s="37">
        <v>35654.730000000003</v>
      </c>
      <c r="M40" s="37">
        <v>24791.69</v>
      </c>
      <c r="N40" s="36">
        <v>6304.29</v>
      </c>
      <c r="O40" s="35">
        <v>10863.04</v>
      </c>
      <c r="P40" s="40">
        <v>1636</v>
      </c>
      <c r="Q40" s="50">
        <f t="shared" si="2"/>
        <v>-9.76</v>
      </c>
      <c r="R40" s="38">
        <v>753</v>
      </c>
      <c r="S40" s="37">
        <v>234</v>
      </c>
      <c r="T40" s="37">
        <v>580</v>
      </c>
      <c r="U40" s="36">
        <v>69</v>
      </c>
      <c r="V40" s="41">
        <v>-346</v>
      </c>
      <c r="W40" s="40">
        <v>97819.57</v>
      </c>
      <c r="X40" s="50">
        <f t="shared" si="3"/>
        <v>-10.220000000000001</v>
      </c>
      <c r="Y40" s="38">
        <v>48233.120000000003</v>
      </c>
      <c r="Z40" s="37">
        <v>13716.65</v>
      </c>
      <c r="AA40" s="37">
        <v>31952.25</v>
      </c>
      <c r="AB40" s="36">
        <v>3917.55</v>
      </c>
      <c r="AC40" s="35">
        <v>-18235.599999999999</v>
      </c>
      <c r="AD40" s="40">
        <v>38</v>
      </c>
      <c r="AE40" s="50">
        <f t="shared" si="4"/>
        <v>65.22</v>
      </c>
      <c r="AF40" s="38">
        <v>1</v>
      </c>
      <c r="AG40" s="37">
        <v>9</v>
      </c>
      <c r="AH40" s="37">
        <v>3</v>
      </c>
      <c r="AI40" s="36">
        <v>25</v>
      </c>
      <c r="AJ40" s="41">
        <v>6</v>
      </c>
      <c r="AK40" s="40">
        <v>9871.76</v>
      </c>
      <c r="AL40" s="50">
        <f t="shared" si="5"/>
        <v>-17.350000000000001</v>
      </c>
      <c r="AM40" s="38">
        <v>245.25</v>
      </c>
      <c r="AN40" s="37">
        <v>2060.1</v>
      </c>
      <c r="AO40" s="37">
        <v>316.08</v>
      </c>
      <c r="AP40" s="36">
        <v>7250.33</v>
      </c>
      <c r="AQ40" s="35">
        <v>1744.02</v>
      </c>
      <c r="AR40" s="40">
        <v>100</v>
      </c>
      <c r="AS40" s="50">
        <f t="shared" si="6"/>
        <v>112.77</v>
      </c>
      <c r="AT40" s="38">
        <v>9</v>
      </c>
      <c r="AU40" s="37">
        <v>15</v>
      </c>
      <c r="AV40" s="37">
        <v>14</v>
      </c>
      <c r="AW40" s="36">
        <v>62</v>
      </c>
      <c r="AX40" s="41">
        <v>1</v>
      </c>
      <c r="AY40" s="40">
        <v>79919.429999999993</v>
      </c>
      <c r="AZ40" s="50">
        <f t="shared" si="7"/>
        <v>100.51</v>
      </c>
      <c r="BA40" s="38">
        <v>1763.91</v>
      </c>
      <c r="BB40" s="37">
        <v>5523.01</v>
      </c>
      <c r="BC40" s="37">
        <v>2192.94</v>
      </c>
      <c r="BD40" s="36">
        <v>70439.570000000007</v>
      </c>
      <c r="BE40" s="35">
        <v>3330.07</v>
      </c>
      <c r="BF40" s="40">
        <v>33</v>
      </c>
      <c r="BG40" s="50">
        <f t="shared" si="8"/>
        <v>50</v>
      </c>
      <c r="BH40" s="38">
        <v>0</v>
      </c>
      <c r="BI40" s="37">
        <v>8</v>
      </c>
      <c r="BJ40" s="37">
        <v>6</v>
      </c>
      <c r="BK40" s="36">
        <v>19</v>
      </c>
      <c r="BL40" s="41">
        <v>2</v>
      </c>
      <c r="BM40" s="40">
        <v>31978.11</v>
      </c>
      <c r="BN40" s="50">
        <f t="shared" si="9"/>
        <v>251.7</v>
      </c>
      <c r="BO40" s="38">
        <v>0</v>
      </c>
      <c r="BP40" s="37">
        <v>5092.78</v>
      </c>
      <c r="BQ40" s="37">
        <v>2864.45</v>
      </c>
      <c r="BR40" s="36">
        <v>24020.880000000001</v>
      </c>
      <c r="BS40" s="35">
        <v>2228.33</v>
      </c>
      <c r="BT40" s="40">
        <v>10</v>
      </c>
      <c r="BU40" s="50">
        <f t="shared" si="10"/>
        <v>0</v>
      </c>
      <c r="BV40" s="38">
        <v>1</v>
      </c>
      <c r="BW40" s="37">
        <v>3</v>
      </c>
      <c r="BX40" s="37">
        <v>1</v>
      </c>
      <c r="BY40" s="36">
        <v>5</v>
      </c>
      <c r="BZ40" s="41">
        <v>2</v>
      </c>
      <c r="CA40" s="40">
        <v>10023.85</v>
      </c>
      <c r="CB40" s="50">
        <f t="shared" si="11"/>
        <v>-28.34</v>
      </c>
      <c r="CC40" s="38">
        <v>170.53</v>
      </c>
      <c r="CD40" s="37">
        <v>1470.52</v>
      </c>
      <c r="CE40" s="37">
        <v>760.41</v>
      </c>
      <c r="CF40" s="36">
        <v>7622.39</v>
      </c>
      <c r="CG40" s="35">
        <v>710.11</v>
      </c>
      <c r="CH40" s="40">
        <v>187</v>
      </c>
      <c r="CI40" s="50">
        <f t="shared" si="12"/>
        <v>47.24</v>
      </c>
      <c r="CJ40" s="38">
        <v>28</v>
      </c>
      <c r="CK40" s="37">
        <v>57</v>
      </c>
      <c r="CL40" s="37">
        <v>20</v>
      </c>
      <c r="CM40" s="36">
        <v>81</v>
      </c>
      <c r="CN40" s="41">
        <v>38</v>
      </c>
      <c r="CO40" s="40">
        <v>75762.73</v>
      </c>
      <c r="CP40" s="50">
        <f t="shared" si="13"/>
        <v>69.22</v>
      </c>
      <c r="CQ40" s="38">
        <v>5538.38</v>
      </c>
      <c r="CR40" s="37">
        <v>23306.78</v>
      </c>
      <c r="CS40" s="37">
        <v>4433.51</v>
      </c>
      <c r="CT40" s="36">
        <v>42152.800000000003</v>
      </c>
      <c r="CU40" s="35">
        <v>19204.53</v>
      </c>
    </row>
    <row r="41" spans="1:99" s="27" customFormat="1" ht="24.75" customHeight="1" x14ac:dyDescent="0.15">
      <c r="A41" s="143">
        <v>40452</v>
      </c>
      <c r="B41" s="40">
        <v>1114</v>
      </c>
      <c r="C41" s="50">
        <f t="shared" si="0"/>
        <v>-1.1499999999999999</v>
      </c>
      <c r="D41" s="38">
        <v>602</v>
      </c>
      <c r="E41" s="37">
        <v>291</v>
      </c>
      <c r="F41" s="37">
        <v>198</v>
      </c>
      <c r="G41" s="36">
        <v>23</v>
      </c>
      <c r="H41" s="41">
        <v>93</v>
      </c>
      <c r="I41" s="40">
        <v>124841.42</v>
      </c>
      <c r="J41" s="50">
        <f t="shared" si="1"/>
        <v>-6.09</v>
      </c>
      <c r="K41" s="38">
        <v>66480.63</v>
      </c>
      <c r="L41" s="37">
        <v>34171.78</v>
      </c>
      <c r="M41" s="37">
        <v>19346.349999999999</v>
      </c>
      <c r="N41" s="36">
        <v>4842.66</v>
      </c>
      <c r="O41" s="35">
        <v>14825.43</v>
      </c>
      <c r="P41" s="40">
        <v>1409</v>
      </c>
      <c r="Q41" s="50">
        <f t="shared" si="2"/>
        <v>-2.76</v>
      </c>
      <c r="R41" s="38">
        <v>708</v>
      </c>
      <c r="S41" s="37">
        <v>260</v>
      </c>
      <c r="T41" s="37">
        <v>403</v>
      </c>
      <c r="U41" s="36">
        <v>38</v>
      </c>
      <c r="V41" s="41">
        <v>-143</v>
      </c>
      <c r="W41" s="40">
        <v>84404.03</v>
      </c>
      <c r="X41" s="50">
        <f t="shared" si="3"/>
        <v>-5.0599999999999996</v>
      </c>
      <c r="Y41" s="38">
        <v>44955.54</v>
      </c>
      <c r="Z41" s="37">
        <v>15426.36</v>
      </c>
      <c r="AA41" s="37">
        <v>21783.5</v>
      </c>
      <c r="AB41" s="36">
        <v>2238.63</v>
      </c>
      <c r="AC41" s="35">
        <v>-6357.14</v>
      </c>
      <c r="AD41" s="40">
        <v>19</v>
      </c>
      <c r="AE41" s="50">
        <f t="shared" si="4"/>
        <v>5.56</v>
      </c>
      <c r="AF41" s="38">
        <v>5</v>
      </c>
      <c r="AG41" s="37">
        <v>0</v>
      </c>
      <c r="AH41" s="37">
        <v>5</v>
      </c>
      <c r="AI41" s="36">
        <v>9</v>
      </c>
      <c r="AJ41" s="41">
        <v>-5</v>
      </c>
      <c r="AK41" s="40">
        <v>3989.1</v>
      </c>
      <c r="AL41" s="50">
        <f t="shared" si="5"/>
        <v>-8.1300000000000008</v>
      </c>
      <c r="AM41" s="38">
        <v>578.64</v>
      </c>
      <c r="AN41" s="37">
        <v>0</v>
      </c>
      <c r="AO41" s="37">
        <v>735.69</v>
      </c>
      <c r="AP41" s="36">
        <v>2674.77</v>
      </c>
      <c r="AQ41" s="35">
        <v>-735.69</v>
      </c>
      <c r="AR41" s="40">
        <v>42</v>
      </c>
      <c r="AS41" s="50">
        <f t="shared" si="6"/>
        <v>-10.64</v>
      </c>
      <c r="AT41" s="38">
        <v>5</v>
      </c>
      <c r="AU41" s="37">
        <v>11</v>
      </c>
      <c r="AV41" s="37">
        <v>6</v>
      </c>
      <c r="AW41" s="36">
        <v>20</v>
      </c>
      <c r="AX41" s="41">
        <v>5</v>
      </c>
      <c r="AY41" s="40">
        <v>15865.57</v>
      </c>
      <c r="AZ41" s="50">
        <f t="shared" si="7"/>
        <v>-61.74</v>
      </c>
      <c r="BA41" s="38">
        <v>1331.59</v>
      </c>
      <c r="BB41" s="37">
        <v>2564.37</v>
      </c>
      <c r="BC41" s="37">
        <v>976.74</v>
      </c>
      <c r="BD41" s="36">
        <v>10992.87</v>
      </c>
      <c r="BE41" s="35">
        <v>1587.63</v>
      </c>
      <c r="BF41" s="40">
        <v>18</v>
      </c>
      <c r="BG41" s="50">
        <f t="shared" si="8"/>
        <v>20</v>
      </c>
      <c r="BH41" s="38">
        <v>2</v>
      </c>
      <c r="BI41" s="37">
        <v>8</v>
      </c>
      <c r="BJ41" s="37">
        <v>4</v>
      </c>
      <c r="BK41" s="36">
        <v>4</v>
      </c>
      <c r="BL41" s="41">
        <v>4</v>
      </c>
      <c r="BM41" s="40">
        <v>19025.080000000002</v>
      </c>
      <c r="BN41" s="50">
        <f t="shared" si="9"/>
        <v>-22.91</v>
      </c>
      <c r="BO41" s="38">
        <v>244.93</v>
      </c>
      <c r="BP41" s="37">
        <v>6895.16</v>
      </c>
      <c r="BQ41" s="37">
        <v>2623.95</v>
      </c>
      <c r="BR41" s="36">
        <v>9261.0400000000009</v>
      </c>
      <c r="BS41" s="35">
        <v>4271.21</v>
      </c>
      <c r="BT41" s="40">
        <v>8</v>
      </c>
      <c r="BU41" s="50">
        <f t="shared" si="10"/>
        <v>100</v>
      </c>
      <c r="BV41" s="38">
        <v>2</v>
      </c>
      <c r="BW41" s="37">
        <v>0</v>
      </c>
      <c r="BX41" s="37">
        <v>1</v>
      </c>
      <c r="BY41" s="36">
        <v>5</v>
      </c>
      <c r="BZ41" s="41">
        <v>-1</v>
      </c>
      <c r="CA41" s="40">
        <v>15674.9</v>
      </c>
      <c r="CB41" s="50">
        <f t="shared" si="11"/>
        <v>315.62</v>
      </c>
      <c r="CC41" s="38">
        <v>833.89</v>
      </c>
      <c r="CD41" s="37">
        <v>0</v>
      </c>
      <c r="CE41" s="37">
        <v>438.38</v>
      </c>
      <c r="CF41" s="36">
        <v>14402.63</v>
      </c>
      <c r="CG41" s="35">
        <v>-438.38</v>
      </c>
      <c r="CH41" s="40">
        <v>133</v>
      </c>
      <c r="CI41" s="50">
        <f t="shared" si="12"/>
        <v>16.670000000000002</v>
      </c>
      <c r="CJ41" s="38">
        <v>27</v>
      </c>
      <c r="CK41" s="37">
        <v>42</v>
      </c>
      <c r="CL41" s="37">
        <v>19</v>
      </c>
      <c r="CM41" s="36">
        <v>44</v>
      </c>
      <c r="CN41" s="41">
        <v>23</v>
      </c>
      <c r="CO41" s="40">
        <v>50727.96</v>
      </c>
      <c r="CP41" s="50">
        <f t="shared" si="13"/>
        <v>31.15</v>
      </c>
      <c r="CQ41" s="38">
        <v>5064.12</v>
      </c>
      <c r="CR41" s="37">
        <v>25128.53</v>
      </c>
      <c r="CS41" s="37">
        <v>4581.8599999999997</v>
      </c>
      <c r="CT41" s="36">
        <v>15480.18</v>
      </c>
      <c r="CU41" s="35">
        <v>20546.669999999998</v>
      </c>
    </row>
    <row r="42" spans="1:99" s="27" customFormat="1" ht="24.75" customHeight="1" x14ac:dyDescent="0.15">
      <c r="A42" s="143">
        <v>40483</v>
      </c>
      <c r="B42" s="40">
        <v>1206</v>
      </c>
      <c r="C42" s="50">
        <f t="shared" si="0"/>
        <v>-0.74</v>
      </c>
      <c r="D42" s="38">
        <v>649</v>
      </c>
      <c r="E42" s="37">
        <v>306</v>
      </c>
      <c r="F42" s="37">
        <v>226</v>
      </c>
      <c r="G42" s="36">
        <v>25</v>
      </c>
      <c r="H42" s="41">
        <v>80</v>
      </c>
      <c r="I42" s="40">
        <v>135517.39000000001</v>
      </c>
      <c r="J42" s="50">
        <f t="shared" si="1"/>
        <v>-2.67</v>
      </c>
      <c r="K42" s="38">
        <v>70400.11</v>
      </c>
      <c r="L42" s="37">
        <v>36303.440000000002</v>
      </c>
      <c r="M42" s="37">
        <v>24518.02</v>
      </c>
      <c r="N42" s="36">
        <v>4295.82</v>
      </c>
      <c r="O42" s="35">
        <v>11785.42</v>
      </c>
      <c r="P42" s="40">
        <v>1529</v>
      </c>
      <c r="Q42" s="50">
        <f t="shared" si="2"/>
        <v>0.46</v>
      </c>
      <c r="R42" s="38">
        <v>778</v>
      </c>
      <c r="S42" s="37">
        <v>287</v>
      </c>
      <c r="T42" s="37">
        <v>427</v>
      </c>
      <c r="U42" s="36">
        <v>37</v>
      </c>
      <c r="V42" s="41">
        <v>-140</v>
      </c>
      <c r="W42" s="40">
        <v>92155.199999999997</v>
      </c>
      <c r="X42" s="50">
        <f t="shared" si="3"/>
        <v>-3.28</v>
      </c>
      <c r="Y42" s="38">
        <v>50079.34</v>
      </c>
      <c r="Z42" s="37">
        <v>16685.580000000002</v>
      </c>
      <c r="AA42" s="37">
        <v>23330.04</v>
      </c>
      <c r="AB42" s="36">
        <v>2060.2399999999998</v>
      </c>
      <c r="AC42" s="35">
        <v>-6644.46</v>
      </c>
      <c r="AD42" s="40">
        <v>13</v>
      </c>
      <c r="AE42" s="50">
        <f t="shared" si="4"/>
        <v>-23.53</v>
      </c>
      <c r="AF42" s="38">
        <v>4</v>
      </c>
      <c r="AG42" s="37">
        <v>3</v>
      </c>
      <c r="AH42" s="37">
        <v>2</v>
      </c>
      <c r="AI42" s="36">
        <v>4</v>
      </c>
      <c r="AJ42" s="41">
        <v>1</v>
      </c>
      <c r="AK42" s="40">
        <v>1692.21</v>
      </c>
      <c r="AL42" s="50">
        <f t="shared" si="5"/>
        <v>-83.92</v>
      </c>
      <c r="AM42" s="38">
        <v>320.17</v>
      </c>
      <c r="AN42" s="37">
        <v>595.04999999999995</v>
      </c>
      <c r="AO42" s="37">
        <v>444.33</v>
      </c>
      <c r="AP42" s="36">
        <v>332.66</v>
      </c>
      <c r="AQ42" s="35">
        <v>150.72</v>
      </c>
      <c r="AR42" s="40">
        <v>29</v>
      </c>
      <c r="AS42" s="50">
        <f t="shared" si="6"/>
        <v>-50.85</v>
      </c>
      <c r="AT42" s="38">
        <v>2</v>
      </c>
      <c r="AU42" s="37">
        <v>13</v>
      </c>
      <c r="AV42" s="37">
        <v>3</v>
      </c>
      <c r="AW42" s="36">
        <v>11</v>
      </c>
      <c r="AX42" s="41">
        <v>10</v>
      </c>
      <c r="AY42" s="40">
        <v>11561.65</v>
      </c>
      <c r="AZ42" s="50">
        <f t="shared" si="7"/>
        <v>-64.989999999999995</v>
      </c>
      <c r="BA42" s="38">
        <v>518.32000000000005</v>
      </c>
      <c r="BB42" s="37">
        <v>4211.1099999999997</v>
      </c>
      <c r="BC42" s="37">
        <v>1549.25</v>
      </c>
      <c r="BD42" s="36">
        <v>5282.97</v>
      </c>
      <c r="BE42" s="35">
        <v>2661.86</v>
      </c>
      <c r="BF42" s="40">
        <v>16</v>
      </c>
      <c r="BG42" s="50">
        <f t="shared" si="8"/>
        <v>-36</v>
      </c>
      <c r="BH42" s="38">
        <v>0</v>
      </c>
      <c r="BI42" s="37">
        <v>4</v>
      </c>
      <c r="BJ42" s="37">
        <v>2</v>
      </c>
      <c r="BK42" s="36">
        <v>10</v>
      </c>
      <c r="BL42" s="41">
        <v>2</v>
      </c>
      <c r="BM42" s="40">
        <v>11842.5</v>
      </c>
      <c r="BN42" s="50">
        <f t="shared" si="9"/>
        <v>-18.920000000000002</v>
      </c>
      <c r="BO42" s="38">
        <v>0</v>
      </c>
      <c r="BP42" s="37">
        <v>1126.5999999999999</v>
      </c>
      <c r="BQ42" s="37">
        <v>194.41</v>
      </c>
      <c r="BR42" s="36">
        <v>10521.49</v>
      </c>
      <c r="BS42" s="35">
        <v>932.19</v>
      </c>
      <c r="BT42" s="40">
        <v>7</v>
      </c>
      <c r="BU42" s="50">
        <f t="shared" si="10"/>
        <v>0</v>
      </c>
      <c r="BV42" s="38">
        <v>0</v>
      </c>
      <c r="BW42" s="37">
        <v>1</v>
      </c>
      <c r="BX42" s="37">
        <v>3</v>
      </c>
      <c r="BY42" s="36">
        <v>3</v>
      </c>
      <c r="BZ42" s="41">
        <v>-2</v>
      </c>
      <c r="CA42" s="40">
        <v>6398.26</v>
      </c>
      <c r="CB42" s="50">
        <f t="shared" si="11"/>
        <v>-28.27</v>
      </c>
      <c r="CC42" s="38">
        <v>0</v>
      </c>
      <c r="CD42" s="37">
        <v>438.9</v>
      </c>
      <c r="CE42" s="37">
        <v>3506.33</v>
      </c>
      <c r="CF42" s="36">
        <v>2453.0300000000002</v>
      </c>
      <c r="CG42" s="35">
        <v>-3067.43</v>
      </c>
      <c r="CH42" s="40">
        <v>118</v>
      </c>
      <c r="CI42" s="50">
        <f t="shared" si="12"/>
        <v>9.26</v>
      </c>
      <c r="CJ42" s="38">
        <v>24</v>
      </c>
      <c r="CK42" s="37">
        <v>35</v>
      </c>
      <c r="CL42" s="37">
        <v>15</v>
      </c>
      <c r="CM42" s="36">
        <v>44</v>
      </c>
      <c r="CN42" s="41">
        <v>20</v>
      </c>
      <c r="CO42" s="40">
        <v>39615.69</v>
      </c>
      <c r="CP42" s="50">
        <f t="shared" si="13"/>
        <v>1.39</v>
      </c>
      <c r="CQ42" s="38">
        <v>5463.72</v>
      </c>
      <c r="CR42" s="37">
        <v>17407.59</v>
      </c>
      <c r="CS42" s="37">
        <v>4758.93</v>
      </c>
      <c r="CT42" s="36">
        <v>11985.45</v>
      </c>
      <c r="CU42" s="35">
        <v>12648.66</v>
      </c>
    </row>
    <row r="43" spans="1:99" s="27" customFormat="1" ht="24.75" customHeight="1" thickBot="1" x14ac:dyDescent="0.2">
      <c r="A43" s="145">
        <v>40513</v>
      </c>
      <c r="B43" s="10">
        <v>1320</v>
      </c>
      <c r="C43" s="49">
        <f t="shared" si="0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9">
        <f t="shared" si="1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9">
        <f t="shared" si="2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9">
        <f t="shared" si="3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9">
        <f t="shared" si="4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9">
        <f t="shared" si="5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9">
        <f t="shared" si="6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9">
        <f t="shared" si="7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9">
        <f t="shared" si="8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9">
        <f t="shared" si="9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9">
        <f t="shared" si="10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9">
        <f t="shared" si="11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9">
        <f t="shared" si="12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9">
        <f t="shared" si="13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s="27" customFormat="1" ht="24.75" customHeight="1" x14ac:dyDescent="0.15">
      <c r="A44" s="142">
        <v>40544</v>
      </c>
      <c r="B44" s="47">
        <v>885</v>
      </c>
      <c r="C44" s="51">
        <f t="shared" si="0"/>
        <v>-4.53</v>
      </c>
      <c r="D44" s="45">
        <v>475</v>
      </c>
      <c r="E44" s="44">
        <v>251</v>
      </c>
      <c r="F44" s="44">
        <v>144</v>
      </c>
      <c r="G44" s="43">
        <v>15</v>
      </c>
      <c r="H44" s="48">
        <v>107</v>
      </c>
      <c r="I44" s="47">
        <v>101652.71</v>
      </c>
      <c r="J44" s="51">
        <f t="shared" si="1"/>
        <v>-10.38</v>
      </c>
      <c r="K44" s="45">
        <v>56132.83</v>
      </c>
      <c r="L44" s="44">
        <v>26242.18</v>
      </c>
      <c r="M44" s="44">
        <v>15872.21</v>
      </c>
      <c r="N44" s="43">
        <v>3405.49</v>
      </c>
      <c r="O44" s="42">
        <v>10369.969999999999</v>
      </c>
      <c r="P44" s="47">
        <v>1083</v>
      </c>
      <c r="Q44" s="51">
        <f t="shared" si="2"/>
        <v>-10.35</v>
      </c>
      <c r="R44" s="45">
        <v>573</v>
      </c>
      <c r="S44" s="44">
        <v>193</v>
      </c>
      <c r="T44" s="44">
        <v>293</v>
      </c>
      <c r="U44" s="43">
        <v>24</v>
      </c>
      <c r="V44" s="48">
        <v>-100</v>
      </c>
      <c r="W44" s="47">
        <v>65310.19</v>
      </c>
      <c r="X44" s="51">
        <f t="shared" si="3"/>
        <v>-12.33</v>
      </c>
      <c r="Y44" s="45">
        <v>36186.83</v>
      </c>
      <c r="Z44" s="44">
        <v>11635.28</v>
      </c>
      <c r="AA44" s="44">
        <v>16566.63</v>
      </c>
      <c r="AB44" s="43">
        <v>921.45</v>
      </c>
      <c r="AC44" s="42">
        <v>-4931.3500000000004</v>
      </c>
      <c r="AD44" s="47">
        <v>10</v>
      </c>
      <c r="AE44" s="51">
        <f t="shared" si="4"/>
        <v>42.86</v>
      </c>
      <c r="AF44" s="45">
        <v>2</v>
      </c>
      <c r="AG44" s="44">
        <v>4</v>
      </c>
      <c r="AH44" s="44">
        <v>2</v>
      </c>
      <c r="AI44" s="43">
        <v>2</v>
      </c>
      <c r="AJ44" s="48">
        <v>2</v>
      </c>
      <c r="AK44" s="47">
        <v>1945.17</v>
      </c>
      <c r="AL44" s="51">
        <f t="shared" si="5"/>
        <v>-39.24</v>
      </c>
      <c r="AM44" s="45">
        <v>215.49</v>
      </c>
      <c r="AN44" s="44">
        <v>633.74</v>
      </c>
      <c r="AO44" s="44">
        <v>189.69</v>
      </c>
      <c r="AP44" s="43">
        <v>906.25</v>
      </c>
      <c r="AQ44" s="42">
        <v>444.05</v>
      </c>
      <c r="AR44" s="47">
        <v>42</v>
      </c>
      <c r="AS44" s="51">
        <f t="shared" si="6"/>
        <v>13.51</v>
      </c>
      <c r="AT44" s="45">
        <v>13</v>
      </c>
      <c r="AU44" s="44">
        <v>6</v>
      </c>
      <c r="AV44" s="44">
        <v>9</v>
      </c>
      <c r="AW44" s="43">
        <v>14</v>
      </c>
      <c r="AX44" s="48">
        <v>-3</v>
      </c>
      <c r="AY44" s="47">
        <v>9937.49</v>
      </c>
      <c r="AZ44" s="51">
        <f t="shared" si="7"/>
        <v>-55.1</v>
      </c>
      <c r="BA44" s="45">
        <v>1556.61</v>
      </c>
      <c r="BB44" s="44">
        <v>923.63</v>
      </c>
      <c r="BC44" s="44">
        <v>2752.18</v>
      </c>
      <c r="BD44" s="43">
        <v>4705.07</v>
      </c>
      <c r="BE44" s="42">
        <v>-1828.55</v>
      </c>
      <c r="BF44" s="47">
        <v>17</v>
      </c>
      <c r="BG44" s="51">
        <f t="shared" si="8"/>
        <v>30.77</v>
      </c>
      <c r="BH44" s="45">
        <v>4</v>
      </c>
      <c r="BI44" s="44">
        <v>4</v>
      </c>
      <c r="BJ44" s="44">
        <v>3</v>
      </c>
      <c r="BK44" s="43">
        <v>6</v>
      </c>
      <c r="BL44" s="48">
        <v>1</v>
      </c>
      <c r="BM44" s="47">
        <v>9908.8700000000008</v>
      </c>
      <c r="BN44" s="51">
        <f t="shared" si="9"/>
        <v>29.05</v>
      </c>
      <c r="BO44" s="45">
        <v>1174</v>
      </c>
      <c r="BP44" s="44">
        <v>2215.9</v>
      </c>
      <c r="BQ44" s="44">
        <v>1392.2</v>
      </c>
      <c r="BR44" s="43">
        <v>5126.7700000000004</v>
      </c>
      <c r="BS44" s="42">
        <v>823.7</v>
      </c>
      <c r="BT44" s="47">
        <v>2</v>
      </c>
      <c r="BU44" s="51">
        <f t="shared" si="10"/>
        <v>-83.33</v>
      </c>
      <c r="BV44" s="45">
        <v>1</v>
      </c>
      <c r="BW44" s="44">
        <v>0</v>
      </c>
      <c r="BX44" s="44">
        <v>0</v>
      </c>
      <c r="BY44" s="43">
        <v>1</v>
      </c>
      <c r="BZ44" s="48">
        <v>0</v>
      </c>
      <c r="CA44" s="47">
        <v>494.47</v>
      </c>
      <c r="CB44" s="51">
        <f t="shared" si="11"/>
        <v>-95.39</v>
      </c>
      <c r="CC44" s="45">
        <v>73.02</v>
      </c>
      <c r="CD44" s="44">
        <v>0</v>
      </c>
      <c r="CE44" s="44">
        <v>0</v>
      </c>
      <c r="CF44" s="43">
        <v>421.45</v>
      </c>
      <c r="CG44" s="42">
        <v>0</v>
      </c>
      <c r="CH44" s="47">
        <v>91</v>
      </c>
      <c r="CI44" s="51">
        <f t="shared" si="12"/>
        <v>3.41</v>
      </c>
      <c r="CJ44" s="45">
        <v>18</v>
      </c>
      <c r="CK44" s="44">
        <v>28</v>
      </c>
      <c r="CL44" s="44">
        <v>10</v>
      </c>
      <c r="CM44" s="43">
        <v>34</v>
      </c>
      <c r="CN44" s="48">
        <v>19</v>
      </c>
      <c r="CO44" s="47">
        <v>29457.64</v>
      </c>
      <c r="CP44" s="51">
        <f t="shared" si="13"/>
        <v>-8.61</v>
      </c>
      <c r="CQ44" s="45">
        <v>3774.9</v>
      </c>
      <c r="CR44" s="44">
        <v>8386.15</v>
      </c>
      <c r="CS44" s="44">
        <v>4296.5200000000004</v>
      </c>
      <c r="CT44" s="43">
        <v>12576.28</v>
      </c>
      <c r="CU44" s="42">
        <v>4513.42</v>
      </c>
    </row>
    <row r="45" spans="1:99" s="27" customFormat="1" ht="24.75" customHeight="1" x14ac:dyDescent="0.15">
      <c r="A45" s="143">
        <v>40575</v>
      </c>
      <c r="B45" s="40">
        <v>954</v>
      </c>
      <c r="C45" s="50">
        <f t="shared" si="0"/>
        <v>-13.82</v>
      </c>
      <c r="D45" s="38">
        <v>493</v>
      </c>
      <c r="E45" s="37">
        <v>238</v>
      </c>
      <c r="F45" s="37">
        <v>196</v>
      </c>
      <c r="G45" s="36">
        <v>26</v>
      </c>
      <c r="H45" s="41">
        <v>43</v>
      </c>
      <c r="I45" s="40">
        <v>111857.19</v>
      </c>
      <c r="J45" s="50">
        <f t="shared" si="1"/>
        <v>-10.33</v>
      </c>
      <c r="K45" s="38">
        <v>54567.35</v>
      </c>
      <c r="L45" s="37">
        <v>29472.95</v>
      </c>
      <c r="M45" s="37">
        <v>19474.32</v>
      </c>
      <c r="N45" s="36">
        <v>8266.67</v>
      </c>
      <c r="O45" s="35">
        <v>10074.530000000001</v>
      </c>
      <c r="P45" s="40">
        <v>1547</v>
      </c>
      <c r="Q45" s="50">
        <f t="shared" si="2"/>
        <v>14</v>
      </c>
      <c r="R45" s="38">
        <v>679</v>
      </c>
      <c r="S45" s="37">
        <v>235</v>
      </c>
      <c r="T45" s="37">
        <v>587</v>
      </c>
      <c r="U45" s="36">
        <v>46</v>
      </c>
      <c r="V45" s="41">
        <v>-352</v>
      </c>
      <c r="W45" s="40">
        <v>94636.99</v>
      </c>
      <c r="X45" s="50">
        <f t="shared" si="3"/>
        <v>16.440000000000001</v>
      </c>
      <c r="Y45" s="38">
        <v>42995.3</v>
      </c>
      <c r="Z45" s="37">
        <v>13850.38</v>
      </c>
      <c r="AA45" s="37">
        <v>35173.660000000003</v>
      </c>
      <c r="AB45" s="36">
        <v>2617.65</v>
      </c>
      <c r="AC45" s="35">
        <v>-21323.279999999999</v>
      </c>
      <c r="AD45" s="40">
        <v>18</v>
      </c>
      <c r="AE45" s="50">
        <f t="shared" si="4"/>
        <v>-25</v>
      </c>
      <c r="AF45" s="38">
        <v>3</v>
      </c>
      <c r="AG45" s="37">
        <v>3</v>
      </c>
      <c r="AH45" s="37">
        <v>2</v>
      </c>
      <c r="AI45" s="36">
        <v>10</v>
      </c>
      <c r="AJ45" s="41">
        <v>1</v>
      </c>
      <c r="AK45" s="40">
        <v>8261.82</v>
      </c>
      <c r="AL45" s="50">
        <f t="shared" si="5"/>
        <v>-62.34</v>
      </c>
      <c r="AM45" s="38">
        <v>242.89</v>
      </c>
      <c r="AN45" s="37">
        <v>1029.2</v>
      </c>
      <c r="AO45" s="37">
        <v>408.52</v>
      </c>
      <c r="AP45" s="36">
        <v>6581.21</v>
      </c>
      <c r="AQ45" s="35">
        <v>620.67999999999995</v>
      </c>
      <c r="AR45" s="40">
        <v>50</v>
      </c>
      <c r="AS45" s="50">
        <f t="shared" si="6"/>
        <v>47.06</v>
      </c>
      <c r="AT45" s="38">
        <v>4</v>
      </c>
      <c r="AU45" s="37">
        <v>17</v>
      </c>
      <c r="AV45" s="37">
        <v>6</v>
      </c>
      <c r="AW45" s="36">
        <v>23</v>
      </c>
      <c r="AX45" s="41">
        <v>11</v>
      </c>
      <c r="AY45" s="40">
        <v>34045.93</v>
      </c>
      <c r="AZ45" s="50">
        <f t="shared" si="7"/>
        <v>0.05</v>
      </c>
      <c r="BA45" s="38">
        <v>685.03</v>
      </c>
      <c r="BB45" s="37">
        <v>6069.27</v>
      </c>
      <c r="BC45" s="37">
        <v>2193.5700000000002</v>
      </c>
      <c r="BD45" s="36">
        <v>25098.06</v>
      </c>
      <c r="BE45" s="35">
        <v>3875.7</v>
      </c>
      <c r="BF45" s="40">
        <v>13</v>
      </c>
      <c r="BG45" s="50">
        <f t="shared" si="8"/>
        <v>-31.58</v>
      </c>
      <c r="BH45" s="38">
        <v>2</v>
      </c>
      <c r="BI45" s="37">
        <v>3</v>
      </c>
      <c r="BJ45" s="37">
        <v>4</v>
      </c>
      <c r="BK45" s="36">
        <v>4</v>
      </c>
      <c r="BL45" s="41">
        <v>-1</v>
      </c>
      <c r="BM45" s="40">
        <v>5339.32</v>
      </c>
      <c r="BN45" s="50">
        <f t="shared" si="9"/>
        <v>-94.61</v>
      </c>
      <c r="BO45" s="38">
        <v>447.48</v>
      </c>
      <c r="BP45" s="37">
        <v>1892.03</v>
      </c>
      <c r="BQ45" s="37">
        <v>1626.77</v>
      </c>
      <c r="BR45" s="36">
        <v>1373.04</v>
      </c>
      <c r="BS45" s="35">
        <v>265.26</v>
      </c>
      <c r="BT45" s="40">
        <v>9</v>
      </c>
      <c r="BU45" s="50">
        <f t="shared" si="10"/>
        <v>80</v>
      </c>
      <c r="BV45" s="38">
        <v>2</v>
      </c>
      <c r="BW45" s="37">
        <v>3</v>
      </c>
      <c r="BX45" s="37">
        <v>0</v>
      </c>
      <c r="BY45" s="36">
        <v>4</v>
      </c>
      <c r="BZ45" s="41">
        <v>3</v>
      </c>
      <c r="CA45" s="40">
        <v>54882.5</v>
      </c>
      <c r="CB45" s="50">
        <f t="shared" si="11"/>
        <v>2068.42</v>
      </c>
      <c r="CC45" s="38">
        <v>363.5</v>
      </c>
      <c r="CD45" s="37">
        <v>2703.15</v>
      </c>
      <c r="CE45" s="37">
        <v>0</v>
      </c>
      <c r="CF45" s="36">
        <v>51815.85</v>
      </c>
      <c r="CG45" s="35">
        <v>2703.15</v>
      </c>
      <c r="CH45" s="40">
        <v>111</v>
      </c>
      <c r="CI45" s="50">
        <f t="shared" si="12"/>
        <v>-3.48</v>
      </c>
      <c r="CJ45" s="38">
        <v>25</v>
      </c>
      <c r="CK45" s="37">
        <v>36</v>
      </c>
      <c r="CL45" s="37">
        <v>15</v>
      </c>
      <c r="CM45" s="36">
        <v>34</v>
      </c>
      <c r="CN45" s="41">
        <v>22</v>
      </c>
      <c r="CO45" s="40">
        <v>38137.19</v>
      </c>
      <c r="CP45" s="50">
        <f t="shared" si="13"/>
        <v>-0.73</v>
      </c>
      <c r="CQ45" s="38">
        <v>8354.1299999999992</v>
      </c>
      <c r="CR45" s="37">
        <v>10491.39</v>
      </c>
      <c r="CS45" s="37">
        <v>4144.46</v>
      </c>
      <c r="CT45" s="36">
        <v>14423.59</v>
      </c>
      <c r="CU45" s="35">
        <v>7070.55</v>
      </c>
    </row>
    <row r="46" spans="1:99" s="27" customFormat="1" ht="24.75" customHeight="1" x14ac:dyDescent="0.15">
      <c r="A46" s="143">
        <v>40603</v>
      </c>
      <c r="B46" s="40">
        <v>1633</v>
      </c>
      <c r="C46" s="50">
        <f t="shared" si="0"/>
        <v>4.55</v>
      </c>
      <c r="D46" s="38">
        <v>928</v>
      </c>
      <c r="E46" s="37">
        <v>394</v>
      </c>
      <c r="F46" s="37">
        <v>283</v>
      </c>
      <c r="G46" s="36">
        <v>27</v>
      </c>
      <c r="H46" s="41">
        <v>112</v>
      </c>
      <c r="I46" s="40">
        <v>194457.46</v>
      </c>
      <c r="J46" s="50">
        <f t="shared" si="1"/>
        <v>7.32</v>
      </c>
      <c r="K46" s="38">
        <v>104655.74</v>
      </c>
      <c r="L46" s="37">
        <v>47071.69</v>
      </c>
      <c r="M46" s="37">
        <v>36703</v>
      </c>
      <c r="N46" s="36">
        <v>5869.27</v>
      </c>
      <c r="O46" s="35">
        <v>10526.45</v>
      </c>
      <c r="P46" s="40">
        <v>2171</v>
      </c>
      <c r="Q46" s="50">
        <f t="shared" si="2"/>
        <v>4.83</v>
      </c>
      <c r="R46" s="38">
        <v>1180</v>
      </c>
      <c r="S46" s="37">
        <v>343</v>
      </c>
      <c r="T46" s="37">
        <v>614</v>
      </c>
      <c r="U46" s="36">
        <v>34</v>
      </c>
      <c r="V46" s="41">
        <v>-271</v>
      </c>
      <c r="W46" s="40">
        <v>135612.53</v>
      </c>
      <c r="X46" s="50">
        <f t="shared" si="3"/>
        <v>4.42</v>
      </c>
      <c r="Y46" s="38">
        <v>78396.05</v>
      </c>
      <c r="Z46" s="37">
        <v>20218.95</v>
      </c>
      <c r="AA46" s="37">
        <v>34842.5</v>
      </c>
      <c r="AB46" s="36">
        <v>2155.0300000000002</v>
      </c>
      <c r="AC46" s="35">
        <v>-14623.55</v>
      </c>
      <c r="AD46" s="40">
        <v>30</v>
      </c>
      <c r="AE46" s="50">
        <f t="shared" si="4"/>
        <v>15.38</v>
      </c>
      <c r="AF46" s="38">
        <v>7</v>
      </c>
      <c r="AG46" s="37">
        <v>5</v>
      </c>
      <c r="AH46" s="37">
        <v>0</v>
      </c>
      <c r="AI46" s="36">
        <v>18</v>
      </c>
      <c r="AJ46" s="41">
        <v>5</v>
      </c>
      <c r="AK46" s="40">
        <v>39171.550000000003</v>
      </c>
      <c r="AL46" s="50">
        <f t="shared" si="5"/>
        <v>210.19</v>
      </c>
      <c r="AM46" s="38">
        <v>732.32</v>
      </c>
      <c r="AN46" s="37">
        <v>1141.33</v>
      </c>
      <c r="AO46" s="37">
        <v>0</v>
      </c>
      <c r="AP46" s="36">
        <v>37297.9</v>
      </c>
      <c r="AQ46" s="35">
        <v>1141.33</v>
      </c>
      <c r="AR46" s="40">
        <v>75</v>
      </c>
      <c r="AS46" s="50">
        <f t="shared" si="6"/>
        <v>-12.79</v>
      </c>
      <c r="AT46" s="38">
        <v>6</v>
      </c>
      <c r="AU46" s="37">
        <v>19</v>
      </c>
      <c r="AV46" s="37">
        <v>4</v>
      </c>
      <c r="AW46" s="36">
        <v>46</v>
      </c>
      <c r="AX46" s="41">
        <v>15</v>
      </c>
      <c r="AY46" s="40">
        <v>42081.69</v>
      </c>
      <c r="AZ46" s="50">
        <f t="shared" si="7"/>
        <v>-38.229999999999997</v>
      </c>
      <c r="BA46" s="38">
        <v>1131.8499999999999</v>
      </c>
      <c r="BB46" s="37">
        <v>5259.28</v>
      </c>
      <c r="BC46" s="37">
        <v>494.29</v>
      </c>
      <c r="BD46" s="36">
        <v>35196.269999999997</v>
      </c>
      <c r="BE46" s="35">
        <v>4764.99</v>
      </c>
      <c r="BF46" s="40">
        <v>19</v>
      </c>
      <c r="BG46" s="50">
        <f t="shared" si="8"/>
        <v>-38.71</v>
      </c>
      <c r="BH46" s="38">
        <v>1</v>
      </c>
      <c r="BI46" s="37">
        <v>7</v>
      </c>
      <c r="BJ46" s="37">
        <v>2</v>
      </c>
      <c r="BK46" s="36">
        <v>9</v>
      </c>
      <c r="BL46" s="41">
        <v>5</v>
      </c>
      <c r="BM46" s="40">
        <v>37802.42</v>
      </c>
      <c r="BN46" s="50">
        <f t="shared" si="9"/>
        <v>-50.11</v>
      </c>
      <c r="BO46" s="38">
        <v>1328.92</v>
      </c>
      <c r="BP46" s="37">
        <v>7196.75</v>
      </c>
      <c r="BQ46" s="37">
        <v>325.79000000000002</v>
      </c>
      <c r="BR46" s="36">
        <v>28950.959999999999</v>
      </c>
      <c r="BS46" s="35">
        <v>6870.96</v>
      </c>
      <c r="BT46" s="40">
        <v>10</v>
      </c>
      <c r="BU46" s="50">
        <f t="shared" si="10"/>
        <v>-23.08</v>
      </c>
      <c r="BV46" s="38">
        <v>2</v>
      </c>
      <c r="BW46" s="37">
        <v>2</v>
      </c>
      <c r="BX46" s="37">
        <v>2</v>
      </c>
      <c r="BY46" s="36">
        <v>4</v>
      </c>
      <c r="BZ46" s="41">
        <v>0</v>
      </c>
      <c r="CA46" s="40">
        <v>12131.81</v>
      </c>
      <c r="CB46" s="50">
        <f t="shared" si="11"/>
        <v>-7.23</v>
      </c>
      <c r="CC46" s="38">
        <v>1579.68</v>
      </c>
      <c r="CD46" s="37">
        <v>1364.9</v>
      </c>
      <c r="CE46" s="37">
        <v>3503.93</v>
      </c>
      <c r="CF46" s="36">
        <v>5683.3</v>
      </c>
      <c r="CG46" s="35">
        <v>-2139.0300000000002</v>
      </c>
      <c r="CH46" s="40">
        <v>219</v>
      </c>
      <c r="CI46" s="50">
        <f t="shared" si="12"/>
        <v>17.739999999999998</v>
      </c>
      <c r="CJ46" s="38">
        <v>38</v>
      </c>
      <c r="CK46" s="37">
        <v>75</v>
      </c>
      <c r="CL46" s="37">
        <v>29</v>
      </c>
      <c r="CM46" s="36">
        <v>76</v>
      </c>
      <c r="CN46" s="41">
        <v>47</v>
      </c>
      <c r="CO46" s="40">
        <v>88005.5</v>
      </c>
      <c r="CP46" s="50">
        <f t="shared" si="13"/>
        <v>7.94</v>
      </c>
      <c r="CQ46" s="38">
        <v>11912.94</v>
      </c>
      <c r="CR46" s="37">
        <v>33339.83</v>
      </c>
      <c r="CS46" s="37">
        <v>8239.17</v>
      </c>
      <c r="CT46" s="36">
        <v>34408.79</v>
      </c>
      <c r="CU46" s="35">
        <v>25205.43</v>
      </c>
    </row>
    <row r="47" spans="1:99" s="27" customFormat="1" ht="24.75" customHeight="1" x14ac:dyDescent="0.15">
      <c r="A47" s="143">
        <v>40634</v>
      </c>
      <c r="B47" s="40">
        <v>1181</v>
      </c>
      <c r="C47" s="50">
        <f t="shared" si="0"/>
        <v>1.72</v>
      </c>
      <c r="D47" s="38">
        <v>641</v>
      </c>
      <c r="E47" s="37">
        <v>304</v>
      </c>
      <c r="F47" s="37">
        <v>215</v>
      </c>
      <c r="G47" s="36">
        <v>20</v>
      </c>
      <c r="H47" s="41">
        <v>90</v>
      </c>
      <c r="I47" s="40">
        <v>134601.04999999999</v>
      </c>
      <c r="J47" s="50">
        <f t="shared" si="1"/>
        <v>3.02</v>
      </c>
      <c r="K47" s="38">
        <v>69000.44</v>
      </c>
      <c r="L47" s="37">
        <v>32595.09</v>
      </c>
      <c r="M47" s="37">
        <v>20709.95</v>
      </c>
      <c r="N47" s="36">
        <v>9516.86</v>
      </c>
      <c r="O47" s="35">
        <v>14663.85</v>
      </c>
      <c r="P47" s="40">
        <v>1439</v>
      </c>
      <c r="Q47" s="50">
        <f t="shared" si="2"/>
        <v>-9.5500000000000007</v>
      </c>
      <c r="R47" s="38">
        <v>733</v>
      </c>
      <c r="S47" s="37">
        <v>285</v>
      </c>
      <c r="T47" s="37">
        <v>395</v>
      </c>
      <c r="U47" s="36">
        <v>26</v>
      </c>
      <c r="V47" s="41">
        <v>-110</v>
      </c>
      <c r="W47" s="40">
        <v>84627.72</v>
      </c>
      <c r="X47" s="50">
        <f t="shared" si="3"/>
        <v>-13.71</v>
      </c>
      <c r="Y47" s="38">
        <v>47117.67</v>
      </c>
      <c r="Z47" s="37">
        <v>16119.5</v>
      </c>
      <c r="AA47" s="37">
        <v>19938.59</v>
      </c>
      <c r="AB47" s="36">
        <v>1451.96</v>
      </c>
      <c r="AC47" s="35">
        <v>-3819.09</v>
      </c>
      <c r="AD47" s="40">
        <v>9</v>
      </c>
      <c r="AE47" s="50">
        <f t="shared" si="4"/>
        <v>-40</v>
      </c>
      <c r="AF47" s="38">
        <v>3</v>
      </c>
      <c r="AG47" s="37">
        <v>3</v>
      </c>
      <c r="AH47" s="37">
        <v>1</v>
      </c>
      <c r="AI47" s="36">
        <v>2</v>
      </c>
      <c r="AJ47" s="41">
        <v>2</v>
      </c>
      <c r="AK47" s="40">
        <v>1249.4100000000001</v>
      </c>
      <c r="AL47" s="50">
        <f t="shared" si="5"/>
        <v>-89.26</v>
      </c>
      <c r="AM47" s="38">
        <v>208.07</v>
      </c>
      <c r="AN47" s="37">
        <v>743.16</v>
      </c>
      <c r="AO47" s="37">
        <v>101.1</v>
      </c>
      <c r="AP47" s="36">
        <v>197.08</v>
      </c>
      <c r="AQ47" s="35">
        <v>642.05999999999995</v>
      </c>
      <c r="AR47" s="40">
        <v>49</v>
      </c>
      <c r="AS47" s="50">
        <f t="shared" si="6"/>
        <v>11.36</v>
      </c>
      <c r="AT47" s="38">
        <v>5</v>
      </c>
      <c r="AU47" s="37">
        <v>9</v>
      </c>
      <c r="AV47" s="37">
        <v>6</v>
      </c>
      <c r="AW47" s="36">
        <v>29</v>
      </c>
      <c r="AX47" s="41">
        <v>3</v>
      </c>
      <c r="AY47" s="40">
        <v>27660.34</v>
      </c>
      <c r="AZ47" s="50">
        <f t="shared" si="7"/>
        <v>23.66</v>
      </c>
      <c r="BA47" s="38">
        <v>1464.28</v>
      </c>
      <c r="BB47" s="37">
        <v>4091.54</v>
      </c>
      <c r="BC47" s="37">
        <v>4487.1899999999996</v>
      </c>
      <c r="BD47" s="36">
        <v>17617.330000000002</v>
      </c>
      <c r="BE47" s="35">
        <v>-395.65</v>
      </c>
      <c r="BF47" s="40">
        <v>14</v>
      </c>
      <c r="BG47" s="50">
        <f t="shared" si="8"/>
        <v>-30</v>
      </c>
      <c r="BH47" s="38">
        <v>1</v>
      </c>
      <c r="BI47" s="37">
        <v>5</v>
      </c>
      <c r="BJ47" s="37">
        <v>4</v>
      </c>
      <c r="BK47" s="36">
        <v>4</v>
      </c>
      <c r="BL47" s="41">
        <v>1</v>
      </c>
      <c r="BM47" s="40">
        <v>6132.13</v>
      </c>
      <c r="BN47" s="50">
        <f t="shared" si="9"/>
        <v>-77.22</v>
      </c>
      <c r="BO47" s="38">
        <v>56.95</v>
      </c>
      <c r="BP47" s="37">
        <v>2125.5300000000002</v>
      </c>
      <c r="BQ47" s="37">
        <v>1291.53</v>
      </c>
      <c r="BR47" s="36">
        <v>2658.12</v>
      </c>
      <c r="BS47" s="35">
        <v>834</v>
      </c>
      <c r="BT47" s="40">
        <v>5</v>
      </c>
      <c r="BU47" s="50">
        <f t="shared" si="10"/>
        <v>-16.670000000000002</v>
      </c>
      <c r="BV47" s="38">
        <v>0</v>
      </c>
      <c r="BW47" s="37">
        <v>2</v>
      </c>
      <c r="BX47" s="37">
        <v>0</v>
      </c>
      <c r="BY47" s="36">
        <v>2</v>
      </c>
      <c r="BZ47" s="41">
        <v>3</v>
      </c>
      <c r="CA47" s="40">
        <v>2257.16</v>
      </c>
      <c r="CB47" s="50">
        <f t="shared" si="11"/>
        <v>-72.92</v>
      </c>
      <c r="CC47" s="38">
        <v>0</v>
      </c>
      <c r="CD47" s="37">
        <v>903.51</v>
      </c>
      <c r="CE47" s="37">
        <v>0</v>
      </c>
      <c r="CF47" s="36">
        <v>437.2</v>
      </c>
      <c r="CG47" s="35">
        <v>1819.96</v>
      </c>
      <c r="CH47" s="40">
        <v>131</v>
      </c>
      <c r="CI47" s="50">
        <f t="shared" si="12"/>
        <v>7.38</v>
      </c>
      <c r="CJ47" s="38">
        <v>18</v>
      </c>
      <c r="CK47" s="37">
        <v>39</v>
      </c>
      <c r="CL47" s="37">
        <v>17</v>
      </c>
      <c r="CM47" s="36">
        <v>57</v>
      </c>
      <c r="CN47" s="41">
        <v>22</v>
      </c>
      <c r="CO47" s="40">
        <v>44826.71</v>
      </c>
      <c r="CP47" s="50">
        <f t="shared" si="13"/>
        <v>19.260000000000002</v>
      </c>
      <c r="CQ47" s="38">
        <v>3443.54</v>
      </c>
      <c r="CR47" s="37">
        <v>13762.12</v>
      </c>
      <c r="CS47" s="37">
        <v>4021.07</v>
      </c>
      <c r="CT47" s="36">
        <v>23599.98</v>
      </c>
      <c r="CU47" s="35">
        <v>9741.0499999999993</v>
      </c>
    </row>
    <row r="48" spans="1:99" s="27" customFormat="1" ht="24.75" customHeight="1" x14ac:dyDescent="0.15">
      <c r="A48" s="143">
        <v>40664</v>
      </c>
      <c r="B48" s="40">
        <v>1148</v>
      </c>
      <c r="C48" s="50">
        <f t="shared" si="0"/>
        <v>4.2699999999999996</v>
      </c>
      <c r="D48" s="38">
        <v>617</v>
      </c>
      <c r="E48" s="37">
        <v>292</v>
      </c>
      <c r="F48" s="37">
        <v>209</v>
      </c>
      <c r="G48" s="36">
        <v>30</v>
      </c>
      <c r="H48" s="41">
        <v>83</v>
      </c>
      <c r="I48" s="40">
        <v>135647.71</v>
      </c>
      <c r="J48" s="50">
        <f t="shared" si="1"/>
        <v>6.08</v>
      </c>
      <c r="K48" s="38">
        <v>69065.460000000006</v>
      </c>
      <c r="L48" s="37">
        <v>32398.880000000001</v>
      </c>
      <c r="M48" s="37">
        <v>22501.73</v>
      </c>
      <c r="N48" s="36">
        <v>11681.64</v>
      </c>
      <c r="O48" s="35">
        <v>9897.15</v>
      </c>
      <c r="P48" s="40">
        <v>1325</v>
      </c>
      <c r="Q48" s="50">
        <f t="shared" si="2"/>
        <v>2.5499999999999998</v>
      </c>
      <c r="R48" s="38">
        <v>704</v>
      </c>
      <c r="S48" s="37">
        <v>244</v>
      </c>
      <c r="T48" s="37">
        <v>344</v>
      </c>
      <c r="U48" s="36">
        <v>33</v>
      </c>
      <c r="V48" s="41">
        <v>-100</v>
      </c>
      <c r="W48" s="40">
        <v>79224.06</v>
      </c>
      <c r="X48" s="50">
        <f t="shared" si="3"/>
        <v>-0.23</v>
      </c>
      <c r="Y48" s="38">
        <v>45224.95</v>
      </c>
      <c r="Z48" s="37">
        <v>14504.27</v>
      </c>
      <c r="AA48" s="37">
        <v>17511.14</v>
      </c>
      <c r="AB48" s="36">
        <v>1983.7</v>
      </c>
      <c r="AC48" s="35">
        <v>-3006.87</v>
      </c>
      <c r="AD48" s="40">
        <v>8</v>
      </c>
      <c r="AE48" s="50">
        <f t="shared" si="4"/>
        <v>-42.86</v>
      </c>
      <c r="AF48" s="38">
        <v>0</v>
      </c>
      <c r="AG48" s="37">
        <v>2</v>
      </c>
      <c r="AH48" s="37">
        <v>4</v>
      </c>
      <c r="AI48" s="36">
        <v>2</v>
      </c>
      <c r="AJ48" s="41">
        <v>-2</v>
      </c>
      <c r="AK48" s="40">
        <v>1598.13</v>
      </c>
      <c r="AL48" s="50">
        <f t="shared" si="5"/>
        <v>-76.86</v>
      </c>
      <c r="AM48" s="38">
        <v>0</v>
      </c>
      <c r="AN48" s="37">
        <v>127.18</v>
      </c>
      <c r="AO48" s="37">
        <v>1104.99</v>
      </c>
      <c r="AP48" s="36">
        <v>365.96</v>
      </c>
      <c r="AQ48" s="35">
        <v>-977.81</v>
      </c>
      <c r="AR48" s="40">
        <v>45</v>
      </c>
      <c r="AS48" s="50">
        <f t="shared" si="6"/>
        <v>-11.76</v>
      </c>
      <c r="AT48" s="38">
        <v>3</v>
      </c>
      <c r="AU48" s="37">
        <v>14</v>
      </c>
      <c r="AV48" s="37">
        <v>9</v>
      </c>
      <c r="AW48" s="36">
        <v>19</v>
      </c>
      <c r="AX48" s="41">
        <v>5</v>
      </c>
      <c r="AY48" s="40">
        <v>27833.439999999999</v>
      </c>
      <c r="AZ48" s="50">
        <f t="shared" si="7"/>
        <v>61</v>
      </c>
      <c r="BA48" s="38">
        <v>695.16</v>
      </c>
      <c r="BB48" s="37">
        <v>3656.25</v>
      </c>
      <c r="BC48" s="37">
        <v>1611.97</v>
      </c>
      <c r="BD48" s="36">
        <v>21870.06</v>
      </c>
      <c r="BE48" s="35">
        <v>2044.28</v>
      </c>
      <c r="BF48" s="40">
        <v>17</v>
      </c>
      <c r="BG48" s="50">
        <f t="shared" si="8"/>
        <v>30.77</v>
      </c>
      <c r="BH48" s="38">
        <v>1</v>
      </c>
      <c r="BI48" s="37">
        <v>6</v>
      </c>
      <c r="BJ48" s="37">
        <v>2</v>
      </c>
      <c r="BK48" s="36">
        <v>8</v>
      </c>
      <c r="BL48" s="41">
        <v>4</v>
      </c>
      <c r="BM48" s="40">
        <v>8889.0400000000009</v>
      </c>
      <c r="BN48" s="50">
        <f t="shared" si="9"/>
        <v>7.89</v>
      </c>
      <c r="BO48" s="38">
        <v>291.05</v>
      </c>
      <c r="BP48" s="37">
        <v>1649.83</v>
      </c>
      <c r="BQ48" s="37">
        <v>151.6</v>
      </c>
      <c r="BR48" s="36">
        <v>6796.56</v>
      </c>
      <c r="BS48" s="35">
        <v>1498.23</v>
      </c>
      <c r="BT48" s="40">
        <v>9</v>
      </c>
      <c r="BU48" s="50">
        <f t="shared" si="10"/>
        <v>50</v>
      </c>
      <c r="BV48" s="38">
        <v>1</v>
      </c>
      <c r="BW48" s="37">
        <v>5</v>
      </c>
      <c r="BX48" s="37">
        <v>1</v>
      </c>
      <c r="BY48" s="36">
        <v>2</v>
      </c>
      <c r="BZ48" s="41">
        <v>4</v>
      </c>
      <c r="CA48" s="40">
        <v>7398.93</v>
      </c>
      <c r="CB48" s="50">
        <f t="shared" si="11"/>
        <v>121.69</v>
      </c>
      <c r="CC48" s="38">
        <v>75.69</v>
      </c>
      <c r="CD48" s="37">
        <v>3315.29</v>
      </c>
      <c r="CE48" s="37">
        <v>42.38</v>
      </c>
      <c r="CF48" s="36">
        <v>3965.57</v>
      </c>
      <c r="CG48" s="35">
        <v>3272.91</v>
      </c>
      <c r="CH48" s="40">
        <v>111</v>
      </c>
      <c r="CI48" s="50">
        <f t="shared" si="12"/>
        <v>-5.13</v>
      </c>
      <c r="CJ48" s="38">
        <v>25</v>
      </c>
      <c r="CK48" s="37">
        <v>39</v>
      </c>
      <c r="CL48" s="37">
        <v>14</v>
      </c>
      <c r="CM48" s="36">
        <v>33</v>
      </c>
      <c r="CN48" s="41">
        <v>25</v>
      </c>
      <c r="CO48" s="40">
        <v>37119.29</v>
      </c>
      <c r="CP48" s="50">
        <f t="shared" si="13"/>
        <v>-6.67</v>
      </c>
      <c r="CQ48" s="38">
        <v>5549.33</v>
      </c>
      <c r="CR48" s="37">
        <v>18432.3</v>
      </c>
      <c r="CS48" s="37">
        <v>2924.23</v>
      </c>
      <c r="CT48" s="36">
        <v>10213.43</v>
      </c>
      <c r="CU48" s="35">
        <v>15508.07</v>
      </c>
    </row>
    <row r="49" spans="1:99" s="27" customFormat="1" ht="24.75" customHeight="1" x14ac:dyDescent="0.15">
      <c r="A49" s="143">
        <v>40695</v>
      </c>
      <c r="B49" s="40">
        <v>1288</v>
      </c>
      <c r="C49" s="50">
        <f t="shared" si="0"/>
        <v>3.87</v>
      </c>
      <c r="D49" s="38">
        <v>709</v>
      </c>
      <c r="E49" s="37">
        <v>298</v>
      </c>
      <c r="F49" s="37">
        <v>253</v>
      </c>
      <c r="G49" s="36">
        <v>28</v>
      </c>
      <c r="H49" s="41">
        <v>45</v>
      </c>
      <c r="I49" s="40">
        <v>153951.12</v>
      </c>
      <c r="J49" s="50">
        <f t="shared" si="1"/>
        <v>2.88</v>
      </c>
      <c r="K49" s="38">
        <v>86295.39</v>
      </c>
      <c r="L49" s="37">
        <v>35706.79</v>
      </c>
      <c r="M49" s="37">
        <v>26558.67</v>
      </c>
      <c r="N49" s="36">
        <v>5390.27</v>
      </c>
      <c r="O49" s="35">
        <v>9148.1200000000008</v>
      </c>
      <c r="P49" s="40">
        <v>1531</v>
      </c>
      <c r="Q49" s="50">
        <f t="shared" si="2"/>
        <v>2.0699999999999998</v>
      </c>
      <c r="R49" s="38">
        <v>775</v>
      </c>
      <c r="S49" s="37">
        <v>292</v>
      </c>
      <c r="T49" s="37">
        <v>422</v>
      </c>
      <c r="U49" s="36">
        <v>42</v>
      </c>
      <c r="V49" s="41">
        <v>-130</v>
      </c>
      <c r="W49" s="40">
        <v>89668.77</v>
      </c>
      <c r="X49" s="50">
        <f t="shared" si="3"/>
        <v>-1.7</v>
      </c>
      <c r="Y49" s="38">
        <v>48331.91</v>
      </c>
      <c r="Z49" s="37">
        <v>17169.060000000001</v>
      </c>
      <c r="AA49" s="37">
        <v>21846.49</v>
      </c>
      <c r="AB49" s="36">
        <v>2321.31</v>
      </c>
      <c r="AC49" s="35">
        <v>-4677.43</v>
      </c>
      <c r="AD49" s="40">
        <v>16</v>
      </c>
      <c r="AE49" s="50">
        <f t="shared" si="4"/>
        <v>-36</v>
      </c>
      <c r="AF49" s="38">
        <v>8</v>
      </c>
      <c r="AG49" s="37">
        <v>2</v>
      </c>
      <c r="AH49" s="37">
        <v>0</v>
      </c>
      <c r="AI49" s="36">
        <v>6</v>
      </c>
      <c r="AJ49" s="41">
        <v>2</v>
      </c>
      <c r="AK49" s="40">
        <v>4373.43</v>
      </c>
      <c r="AL49" s="50">
        <f t="shared" si="5"/>
        <v>-62.35</v>
      </c>
      <c r="AM49" s="38">
        <v>1156.67</v>
      </c>
      <c r="AN49" s="37">
        <v>322.2</v>
      </c>
      <c r="AO49" s="37">
        <v>0</v>
      </c>
      <c r="AP49" s="36">
        <v>2894.56</v>
      </c>
      <c r="AQ49" s="35">
        <v>322.2</v>
      </c>
      <c r="AR49" s="40">
        <v>55</v>
      </c>
      <c r="AS49" s="50">
        <f t="shared" si="6"/>
        <v>-16.670000000000002</v>
      </c>
      <c r="AT49" s="38">
        <v>7</v>
      </c>
      <c r="AU49" s="37">
        <v>14</v>
      </c>
      <c r="AV49" s="37">
        <v>9</v>
      </c>
      <c r="AW49" s="36">
        <v>25</v>
      </c>
      <c r="AX49" s="41">
        <v>5</v>
      </c>
      <c r="AY49" s="40">
        <v>29034.27</v>
      </c>
      <c r="AZ49" s="50">
        <f t="shared" si="7"/>
        <v>-40.25</v>
      </c>
      <c r="BA49" s="38">
        <v>1465.19</v>
      </c>
      <c r="BB49" s="37">
        <v>5975.21</v>
      </c>
      <c r="BC49" s="37">
        <v>6344.58</v>
      </c>
      <c r="BD49" s="36">
        <v>15249.29</v>
      </c>
      <c r="BE49" s="35">
        <v>-369.37</v>
      </c>
      <c r="BF49" s="40">
        <v>24</v>
      </c>
      <c r="BG49" s="50">
        <f t="shared" si="8"/>
        <v>9.09</v>
      </c>
      <c r="BH49" s="38">
        <v>1</v>
      </c>
      <c r="BI49" s="37">
        <v>8</v>
      </c>
      <c r="BJ49" s="37">
        <v>2</v>
      </c>
      <c r="BK49" s="36">
        <v>13</v>
      </c>
      <c r="BL49" s="41">
        <v>6</v>
      </c>
      <c r="BM49" s="40">
        <v>29793.94</v>
      </c>
      <c r="BN49" s="50">
        <f t="shared" si="9"/>
        <v>180.63</v>
      </c>
      <c r="BO49" s="38">
        <v>364.82</v>
      </c>
      <c r="BP49" s="37">
        <v>2979.76</v>
      </c>
      <c r="BQ49" s="37">
        <v>1350.54</v>
      </c>
      <c r="BR49" s="36">
        <v>25098.82</v>
      </c>
      <c r="BS49" s="35">
        <v>1629.22</v>
      </c>
      <c r="BT49" s="40">
        <v>4</v>
      </c>
      <c r="BU49" s="50">
        <f t="shared" si="10"/>
        <v>-55.56</v>
      </c>
      <c r="BV49" s="38">
        <v>2</v>
      </c>
      <c r="BW49" s="37">
        <v>1</v>
      </c>
      <c r="BX49" s="37">
        <v>0</v>
      </c>
      <c r="BY49" s="36">
        <v>1</v>
      </c>
      <c r="BZ49" s="41">
        <v>1</v>
      </c>
      <c r="CA49" s="40">
        <v>1414.15</v>
      </c>
      <c r="CB49" s="50">
        <f t="shared" si="11"/>
        <v>-68.83</v>
      </c>
      <c r="CC49" s="38">
        <v>119.89</v>
      </c>
      <c r="CD49" s="37">
        <v>96.26</v>
      </c>
      <c r="CE49" s="37">
        <v>0</v>
      </c>
      <c r="CF49" s="36">
        <v>1198</v>
      </c>
      <c r="CG49" s="35">
        <v>96.26</v>
      </c>
      <c r="CH49" s="40">
        <v>157</v>
      </c>
      <c r="CI49" s="50">
        <f t="shared" si="12"/>
        <v>0.64</v>
      </c>
      <c r="CJ49" s="38">
        <v>27</v>
      </c>
      <c r="CK49" s="37">
        <v>52</v>
      </c>
      <c r="CL49" s="37">
        <v>17</v>
      </c>
      <c r="CM49" s="36">
        <v>61</v>
      </c>
      <c r="CN49" s="41">
        <v>35</v>
      </c>
      <c r="CO49" s="40">
        <v>57226.58</v>
      </c>
      <c r="CP49" s="50">
        <f t="shared" si="13"/>
        <v>13.2</v>
      </c>
      <c r="CQ49" s="38">
        <v>8961.26</v>
      </c>
      <c r="CR49" s="37">
        <v>16398.52</v>
      </c>
      <c r="CS49" s="37">
        <v>3909</v>
      </c>
      <c r="CT49" s="36">
        <v>27957.8</v>
      </c>
      <c r="CU49" s="35">
        <v>12489.52</v>
      </c>
    </row>
    <row r="50" spans="1:99" s="27" customFormat="1" ht="24.75" customHeight="1" x14ac:dyDescent="0.15">
      <c r="A50" s="143">
        <v>40725</v>
      </c>
      <c r="B50" s="40">
        <v>1157</v>
      </c>
      <c r="C50" s="50">
        <f t="shared" si="0"/>
        <v>-6.39</v>
      </c>
      <c r="D50" s="38">
        <v>616</v>
      </c>
      <c r="E50" s="37">
        <v>313</v>
      </c>
      <c r="F50" s="37">
        <v>208</v>
      </c>
      <c r="G50" s="36">
        <v>19</v>
      </c>
      <c r="H50" s="41">
        <v>105</v>
      </c>
      <c r="I50" s="40">
        <v>134926.54</v>
      </c>
      <c r="J50" s="50">
        <f t="shared" si="1"/>
        <v>-4</v>
      </c>
      <c r="K50" s="38">
        <v>71214.47</v>
      </c>
      <c r="L50" s="37">
        <v>38317.11</v>
      </c>
      <c r="M50" s="37">
        <v>23292.98</v>
      </c>
      <c r="N50" s="36">
        <v>1833.99</v>
      </c>
      <c r="O50" s="35">
        <v>15024.13</v>
      </c>
      <c r="P50" s="40">
        <v>1450</v>
      </c>
      <c r="Q50" s="50">
        <f t="shared" si="2"/>
        <v>-4.29</v>
      </c>
      <c r="R50" s="38">
        <v>737</v>
      </c>
      <c r="S50" s="37">
        <v>281</v>
      </c>
      <c r="T50" s="37">
        <v>407</v>
      </c>
      <c r="U50" s="36">
        <v>25</v>
      </c>
      <c r="V50" s="41">
        <v>-126</v>
      </c>
      <c r="W50" s="40">
        <v>84401.71</v>
      </c>
      <c r="X50" s="50">
        <f t="shared" si="3"/>
        <v>-9.0500000000000007</v>
      </c>
      <c r="Y50" s="38">
        <v>46245.8</v>
      </c>
      <c r="Z50" s="37">
        <v>16068.64</v>
      </c>
      <c r="AA50" s="37">
        <v>20924.490000000002</v>
      </c>
      <c r="AB50" s="36">
        <v>1162.78</v>
      </c>
      <c r="AC50" s="35">
        <v>-4855.8500000000004</v>
      </c>
      <c r="AD50" s="40">
        <v>18</v>
      </c>
      <c r="AE50" s="50">
        <f t="shared" si="4"/>
        <v>-5.26</v>
      </c>
      <c r="AF50" s="38">
        <v>2</v>
      </c>
      <c r="AG50" s="37">
        <v>4</v>
      </c>
      <c r="AH50" s="37">
        <v>5</v>
      </c>
      <c r="AI50" s="36">
        <v>7</v>
      </c>
      <c r="AJ50" s="41">
        <v>-1</v>
      </c>
      <c r="AK50" s="40">
        <v>9768.24</v>
      </c>
      <c r="AL50" s="50">
        <f t="shared" si="5"/>
        <v>110.53</v>
      </c>
      <c r="AM50" s="38">
        <v>952.02</v>
      </c>
      <c r="AN50" s="37">
        <v>1335.47</v>
      </c>
      <c r="AO50" s="37">
        <v>3604.28</v>
      </c>
      <c r="AP50" s="36">
        <v>3876.47</v>
      </c>
      <c r="AQ50" s="35">
        <v>-2268.81</v>
      </c>
      <c r="AR50" s="40">
        <v>56</v>
      </c>
      <c r="AS50" s="50">
        <f t="shared" si="6"/>
        <v>3.7</v>
      </c>
      <c r="AT50" s="38">
        <v>5</v>
      </c>
      <c r="AU50" s="37">
        <v>9</v>
      </c>
      <c r="AV50" s="37">
        <v>4</v>
      </c>
      <c r="AW50" s="36">
        <v>37</v>
      </c>
      <c r="AX50" s="41">
        <v>6</v>
      </c>
      <c r="AY50" s="40">
        <v>32227.25</v>
      </c>
      <c r="AZ50" s="50">
        <f t="shared" si="7"/>
        <v>58.8</v>
      </c>
      <c r="BA50" s="38">
        <v>837.24</v>
      </c>
      <c r="BB50" s="37">
        <v>2724.37</v>
      </c>
      <c r="BC50" s="37">
        <v>988.82</v>
      </c>
      <c r="BD50" s="36">
        <v>27423.16</v>
      </c>
      <c r="BE50" s="35">
        <v>1989.21</v>
      </c>
      <c r="BF50" s="40">
        <v>21</v>
      </c>
      <c r="BG50" s="50">
        <f t="shared" si="8"/>
        <v>-4.55</v>
      </c>
      <c r="BH50" s="38">
        <v>3</v>
      </c>
      <c r="BI50" s="37">
        <v>8</v>
      </c>
      <c r="BJ50" s="37">
        <v>2</v>
      </c>
      <c r="BK50" s="36">
        <v>8</v>
      </c>
      <c r="BL50" s="41">
        <v>6</v>
      </c>
      <c r="BM50" s="40">
        <v>17805.560000000001</v>
      </c>
      <c r="BN50" s="50">
        <f t="shared" si="9"/>
        <v>-43.18</v>
      </c>
      <c r="BO50" s="38">
        <v>1675.57</v>
      </c>
      <c r="BP50" s="37">
        <v>4448.45</v>
      </c>
      <c r="BQ50" s="37">
        <v>447.35</v>
      </c>
      <c r="BR50" s="36">
        <v>11234.19</v>
      </c>
      <c r="BS50" s="35">
        <v>4001.1</v>
      </c>
      <c r="BT50" s="40">
        <v>8</v>
      </c>
      <c r="BU50" s="50">
        <f t="shared" si="10"/>
        <v>-42.86</v>
      </c>
      <c r="BV50" s="38">
        <v>3</v>
      </c>
      <c r="BW50" s="37">
        <v>1</v>
      </c>
      <c r="BX50" s="37">
        <v>0</v>
      </c>
      <c r="BY50" s="36">
        <v>4</v>
      </c>
      <c r="BZ50" s="41">
        <v>1</v>
      </c>
      <c r="CA50" s="40">
        <v>2595.2399999999998</v>
      </c>
      <c r="CB50" s="50">
        <f t="shared" si="11"/>
        <v>-77.180000000000007</v>
      </c>
      <c r="CC50" s="38">
        <v>620.85</v>
      </c>
      <c r="CD50" s="37">
        <v>389.28</v>
      </c>
      <c r="CE50" s="37">
        <v>0</v>
      </c>
      <c r="CF50" s="36">
        <v>1585.11</v>
      </c>
      <c r="CG50" s="35">
        <v>389.28</v>
      </c>
      <c r="CH50" s="40">
        <v>161</v>
      </c>
      <c r="CI50" s="50">
        <f t="shared" si="12"/>
        <v>27.78</v>
      </c>
      <c r="CJ50" s="38">
        <v>26</v>
      </c>
      <c r="CK50" s="37">
        <v>50</v>
      </c>
      <c r="CL50" s="37">
        <v>30</v>
      </c>
      <c r="CM50" s="36">
        <v>55</v>
      </c>
      <c r="CN50" s="41">
        <v>20</v>
      </c>
      <c r="CO50" s="40">
        <v>55636.31</v>
      </c>
      <c r="CP50" s="50">
        <f t="shared" si="13"/>
        <v>50.43</v>
      </c>
      <c r="CQ50" s="38">
        <v>5872.08</v>
      </c>
      <c r="CR50" s="37">
        <v>21421.27</v>
      </c>
      <c r="CS50" s="37">
        <v>5669.09</v>
      </c>
      <c r="CT50" s="36">
        <v>22673.87</v>
      </c>
      <c r="CU50" s="35">
        <v>15752.18</v>
      </c>
    </row>
    <row r="51" spans="1:99" s="27" customFormat="1" ht="24.75" customHeight="1" x14ac:dyDescent="0.15">
      <c r="A51" s="143">
        <v>40756</v>
      </c>
      <c r="B51" s="40">
        <v>1080</v>
      </c>
      <c r="C51" s="50">
        <f t="shared" si="0"/>
        <v>-0.83</v>
      </c>
      <c r="D51" s="38">
        <v>607</v>
      </c>
      <c r="E51" s="37">
        <v>268</v>
      </c>
      <c r="F51" s="37">
        <v>189</v>
      </c>
      <c r="G51" s="36">
        <v>16</v>
      </c>
      <c r="H51" s="41">
        <v>79</v>
      </c>
      <c r="I51" s="40">
        <v>117508.86</v>
      </c>
      <c r="J51" s="50">
        <f t="shared" si="1"/>
        <v>-8.9600000000000009</v>
      </c>
      <c r="K51" s="38">
        <v>66440.53</v>
      </c>
      <c r="L51" s="37">
        <v>30515.54</v>
      </c>
      <c r="M51" s="37">
        <v>18536.68</v>
      </c>
      <c r="N51" s="36">
        <v>2016.11</v>
      </c>
      <c r="O51" s="35">
        <v>11978.86</v>
      </c>
      <c r="P51" s="40">
        <v>1517</v>
      </c>
      <c r="Q51" s="50">
        <f t="shared" si="2"/>
        <v>11.63</v>
      </c>
      <c r="R51" s="38">
        <v>676</v>
      </c>
      <c r="S51" s="37">
        <v>289</v>
      </c>
      <c r="T51" s="37">
        <v>389</v>
      </c>
      <c r="U51" s="36">
        <v>163</v>
      </c>
      <c r="V51" s="41">
        <v>-100</v>
      </c>
      <c r="W51" s="40">
        <v>85190.19</v>
      </c>
      <c r="X51" s="50">
        <f t="shared" si="3"/>
        <v>3.73</v>
      </c>
      <c r="Y51" s="38">
        <v>43572.35</v>
      </c>
      <c r="Z51" s="37">
        <v>16939.02</v>
      </c>
      <c r="AA51" s="37">
        <v>20373.669999999998</v>
      </c>
      <c r="AB51" s="36">
        <v>4305.1499999999996</v>
      </c>
      <c r="AC51" s="35">
        <v>-3434.65</v>
      </c>
      <c r="AD51" s="40">
        <v>15</v>
      </c>
      <c r="AE51" s="50">
        <f t="shared" si="4"/>
        <v>-37.5</v>
      </c>
      <c r="AF51" s="38">
        <v>3</v>
      </c>
      <c r="AG51" s="37">
        <v>5</v>
      </c>
      <c r="AH51" s="37">
        <v>1</v>
      </c>
      <c r="AI51" s="36">
        <v>6</v>
      </c>
      <c r="AJ51" s="41">
        <v>4</v>
      </c>
      <c r="AK51" s="40">
        <v>5183.9399999999996</v>
      </c>
      <c r="AL51" s="50">
        <f t="shared" si="5"/>
        <v>-71.27</v>
      </c>
      <c r="AM51" s="38">
        <v>824.66</v>
      </c>
      <c r="AN51" s="37">
        <v>1972.2</v>
      </c>
      <c r="AO51" s="37">
        <v>152.68</v>
      </c>
      <c r="AP51" s="36">
        <v>2234.4</v>
      </c>
      <c r="AQ51" s="35">
        <v>1819.52</v>
      </c>
      <c r="AR51" s="40">
        <v>51</v>
      </c>
      <c r="AS51" s="50">
        <f t="shared" si="6"/>
        <v>10.87</v>
      </c>
      <c r="AT51" s="38">
        <v>6</v>
      </c>
      <c r="AU51" s="37">
        <v>20</v>
      </c>
      <c r="AV51" s="37">
        <v>4</v>
      </c>
      <c r="AW51" s="36">
        <v>21</v>
      </c>
      <c r="AX51" s="41">
        <v>16</v>
      </c>
      <c r="AY51" s="40">
        <v>26752.69</v>
      </c>
      <c r="AZ51" s="50">
        <f t="shared" si="7"/>
        <v>0.44</v>
      </c>
      <c r="BA51" s="38">
        <v>691.87</v>
      </c>
      <c r="BB51" s="37">
        <v>9183.51</v>
      </c>
      <c r="BC51" s="37">
        <v>1531.86</v>
      </c>
      <c r="BD51" s="36">
        <v>15345.45</v>
      </c>
      <c r="BE51" s="35">
        <v>7651.65</v>
      </c>
      <c r="BF51" s="40">
        <v>12</v>
      </c>
      <c r="BG51" s="50">
        <f t="shared" si="8"/>
        <v>-36.840000000000003</v>
      </c>
      <c r="BH51" s="38">
        <v>2</v>
      </c>
      <c r="BI51" s="37">
        <v>4</v>
      </c>
      <c r="BJ51" s="37">
        <v>4</v>
      </c>
      <c r="BK51" s="36">
        <v>2</v>
      </c>
      <c r="BL51" s="41">
        <v>0</v>
      </c>
      <c r="BM51" s="40">
        <v>9076.0499999999993</v>
      </c>
      <c r="BN51" s="50">
        <f t="shared" si="9"/>
        <v>-25.98</v>
      </c>
      <c r="BO51" s="38">
        <v>681.89</v>
      </c>
      <c r="BP51" s="37">
        <v>6808.84</v>
      </c>
      <c r="BQ51" s="37">
        <v>1019.38</v>
      </c>
      <c r="BR51" s="36">
        <v>565.94000000000005</v>
      </c>
      <c r="BS51" s="35">
        <v>5789.46</v>
      </c>
      <c r="BT51" s="40">
        <v>6</v>
      </c>
      <c r="BU51" s="50">
        <f t="shared" si="10"/>
        <v>0</v>
      </c>
      <c r="BV51" s="38">
        <v>0</v>
      </c>
      <c r="BW51" s="37">
        <v>1</v>
      </c>
      <c r="BX51" s="37">
        <v>2</v>
      </c>
      <c r="BY51" s="36">
        <v>3</v>
      </c>
      <c r="BZ51" s="41">
        <v>-1</v>
      </c>
      <c r="CA51" s="40">
        <v>2018.06</v>
      </c>
      <c r="CB51" s="50">
        <f t="shared" si="11"/>
        <v>-31.77</v>
      </c>
      <c r="CC51" s="38">
        <v>0</v>
      </c>
      <c r="CD51" s="37">
        <v>776.37</v>
      </c>
      <c r="CE51" s="37">
        <v>552.22</v>
      </c>
      <c r="CF51" s="36">
        <v>689.47</v>
      </c>
      <c r="CG51" s="35">
        <v>224.15</v>
      </c>
      <c r="CH51" s="40">
        <v>112</v>
      </c>
      <c r="CI51" s="50">
        <f t="shared" si="12"/>
        <v>-13.18</v>
      </c>
      <c r="CJ51" s="38">
        <v>15</v>
      </c>
      <c r="CK51" s="37">
        <v>49</v>
      </c>
      <c r="CL51" s="37">
        <v>19</v>
      </c>
      <c r="CM51" s="36">
        <v>29</v>
      </c>
      <c r="CN51" s="41">
        <v>30</v>
      </c>
      <c r="CO51" s="40">
        <v>32377.17</v>
      </c>
      <c r="CP51" s="50">
        <f t="shared" si="13"/>
        <v>-17.87</v>
      </c>
      <c r="CQ51" s="38">
        <v>2432.0100000000002</v>
      </c>
      <c r="CR51" s="37">
        <v>14562.23</v>
      </c>
      <c r="CS51" s="37">
        <v>5057.43</v>
      </c>
      <c r="CT51" s="36">
        <v>10325.5</v>
      </c>
      <c r="CU51" s="35">
        <v>9504.7999999999993</v>
      </c>
    </row>
    <row r="52" spans="1:99" s="27" customFormat="1" ht="24.75" customHeight="1" x14ac:dyDescent="0.15">
      <c r="A52" s="143">
        <v>40787</v>
      </c>
      <c r="B52" s="40">
        <v>1160</v>
      </c>
      <c r="C52" s="50">
        <f t="shared" si="0"/>
        <v>-3.65</v>
      </c>
      <c r="D52" s="38">
        <v>588</v>
      </c>
      <c r="E52" s="37">
        <v>328</v>
      </c>
      <c r="F52" s="37">
        <v>222</v>
      </c>
      <c r="G52" s="36">
        <v>21</v>
      </c>
      <c r="H52" s="41">
        <v>106</v>
      </c>
      <c r="I52" s="40">
        <v>132060.59</v>
      </c>
      <c r="J52" s="50">
        <f t="shared" si="1"/>
        <v>-9.06</v>
      </c>
      <c r="K52" s="38">
        <v>67512.86</v>
      </c>
      <c r="L52" s="37">
        <v>38957.06</v>
      </c>
      <c r="M52" s="37">
        <v>21838</v>
      </c>
      <c r="N52" s="36">
        <v>3497.46</v>
      </c>
      <c r="O52" s="35">
        <v>17119.060000000001</v>
      </c>
      <c r="P52" s="40">
        <v>1434</v>
      </c>
      <c r="Q52" s="50">
        <f t="shared" si="2"/>
        <v>-12.35</v>
      </c>
      <c r="R52" s="38">
        <v>707</v>
      </c>
      <c r="S52" s="37">
        <v>268</v>
      </c>
      <c r="T52" s="37">
        <v>418</v>
      </c>
      <c r="U52" s="36">
        <v>41</v>
      </c>
      <c r="V52" s="41">
        <v>-150</v>
      </c>
      <c r="W52" s="40">
        <v>84149.02</v>
      </c>
      <c r="X52" s="50">
        <f t="shared" si="3"/>
        <v>-13.98</v>
      </c>
      <c r="Y52" s="38">
        <v>45874.31</v>
      </c>
      <c r="Z52" s="37">
        <v>15465.25</v>
      </c>
      <c r="AA52" s="37">
        <v>20860.82</v>
      </c>
      <c r="AB52" s="36">
        <v>1948.64</v>
      </c>
      <c r="AC52" s="35">
        <v>-5395.57</v>
      </c>
      <c r="AD52" s="40">
        <v>26</v>
      </c>
      <c r="AE52" s="50">
        <f t="shared" si="4"/>
        <v>-31.58</v>
      </c>
      <c r="AF52" s="38">
        <v>5</v>
      </c>
      <c r="AG52" s="37">
        <v>7</v>
      </c>
      <c r="AH52" s="37">
        <v>6</v>
      </c>
      <c r="AI52" s="36">
        <v>8</v>
      </c>
      <c r="AJ52" s="41">
        <v>1</v>
      </c>
      <c r="AK52" s="40">
        <v>10916.88</v>
      </c>
      <c r="AL52" s="50">
        <f t="shared" si="5"/>
        <v>10.59</v>
      </c>
      <c r="AM52" s="38">
        <v>617.14</v>
      </c>
      <c r="AN52" s="37">
        <v>2151.4499999999998</v>
      </c>
      <c r="AO52" s="37">
        <v>2007.15</v>
      </c>
      <c r="AP52" s="36">
        <v>6141.14</v>
      </c>
      <c r="AQ52" s="35">
        <v>144.30000000000001</v>
      </c>
      <c r="AR52" s="40">
        <v>56</v>
      </c>
      <c r="AS52" s="50">
        <f t="shared" si="6"/>
        <v>-44</v>
      </c>
      <c r="AT52" s="38">
        <v>6</v>
      </c>
      <c r="AU52" s="37">
        <v>17</v>
      </c>
      <c r="AV52" s="37">
        <v>5</v>
      </c>
      <c r="AW52" s="36">
        <v>28</v>
      </c>
      <c r="AX52" s="41">
        <v>12</v>
      </c>
      <c r="AY52" s="40">
        <v>51028.85</v>
      </c>
      <c r="AZ52" s="50">
        <f t="shared" si="7"/>
        <v>-36.15</v>
      </c>
      <c r="BA52" s="38">
        <v>1275.08</v>
      </c>
      <c r="BB52" s="37">
        <v>8098.07</v>
      </c>
      <c r="BC52" s="37">
        <v>939.68</v>
      </c>
      <c r="BD52" s="36">
        <v>40716.019999999997</v>
      </c>
      <c r="BE52" s="35">
        <v>7158.39</v>
      </c>
      <c r="BF52" s="40">
        <v>27</v>
      </c>
      <c r="BG52" s="50">
        <f t="shared" si="8"/>
        <v>-18.18</v>
      </c>
      <c r="BH52" s="38">
        <v>2</v>
      </c>
      <c r="BI52" s="37">
        <v>9</v>
      </c>
      <c r="BJ52" s="37">
        <v>7</v>
      </c>
      <c r="BK52" s="36">
        <v>9</v>
      </c>
      <c r="BL52" s="41">
        <v>2</v>
      </c>
      <c r="BM52" s="40">
        <v>27401.919999999998</v>
      </c>
      <c r="BN52" s="50">
        <f t="shared" si="9"/>
        <v>-14.31</v>
      </c>
      <c r="BO52" s="38">
        <v>511.81</v>
      </c>
      <c r="BP52" s="37">
        <v>4264.45</v>
      </c>
      <c r="BQ52" s="37">
        <v>1762.74</v>
      </c>
      <c r="BR52" s="36">
        <v>20862.919999999998</v>
      </c>
      <c r="BS52" s="35">
        <v>2501.71</v>
      </c>
      <c r="BT52" s="40">
        <v>17</v>
      </c>
      <c r="BU52" s="50">
        <f t="shared" si="10"/>
        <v>70</v>
      </c>
      <c r="BV52" s="38">
        <v>1</v>
      </c>
      <c r="BW52" s="37">
        <v>5</v>
      </c>
      <c r="BX52" s="37">
        <v>2</v>
      </c>
      <c r="BY52" s="36">
        <v>9</v>
      </c>
      <c r="BZ52" s="41">
        <v>3</v>
      </c>
      <c r="CA52" s="40">
        <v>21742.59</v>
      </c>
      <c r="CB52" s="50">
        <f t="shared" si="11"/>
        <v>116.91</v>
      </c>
      <c r="CC52" s="38">
        <v>714.17</v>
      </c>
      <c r="CD52" s="37">
        <v>1117.8699999999999</v>
      </c>
      <c r="CE52" s="37">
        <v>349.97</v>
      </c>
      <c r="CF52" s="36">
        <v>19560.580000000002</v>
      </c>
      <c r="CG52" s="35">
        <v>767.9</v>
      </c>
      <c r="CH52" s="40">
        <v>154</v>
      </c>
      <c r="CI52" s="50">
        <f t="shared" si="12"/>
        <v>-17.649999999999999</v>
      </c>
      <c r="CJ52" s="38">
        <v>27</v>
      </c>
      <c r="CK52" s="37">
        <v>61</v>
      </c>
      <c r="CL52" s="37">
        <v>22</v>
      </c>
      <c r="CM52" s="36">
        <v>44</v>
      </c>
      <c r="CN52" s="41">
        <v>39</v>
      </c>
      <c r="CO52" s="40">
        <v>56710.36</v>
      </c>
      <c r="CP52" s="50">
        <f t="shared" si="13"/>
        <v>-25.15</v>
      </c>
      <c r="CQ52" s="38">
        <v>8934.4</v>
      </c>
      <c r="CR52" s="37">
        <v>22968.47</v>
      </c>
      <c r="CS52" s="37">
        <v>4780.3599999999997</v>
      </c>
      <c r="CT52" s="36">
        <v>20027.13</v>
      </c>
      <c r="CU52" s="35">
        <v>18188.11</v>
      </c>
    </row>
    <row r="53" spans="1:99" s="27" customFormat="1" ht="24.75" customHeight="1" x14ac:dyDescent="0.15">
      <c r="A53" s="143">
        <v>40817</v>
      </c>
      <c r="B53" s="40">
        <v>1039</v>
      </c>
      <c r="C53" s="50">
        <f t="shared" si="0"/>
        <v>-6.73</v>
      </c>
      <c r="D53" s="38">
        <v>545</v>
      </c>
      <c r="E53" s="37">
        <v>288</v>
      </c>
      <c r="F53" s="37">
        <v>191</v>
      </c>
      <c r="G53" s="36">
        <v>15</v>
      </c>
      <c r="H53" s="41">
        <v>97</v>
      </c>
      <c r="I53" s="40">
        <v>119840.64</v>
      </c>
      <c r="J53" s="50">
        <f t="shared" si="1"/>
        <v>-4.01</v>
      </c>
      <c r="K53" s="38">
        <v>58292.79</v>
      </c>
      <c r="L53" s="37">
        <v>37047.46</v>
      </c>
      <c r="M53" s="37">
        <v>21479.25</v>
      </c>
      <c r="N53" s="36">
        <v>3021.14</v>
      </c>
      <c r="O53" s="35">
        <v>15568.21</v>
      </c>
      <c r="P53" s="40">
        <v>1445</v>
      </c>
      <c r="Q53" s="50">
        <f t="shared" si="2"/>
        <v>2.56</v>
      </c>
      <c r="R53" s="38">
        <v>675</v>
      </c>
      <c r="S53" s="37">
        <v>293</v>
      </c>
      <c r="T53" s="37">
        <v>436</v>
      </c>
      <c r="U53" s="36">
        <v>41</v>
      </c>
      <c r="V53" s="41">
        <v>-143</v>
      </c>
      <c r="W53" s="40">
        <v>82250.75</v>
      </c>
      <c r="X53" s="50">
        <f t="shared" si="3"/>
        <v>-2.5499999999999998</v>
      </c>
      <c r="Y53" s="38">
        <v>42025.05</v>
      </c>
      <c r="Z53" s="37">
        <v>16632.55</v>
      </c>
      <c r="AA53" s="37">
        <v>21584.1</v>
      </c>
      <c r="AB53" s="36">
        <v>2009.05</v>
      </c>
      <c r="AC53" s="35">
        <v>-4951.55</v>
      </c>
      <c r="AD53" s="40">
        <v>20</v>
      </c>
      <c r="AE53" s="50">
        <f t="shared" si="4"/>
        <v>5.26</v>
      </c>
      <c r="AF53" s="38">
        <v>3</v>
      </c>
      <c r="AG53" s="37">
        <v>4</v>
      </c>
      <c r="AH53" s="37">
        <v>3</v>
      </c>
      <c r="AI53" s="36">
        <v>10</v>
      </c>
      <c r="AJ53" s="41">
        <v>1</v>
      </c>
      <c r="AK53" s="40">
        <v>13096.31</v>
      </c>
      <c r="AL53" s="50">
        <f t="shared" si="5"/>
        <v>228.3</v>
      </c>
      <c r="AM53" s="38">
        <v>732.94</v>
      </c>
      <c r="AN53" s="37">
        <v>535.99</v>
      </c>
      <c r="AO53" s="37">
        <v>259.27</v>
      </c>
      <c r="AP53" s="36">
        <v>11568.11</v>
      </c>
      <c r="AQ53" s="35">
        <v>276.72000000000003</v>
      </c>
      <c r="AR53" s="40">
        <v>44</v>
      </c>
      <c r="AS53" s="50">
        <f t="shared" si="6"/>
        <v>4.76</v>
      </c>
      <c r="AT53" s="38">
        <v>2</v>
      </c>
      <c r="AU53" s="37">
        <v>6</v>
      </c>
      <c r="AV53" s="37">
        <v>5</v>
      </c>
      <c r="AW53" s="36">
        <v>31</v>
      </c>
      <c r="AX53" s="41">
        <v>1</v>
      </c>
      <c r="AY53" s="40">
        <v>31769.33</v>
      </c>
      <c r="AZ53" s="50">
        <f t="shared" si="7"/>
        <v>100.24</v>
      </c>
      <c r="BA53" s="38">
        <v>142.63</v>
      </c>
      <c r="BB53" s="37">
        <v>1886</v>
      </c>
      <c r="BC53" s="37">
        <v>1424.94</v>
      </c>
      <c r="BD53" s="36">
        <v>28315.759999999998</v>
      </c>
      <c r="BE53" s="35">
        <v>461.06</v>
      </c>
      <c r="BF53" s="40">
        <v>16</v>
      </c>
      <c r="BG53" s="50">
        <f t="shared" si="8"/>
        <v>-11.11</v>
      </c>
      <c r="BH53" s="38">
        <v>3</v>
      </c>
      <c r="BI53" s="37">
        <v>4</v>
      </c>
      <c r="BJ53" s="37">
        <v>1</v>
      </c>
      <c r="BK53" s="36">
        <v>8</v>
      </c>
      <c r="BL53" s="41">
        <v>3</v>
      </c>
      <c r="BM53" s="40">
        <v>12277.58</v>
      </c>
      <c r="BN53" s="50">
        <f t="shared" si="9"/>
        <v>-35.47</v>
      </c>
      <c r="BO53" s="38">
        <v>560.71</v>
      </c>
      <c r="BP53" s="37">
        <v>827.7</v>
      </c>
      <c r="BQ53" s="37">
        <v>373.65</v>
      </c>
      <c r="BR53" s="36">
        <v>10515.52</v>
      </c>
      <c r="BS53" s="35">
        <v>454.05</v>
      </c>
      <c r="BT53" s="40">
        <v>8</v>
      </c>
      <c r="BU53" s="50">
        <f t="shared" si="10"/>
        <v>0</v>
      </c>
      <c r="BV53" s="38">
        <v>0</v>
      </c>
      <c r="BW53" s="37">
        <v>3</v>
      </c>
      <c r="BX53" s="37">
        <v>0</v>
      </c>
      <c r="BY53" s="36">
        <v>5</v>
      </c>
      <c r="BZ53" s="41">
        <v>3</v>
      </c>
      <c r="CA53" s="40">
        <v>27904.55</v>
      </c>
      <c r="CB53" s="50">
        <f t="shared" si="11"/>
        <v>78.02</v>
      </c>
      <c r="CC53" s="38">
        <v>0</v>
      </c>
      <c r="CD53" s="37">
        <v>805.93</v>
      </c>
      <c r="CE53" s="37">
        <v>0</v>
      </c>
      <c r="CF53" s="36">
        <v>27098.62</v>
      </c>
      <c r="CG53" s="35">
        <v>805.93</v>
      </c>
      <c r="CH53" s="40">
        <v>116</v>
      </c>
      <c r="CI53" s="50">
        <f t="shared" si="12"/>
        <v>-12.78</v>
      </c>
      <c r="CJ53" s="38">
        <v>19</v>
      </c>
      <c r="CK53" s="37">
        <v>45</v>
      </c>
      <c r="CL53" s="37">
        <v>20</v>
      </c>
      <c r="CM53" s="36">
        <v>32</v>
      </c>
      <c r="CN53" s="41">
        <v>25</v>
      </c>
      <c r="CO53" s="40">
        <v>40240.300000000003</v>
      </c>
      <c r="CP53" s="50">
        <f t="shared" si="13"/>
        <v>-20.67</v>
      </c>
      <c r="CQ53" s="38">
        <v>3960.56</v>
      </c>
      <c r="CR53" s="37">
        <v>18695.61</v>
      </c>
      <c r="CS53" s="37">
        <v>4610.6000000000004</v>
      </c>
      <c r="CT53" s="36">
        <v>12973.53</v>
      </c>
      <c r="CU53" s="35">
        <v>14085.01</v>
      </c>
    </row>
    <row r="54" spans="1:99" s="27" customFormat="1" ht="24.75" customHeight="1" x14ac:dyDescent="0.15">
      <c r="A54" s="143">
        <v>40848</v>
      </c>
      <c r="B54" s="40">
        <v>1172</v>
      </c>
      <c r="C54" s="50">
        <f t="shared" si="0"/>
        <v>-2.82</v>
      </c>
      <c r="D54" s="38">
        <v>647</v>
      </c>
      <c r="E54" s="37">
        <v>296</v>
      </c>
      <c r="F54" s="37">
        <v>211</v>
      </c>
      <c r="G54" s="36">
        <v>18</v>
      </c>
      <c r="H54" s="41">
        <v>85</v>
      </c>
      <c r="I54" s="40">
        <v>134006.22</v>
      </c>
      <c r="J54" s="50">
        <f t="shared" si="1"/>
        <v>-1.1200000000000001</v>
      </c>
      <c r="K54" s="38">
        <v>70087.69</v>
      </c>
      <c r="L54" s="37">
        <v>35078.559999999998</v>
      </c>
      <c r="M54" s="37">
        <v>21405.55</v>
      </c>
      <c r="N54" s="36">
        <v>7434.42</v>
      </c>
      <c r="O54" s="35">
        <v>13673.01</v>
      </c>
      <c r="P54" s="40">
        <v>1450</v>
      </c>
      <c r="Q54" s="50">
        <f t="shared" si="2"/>
        <v>-5.17</v>
      </c>
      <c r="R54" s="38">
        <v>698</v>
      </c>
      <c r="S54" s="37">
        <v>275</v>
      </c>
      <c r="T54" s="37">
        <v>436</v>
      </c>
      <c r="U54" s="36">
        <v>41</v>
      </c>
      <c r="V54" s="41">
        <v>-161</v>
      </c>
      <c r="W54" s="40">
        <v>84253.55</v>
      </c>
      <c r="X54" s="50">
        <f t="shared" si="3"/>
        <v>-8.57</v>
      </c>
      <c r="Y54" s="38">
        <v>44923.99</v>
      </c>
      <c r="Z54" s="37">
        <v>16088.56</v>
      </c>
      <c r="AA54" s="37">
        <v>21240.400000000001</v>
      </c>
      <c r="AB54" s="36">
        <v>2000.6</v>
      </c>
      <c r="AC54" s="35">
        <v>-5151.84</v>
      </c>
      <c r="AD54" s="40">
        <v>18</v>
      </c>
      <c r="AE54" s="50">
        <f t="shared" si="4"/>
        <v>38.46</v>
      </c>
      <c r="AF54" s="38">
        <v>3</v>
      </c>
      <c r="AG54" s="37">
        <v>10</v>
      </c>
      <c r="AH54" s="37">
        <v>0</v>
      </c>
      <c r="AI54" s="36">
        <v>5</v>
      </c>
      <c r="AJ54" s="41">
        <v>10</v>
      </c>
      <c r="AK54" s="40">
        <v>10890.27</v>
      </c>
      <c r="AL54" s="50">
        <f t="shared" si="5"/>
        <v>543.54999999999995</v>
      </c>
      <c r="AM54" s="38">
        <v>456.29</v>
      </c>
      <c r="AN54" s="37">
        <v>1433.07</v>
      </c>
      <c r="AO54" s="37">
        <v>0</v>
      </c>
      <c r="AP54" s="36">
        <v>9000.91</v>
      </c>
      <c r="AQ54" s="35">
        <v>1433.07</v>
      </c>
      <c r="AR54" s="40">
        <v>42</v>
      </c>
      <c r="AS54" s="50">
        <f t="shared" si="6"/>
        <v>44.83</v>
      </c>
      <c r="AT54" s="38">
        <v>4</v>
      </c>
      <c r="AU54" s="37">
        <v>7</v>
      </c>
      <c r="AV54" s="37">
        <v>6</v>
      </c>
      <c r="AW54" s="36">
        <v>25</v>
      </c>
      <c r="AX54" s="41">
        <v>1</v>
      </c>
      <c r="AY54" s="40">
        <v>25193.45</v>
      </c>
      <c r="AZ54" s="50">
        <f t="shared" si="7"/>
        <v>117.91</v>
      </c>
      <c r="BA54" s="38">
        <v>765.35</v>
      </c>
      <c r="BB54" s="37">
        <v>2061.3200000000002</v>
      </c>
      <c r="BC54" s="37">
        <v>2258.25</v>
      </c>
      <c r="BD54" s="36">
        <v>20108.53</v>
      </c>
      <c r="BE54" s="35">
        <v>-196.93</v>
      </c>
      <c r="BF54" s="40">
        <v>17</v>
      </c>
      <c r="BG54" s="50">
        <f t="shared" si="8"/>
        <v>6.25</v>
      </c>
      <c r="BH54" s="38">
        <v>5</v>
      </c>
      <c r="BI54" s="37">
        <v>5</v>
      </c>
      <c r="BJ54" s="37">
        <v>1</v>
      </c>
      <c r="BK54" s="36">
        <v>6</v>
      </c>
      <c r="BL54" s="41">
        <v>4</v>
      </c>
      <c r="BM54" s="40">
        <v>9144.8700000000008</v>
      </c>
      <c r="BN54" s="50">
        <f t="shared" si="9"/>
        <v>-22.78</v>
      </c>
      <c r="BO54" s="38">
        <v>762.85</v>
      </c>
      <c r="BP54" s="37">
        <v>1161.6400000000001</v>
      </c>
      <c r="BQ54" s="37">
        <v>109.61</v>
      </c>
      <c r="BR54" s="36">
        <v>7110.77</v>
      </c>
      <c r="BS54" s="35">
        <v>1052.03</v>
      </c>
      <c r="BT54" s="40">
        <v>12</v>
      </c>
      <c r="BU54" s="50">
        <f t="shared" si="10"/>
        <v>71.430000000000007</v>
      </c>
      <c r="BV54" s="38">
        <v>2</v>
      </c>
      <c r="BW54" s="37">
        <v>4</v>
      </c>
      <c r="BX54" s="37">
        <v>1</v>
      </c>
      <c r="BY54" s="36">
        <v>5</v>
      </c>
      <c r="BZ54" s="41">
        <v>3</v>
      </c>
      <c r="CA54" s="40">
        <v>8100.83</v>
      </c>
      <c r="CB54" s="50">
        <f t="shared" si="11"/>
        <v>26.61</v>
      </c>
      <c r="CC54" s="38">
        <v>604.79999999999995</v>
      </c>
      <c r="CD54" s="37">
        <v>3211.23</v>
      </c>
      <c r="CE54" s="37">
        <v>348.73</v>
      </c>
      <c r="CF54" s="36">
        <v>3936.07</v>
      </c>
      <c r="CG54" s="35">
        <v>2862.5</v>
      </c>
      <c r="CH54" s="40">
        <v>140</v>
      </c>
      <c r="CI54" s="50">
        <f t="shared" si="12"/>
        <v>18.64</v>
      </c>
      <c r="CJ54" s="38">
        <v>32</v>
      </c>
      <c r="CK54" s="37">
        <v>47</v>
      </c>
      <c r="CL54" s="37">
        <v>18</v>
      </c>
      <c r="CM54" s="36">
        <v>43</v>
      </c>
      <c r="CN54" s="41">
        <v>29</v>
      </c>
      <c r="CO54" s="40">
        <v>45194.39</v>
      </c>
      <c r="CP54" s="50">
        <f t="shared" si="13"/>
        <v>14.08</v>
      </c>
      <c r="CQ54" s="38">
        <v>7198.91</v>
      </c>
      <c r="CR54" s="37">
        <v>18177.12</v>
      </c>
      <c r="CS54" s="37">
        <v>7011.35</v>
      </c>
      <c r="CT54" s="36">
        <v>12807.01</v>
      </c>
      <c r="CU54" s="35">
        <v>11165.77</v>
      </c>
    </row>
    <row r="55" spans="1:99" s="27" customFormat="1" ht="24.75" customHeight="1" thickBot="1" x14ac:dyDescent="0.2">
      <c r="A55" s="145">
        <v>40878</v>
      </c>
      <c r="B55" s="10">
        <v>1297</v>
      </c>
      <c r="C55" s="49">
        <f t="shared" si="0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9">
        <f t="shared" si="1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9">
        <f t="shared" si="2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9">
        <f t="shared" si="3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9">
        <f t="shared" si="4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9">
        <f t="shared" si="5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9">
        <f t="shared" si="6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9">
        <f t="shared" si="7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9">
        <f t="shared" si="8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9">
        <f t="shared" si="9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9">
        <f t="shared" si="10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9">
        <f t="shared" si="11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9">
        <f t="shared" si="12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9">
        <f t="shared" si="13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s="27" customFormat="1" ht="24.75" customHeight="1" x14ac:dyDescent="0.15">
      <c r="A56" s="142">
        <v>40909</v>
      </c>
      <c r="B56" s="47">
        <v>882</v>
      </c>
      <c r="C56" s="51">
        <f t="shared" si="0"/>
        <v>-0.34</v>
      </c>
      <c r="D56" s="45">
        <v>461</v>
      </c>
      <c r="E56" s="44">
        <v>242</v>
      </c>
      <c r="F56" s="44">
        <v>164</v>
      </c>
      <c r="G56" s="43">
        <v>15</v>
      </c>
      <c r="H56" s="48">
        <v>78</v>
      </c>
      <c r="I56" s="47">
        <v>101999.58</v>
      </c>
      <c r="J56" s="51">
        <f t="shared" si="1"/>
        <v>0.34</v>
      </c>
      <c r="K56" s="45">
        <v>52299.71</v>
      </c>
      <c r="L56" s="44">
        <v>30673.7</v>
      </c>
      <c r="M56" s="44">
        <v>15515.32</v>
      </c>
      <c r="N56" s="43">
        <v>3510.85</v>
      </c>
      <c r="O56" s="42">
        <v>15158.38</v>
      </c>
      <c r="P56" s="47">
        <v>1066</v>
      </c>
      <c r="Q56" s="51">
        <f t="shared" si="2"/>
        <v>-1.57</v>
      </c>
      <c r="R56" s="45">
        <v>552</v>
      </c>
      <c r="S56" s="44">
        <v>210</v>
      </c>
      <c r="T56" s="44">
        <v>274</v>
      </c>
      <c r="U56" s="43">
        <v>30</v>
      </c>
      <c r="V56" s="48">
        <v>-64</v>
      </c>
      <c r="W56" s="47">
        <v>62522.22</v>
      </c>
      <c r="X56" s="51">
        <f t="shared" si="3"/>
        <v>-4.2699999999999996</v>
      </c>
      <c r="Y56" s="45">
        <v>35187.97</v>
      </c>
      <c r="Z56" s="44">
        <v>11650.18</v>
      </c>
      <c r="AA56" s="44">
        <v>14245.28</v>
      </c>
      <c r="AB56" s="43">
        <v>1438.79</v>
      </c>
      <c r="AC56" s="42">
        <v>-2595.1</v>
      </c>
      <c r="AD56" s="47">
        <v>15</v>
      </c>
      <c r="AE56" s="51">
        <f t="shared" si="4"/>
        <v>50</v>
      </c>
      <c r="AF56" s="45">
        <v>1</v>
      </c>
      <c r="AG56" s="44">
        <v>4</v>
      </c>
      <c r="AH56" s="44">
        <v>0</v>
      </c>
      <c r="AI56" s="43">
        <v>9</v>
      </c>
      <c r="AJ56" s="48">
        <v>5</v>
      </c>
      <c r="AK56" s="47">
        <v>9727.73</v>
      </c>
      <c r="AL56" s="51">
        <f t="shared" si="5"/>
        <v>400.1</v>
      </c>
      <c r="AM56" s="45">
        <v>64.44</v>
      </c>
      <c r="AN56" s="44">
        <v>1377.23</v>
      </c>
      <c r="AO56" s="44">
        <v>0</v>
      </c>
      <c r="AP56" s="43">
        <v>2056.4499999999998</v>
      </c>
      <c r="AQ56" s="42">
        <v>7606.84</v>
      </c>
      <c r="AR56" s="47">
        <v>45</v>
      </c>
      <c r="AS56" s="51">
        <f t="shared" si="6"/>
        <v>7.14</v>
      </c>
      <c r="AT56" s="45">
        <v>3</v>
      </c>
      <c r="AU56" s="44">
        <v>11</v>
      </c>
      <c r="AV56" s="44">
        <v>6</v>
      </c>
      <c r="AW56" s="43">
        <v>25</v>
      </c>
      <c r="AX56" s="48">
        <v>5</v>
      </c>
      <c r="AY56" s="47">
        <v>18687.87</v>
      </c>
      <c r="AZ56" s="51">
        <f t="shared" si="7"/>
        <v>88.05</v>
      </c>
      <c r="BA56" s="45">
        <v>994.82</v>
      </c>
      <c r="BB56" s="44">
        <v>4951.3100000000004</v>
      </c>
      <c r="BC56" s="44">
        <v>2087.62</v>
      </c>
      <c r="BD56" s="43">
        <v>10654.12</v>
      </c>
      <c r="BE56" s="42">
        <v>2863.69</v>
      </c>
      <c r="BF56" s="47">
        <v>23</v>
      </c>
      <c r="BG56" s="51">
        <f t="shared" si="8"/>
        <v>35.29</v>
      </c>
      <c r="BH56" s="45">
        <v>7</v>
      </c>
      <c r="BI56" s="44">
        <v>9</v>
      </c>
      <c r="BJ56" s="44">
        <v>0</v>
      </c>
      <c r="BK56" s="43">
        <v>7</v>
      </c>
      <c r="BL56" s="48">
        <v>9</v>
      </c>
      <c r="BM56" s="47">
        <v>19950.849999999999</v>
      </c>
      <c r="BN56" s="51">
        <f t="shared" si="9"/>
        <v>101.34</v>
      </c>
      <c r="BO56" s="45">
        <v>1436.7</v>
      </c>
      <c r="BP56" s="44">
        <v>9114.11</v>
      </c>
      <c r="BQ56" s="44">
        <v>0</v>
      </c>
      <c r="BR56" s="43">
        <v>9400.0400000000009</v>
      </c>
      <c r="BS56" s="42">
        <v>9114.11</v>
      </c>
      <c r="BT56" s="47">
        <v>5</v>
      </c>
      <c r="BU56" s="51">
        <f t="shared" si="10"/>
        <v>150</v>
      </c>
      <c r="BV56" s="45">
        <v>0</v>
      </c>
      <c r="BW56" s="44">
        <v>3</v>
      </c>
      <c r="BX56" s="44">
        <v>0</v>
      </c>
      <c r="BY56" s="43">
        <v>2</v>
      </c>
      <c r="BZ56" s="48">
        <v>3</v>
      </c>
      <c r="CA56" s="47">
        <v>28877.29</v>
      </c>
      <c r="CB56" s="51">
        <f t="shared" si="11"/>
        <v>5740.05</v>
      </c>
      <c r="CC56" s="45">
        <v>0</v>
      </c>
      <c r="CD56" s="44">
        <v>3136.24</v>
      </c>
      <c r="CE56" s="44">
        <v>0</v>
      </c>
      <c r="CF56" s="43">
        <v>25741.05</v>
      </c>
      <c r="CG56" s="42">
        <v>3136.24</v>
      </c>
      <c r="CH56" s="47">
        <v>109</v>
      </c>
      <c r="CI56" s="51">
        <f t="shared" si="12"/>
        <v>19.78</v>
      </c>
      <c r="CJ56" s="45">
        <v>27</v>
      </c>
      <c r="CK56" s="44">
        <v>35</v>
      </c>
      <c r="CL56" s="44">
        <v>14</v>
      </c>
      <c r="CM56" s="43">
        <v>33</v>
      </c>
      <c r="CN56" s="48">
        <v>21</v>
      </c>
      <c r="CO56" s="47">
        <v>37075.97</v>
      </c>
      <c r="CP56" s="51">
        <f t="shared" si="13"/>
        <v>25.86</v>
      </c>
      <c r="CQ56" s="45">
        <v>6147.78</v>
      </c>
      <c r="CR56" s="44">
        <v>14041.79</v>
      </c>
      <c r="CS56" s="44">
        <v>3348.28</v>
      </c>
      <c r="CT56" s="43">
        <v>13538.12</v>
      </c>
      <c r="CU56" s="42">
        <v>10693.51</v>
      </c>
    </row>
    <row r="57" spans="1:99" s="27" customFormat="1" ht="24.75" customHeight="1" x14ac:dyDescent="0.15">
      <c r="A57" s="143">
        <v>40940</v>
      </c>
      <c r="B57" s="40">
        <v>1037</v>
      </c>
      <c r="C57" s="50">
        <f t="shared" si="0"/>
        <v>8.6999999999999993</v>
      </c>
      <c r="D57" s="38">
        <v>531</v>
      </c>
      <c r="E57" s="37">
        <v>267</v>
      </c>
      <c r="F57" s="37">
        <v>225</v>
      </c>
      <c r="G57" s="36">
        <v>14</v>
      </c>
      <c r="H57" s="41">
        <v>42</v>
      </c>
      <c r="I57" s="40">
        <v>116205.33</v>
      </c>
      <c r="J57" s="50">
        <f t="shared" si="1"/>
        <v>3.89</v>
      </c>
      <c r="K57" s="38">
        <v>58475.57</v>
      </c>
      <c r="L57" s="37">
        <v>33027.269999999997</v>
      </c>
      <c r="M57" s="37">
        <v>22052.19</v>
      </c>
      <c r="N57" s="36">
        <v>2650.3</v>
      </c>
      <c r="O57" s="35">
        <v>10975.08</v>
      </c>
      <c r="P57" s="40">
        <v>1413</v>
      </c>
      <c r="Q57" s="50">
        <f t="shared" si="2"/>
        <v>-8.66</v>
      </c>
      <c r="R57" s="38">
        <v>648</v>
      </c>
      <c r="S57" s="37">
        <v>249</v>
      </c>
      <c r="T57" s="37">
        <v>469</v>
      </c>
      <c r="U57" s="36">
        <v>47</v>
      </c>
      <c r="V57" s="41">
        <v>-220</v>
      </c>
      <c r="W57" s="40">
        <v>84226.35</v>
      </c>
      <c r="X57" s="50">
        <f t="shared" si="3"/>
        <v>-11</v>
      </c>
      <c r="Y57" s="38">
        <v>42104.62</v>
      </c>
      <c r="Z57" s="37">
        <v>13503.01</v>
      </c>
      <c r="AA57" s="37">
        <v>26151.09</v>
      </c>
      <c r="AB57" s="36">
        <v>2467.63</v>
      </c>
      <c r="AC57" s="35">
        <v>-12648.08</v>
      </c>
      <c r="AD57" s="40">
        <v>14</v>
      </c>
      <c r="AE57" s="50">
        <f t="shared" si="4"/>
        <v>-22.22</v>
      </c>
      <c r="AF57" s="38">
        <v>2</v>
      </c>
      <c r="AG57" s="37">
        <v>4</v>
      </c>
      <c r="AH57" s="37">
        <v>1</v>
      </c>
      <c r="AI57" s="36">
        <v>7</v>
      </c>
      <c r="AJ57" s="41">
        <v>3</v>
      </c>
      <c r="AK57" s="40">
        <v>4374.42</v>
      </c>
      <c r="AL57" s="50">
        <f t="shared" si="5"/>
        <v>-47.05</v>
      </c>
      <c r="AM57" s="38">
        <v>125.98</v>
      </c>
      <c r="AN57" s="37">
        <v>484.22</v>
      </c>
      <c r="AO57" s="37">
        <v>133.66999999999999</v>
      </c>
      <c r="AP57" s="36">
        <v>3630.55</v>
      </c>
      <c r="AQ57" s="35">
        <v>350.55</v>
      </c>
      <c r="AR57" s="40">
        <v>43</v>
      </c>
      <c r="AS57" s="50">
        <f t="shared" si="6"/>
        <v>-14</v>
      </c>
      <c r="AT57" s="38">
        <v>3</v>
      </c>
      <c r="AU57" s="37">
        <v>13</v>
      </c>
      <c r="AV57" s="37">
        <v>9</v>
      </c>
      <c r="AW57" s="36">
        <v>18</v>
      </c>
      <c r="AX57" s="41">
        <v>4</v>
      </c>
      <c r="AY57" s="40">
        <v>28511.22</v>
      </c>
      <c r="AZ57" s="50">
        <f t="shared" si="7"/>
        <v>-16.260000000000002</v>
      </c>
      <c r="BA57" s="38">
        <v>355.63</v>
      </c>
      <c r="BB57" s="37">
        <v>4911.41</v>
      </c>
      <c r="BC57" s="37">
        <v>2890.9</v>
      </c>
      <c r="BD57" s="36">
        <v>20353.28</v>
      </c>
      <c r="BE57" s="35">
        <v>2020.51</v>
      </c>
      <c r="BF57" s="40">
        <v>17</v>
      </c>
      <c r="BG57" s="50">
        <f t="shared" si="8"/>
        <v>30.77</v>
      </c>
      <c r="BH57" s="38">
        <v>2</v>
      </c>
      <c r="BI57" s="37">
        <v>8</v>
      </c>
      <c r="BJ57" s="37">
        <v>1</v>
      </c>
      <c r="BK57" s="36">
        <v>6</v>
      </c>
      <c r="BL57" s="41">
        <v>7</v>
      </c>
      <c r="BM57" s="40">
        <v>14828.34</v>
      </c>
      <c r="BN57" s="50">
        <f t="shared" si="9"/>
        <v>177.72</v>
      </c>
      <c r="BO57" s="38">
        <v>368.21</v>
      </c>
      <c r="BP57" s="37">
        <v>4488.17</v>
      </c>
      <c r="BQ57" s="37">
        <v>251.23</v>
      </c>
      <c r="BR57" s="36">
        <v>9720.73</v>
      </c>
      <c r="BS57" s="35">
        <v>4236.9399999999996</v>
      </c>
      <c r="BT57" s="40">
        <v>10</v>
      </c>
      <c r="BU57" s="50">
        <f t="shared" si="10"/>
        <v>11.11</v>
      </c>
      <c r="BV57" s="38">
        <v>2</v>
      </c>
      <c r="BW57" s="37">
        <v>6</v>
      </c>
      <c r="BX57" s="37">
        <v>1</v>
      </c>
      <c r="BY57" s="36">
        <v>1</v>
      </c>
      <c r="BZ57" s="41">
        <v>5</v>
      </c>
      <c r="CA57" s="40">
        <v>3839.15</v>
      </c>
      <c r="CB57" s="50">
        <f t="shared" si="11"/>
        <v>-93</v>
      </c>
      <c r="CC57" s="38">
        <v>649.84</v>
      </c>
      <c r="CD57" s="37">
        <v>2263.81</v>
      </c>
      <c r="CE57" s="37">
        <v>591.73</v>
      </c>
      <c r="CF57" s="36">
        <v>333.77</v>
      </c>
      <c r="CG57" s="35">
        <v>1672.08</v>
      </c>
      <c r="CH57" s="40">
        <v>159</v>
      </c>
      <c r="CI57" s="50">
        <f t="shared" si="12"/>
        <v>43.24</v>
      </c>
      <c r="CJ57" s="38">
        <v>27</v>
      </c>
      <c r="CK57" s="37">
        <v>69</v>
      </c>
      <c r="CL57" s="37">
        <v>23</v>
      </c>
      <c r="CM57" s="36">
        <v>40</v>
      </c>
      <c r="CN57" s="41">
        <v>46</v>
      </c>
      <c r="CO57" s="40">
        <v>53671.33</v>
      </c>
      <c r="CP57" s="50">
        <f t="shared" si="13"/>
        <v>40.729999999999997</v>
      </c>
      <c r="CQ57" s="38">
        <v>5524.15</v>
      </c>
      <c r="CR57" s="37">
        <v>28345.74</v>
      </c>
      <c r="CS57" s="37">
        <v>7168.76</v>
      </c>
      <c r="CT57" s="36">
        <v>12632.68</v>
      </c>
      <c r="CU57" s="35">
        <v>21176.98</v>
      </c>
    </row>
    <row r="58" spans="1:99" s="27" customFormat="1" ht="24.75" customHeight="1" x14ac:dyDescent="0.15">
      <c r="A58" s="143">
        <v>40969</v>
      </c>
      <c r="B58" s="40">
        <v>1595</v>
      </c>
      <c r="C58" s="50">
        <f t="shared" si="0"/>
        <v>-2.33</v>
      </c>
      <c r="D58" s="38">
        <v>856</v>
      </c>
      <c r="E58" s="37">
        <v>396</v>
      </c>
      <c r="F58" s="37">
        <v>320</v>
      </c>
      <c r="G58" s="36">
        <v>23</v>
      </c>
      <c r="H58" s="41">
        <v>76</v>
      </c>
      <c r="I58" s="40">
        <v>182437.55</v>
      </c>
      <c r="J58" s="50">
        <f t="shared" si="1"/>
        <v>-6.18</v>
      </c>
      <c r="K58" s="38">
        <v>93915.35</v>
      </c>
      <c r="L58" s="37">
        <v>51322.41</v>
      </c>
      <c r="M58" s="37">
        <v>33707.599999999999</v>
      </c>
      <c r="N58" s="36">
        <v>3492.19</v>
      </c>
      <c r="O58" s="35">
        <v>17614.810000000001</v>
      </c>
      <c r="P58" s="40">
        <v>2066</v>
      </c>
      <c r="Q58" s="50">
        <f t="shared" si="2"/>
        <v>-4.84</v>
      </c>
      <c r="R58" s="38">
        <v>1118</v>
      </c>
      <c r="S58" s="37">
        <v>343</v>
      </c>
      <c r="T58" s="37">
        <v>534</v>
      </c>
      <c r="U58" s="36">
        <v>71</v>
      </c>
      <c r="V58" s="41">
        <v>-191</v>
      </c>
      <c r="W58" s="40">
        <v>127747.34</v>
      </c>
      <c r="X58" s="50">
        <f t="shared" si="3"/>
        <v>-5.8</v>
      </c>
      <c r="Y58" s="38">
        <v>74760.55</v>
      </c>
      <c r="Z58" s="37">
        <v>19939.98</v>
      </c>
      <c r="AA58" s="37">
        <v>29391.08</v>
      </c>
      <c r="AB58" s="36">
        <v>3655.73</v>
      </c>
      <c r="AC58" s="35">
        <v>-9451.1</v>
      </c>
      <c r="AD58" s="40">
        <v>29</v>
      </c>
      <c r="AE58" s="50">
        <f t="shared" si="4"/>
        <v>-3.33</v>
      </c>
      <c r="AF58" s="38">
        <v>7</v>
      </c>
      <c r="AG58" s="37">
        <v>5</v>
      </c>
      <c r="AH58" s="37">
        <v>4</v>
      </c>
      <c r="AI58" s="36">
        <v>13</v>
      </c>
      <c r="AJ58" s="41">
        <v>1</v>
      </c>
      <c r="AK58" s="40">
        <v>10552.63</v>
      </c>
      <c r="AL58" s="50">
        <f t="shared" si="5"/>
        <v>-73.06</v>
      </c>
      <c r="AM58" s="38">
        <v>615.34</v>
      </c>
      <c r="AN58" s="37">
        <v>1104.06</v>
      </c>
      <c r="AO58" s="37">
        <v>1450.53</v>
      </c>
      <c r="AP58" s="36">
        <v>7382.7</v>
      </c>
      <c r="AQ58" s="35">
        <v>-346.47</v>
      </c>
      <c r="AR58" s="40">
        <v>83</v>
      </c>
      <c r="AS58" s="50">
        <f t="shared" si="6"/>
        <v>10.67</v>
      </c>
      <c r="AT58" s="38">
        <v>8</v>
      </c>
      <c r="AU58" s="37">
        <v>23</v>
      </c>
      <c r="AV58" s="37">
        <v>11</v>
      </c>
      <c r="AW58" s="36">
        <v>41</v>
      </c>
      <c r="AX58" s="41">
        <v>12</v>
      </c>
      <c r="AY58" s="40">
        <v>56234.39</v>
      </c>
      <c r="AZ58" s="50">
        <f t="shared" si="7"/>
        <v>33.630000000000003</v>
      </c>
      <c r="BA58" s="38">
        <v>2623.34</v>
      </c>
      <c r="BB58" s="37">
        <v>12220.25</v>
      </c>
      <c r="BC58" s="37">
        <v>3891.66</v>
      </c>
      <c r="BD58" s="36">
        <v>37499.14</v>
      </c>
      <c r="BE58" s="35">
        <v>8328.59</v>
      </c>
      <c r="BF58" s="40">
        <v>23</v>
      </c>
      <c r="BG58" s="50">
        <f t="shared" si="8"/>
        <v>21.05</v>
      </c>
      <c r="BH58" s="38">
        <v>3</v>
      </c>
      <c r="BI58" s="37">
        <v>11</v>
      </c>
      <c r="BJ58" s="37">
        <v>1</v>
      </c>
      <c r="BK58" s="36">
        <v>8</v>
      </c>
      <c r="BL58" s="41">
        <v>10</v>
      </c>
      <c r="BM58" s="40">
        <v>24195.98</v>
      </c>
      <c r="BN58" s="50">
        <f t="shared" si="9"/>
        <v>-35.99</v>
      </c>
      <c r="BO58" s="38">
        <v>982.74</v>
      </c>
      <c r="BP58" s="37">
        <v>10994.96</v>
      </c>
      <c r="BQ58" s="37">
        <v>1258.0899999999999</v>
      </c>
      <c r="BR58" s="36">
        <v>10960.19</v>
      </c>
      <c r="BS58" s="35">
        <v>9736.8700000000008</v>
      </c>
      <c r="BT58" s="40">
        <v>15</v>
      </c>
      <c r="BU58" s="50">
        <f t="shared" si="10"/>
        <v>50</v>
      </c>
      <c r="BV58" s="38">
        <v>2</v>
      </c>
      <c r="BW58" s="37">
        <v>4</v>
      </c>
      <c r="BX58" s="37">
        <v>2</v>
      </c>
      <c r="BY58" s="36">
        <v>7</v>
      </c>
      <c r="BZ58" s="41">
        <v>2</v>
      </c>
      <c r="CA58" s="40">
        <v>40607.96</v>
      </c>
      <c r="CB58" s="50">
        <f t="shared" si="11"/>
        <v>234.72</v>
      </c>
      <c r="CC58" s="38">
        <v>1065.32</v>
      </c>
      <c r="CD58" s="37">
        <v>3197.41</v>
      </c>
      <c r="CE58" s="37">
        <v>1448.39</v>
      </c>
      <c r="CF58" s="36">
        <v>34896.839999999997</v>
      </c>
      <c r="CG58" s="35">
        <v>1749.02</v>
      </c>
      <c r="CH58" s="40">
        <v>225</v>
      </c>
      <c r="CI58" s="50">
        <f t="shared" si="12"/>
        <v>2.74</v>
      </c>
      <c r="CJ58" s="38">
        <v>35</v>
      </c>
      <c r="CK58" s="37">
        <v>83</v>
      </c>
      <c r="CL58" s="37">
        <v>31</v>
      </c>
      <c r="CM58" s="36">
        <v>76</v>
      </c>
      <c r="CN58" s="41">
        <v>52</v>
      </c>
      <c r="CO58" s="40">
        <v>78063.990000000005</v>
      </c>
      <c r="CP58" s="50">
        <f t="shared" si="13"/>
        <v>-11.3</v>
      </c>
      <c r="CQ58" s="38">
        <v>10164.77</v>
      </c>
      <c r="CR58" s="37">
        <v>34624</v>
      </c>
      <c r="CS58" s="37">
        <v>7816.16</v>
      </c>
      <c r="CT58" s="36">
        <v>25459.06</v>
      </c>
      <c r="CU58" s="35">
        <v>26807.84</v>
      </c>
    </row>
    <row r="59" spans="1:99" s="27" customFormat="1" ht="24.75" customHeight="1" x14ac:dyDescent="0.15">
      <c r="A59" s="143">
        <v>41000</v>
      </c>
      <c r="B59" s="10">
        <v>1173</v>
      </c>
      <c r="C59" s="49">
        <f t="shared" si="0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9">
        <f t="shared" si="1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9">
        <f t="shared" si="2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9">
        <f t="shared" si="3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9">
        <f t="shared" si="4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9">
        <f t="shared" si="5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9">
        <f t="shared" si="6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9">
        <f t="shared" si="7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9">
        <f t="shared" si="8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9">
        <f t="shared" si="9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9">
        <f t="shared" si="10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9">
        <f t="shared" si="11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9">
        <f t="shared" si="12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9">
        <f t="shared" si="13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s="27" customFormat="1" ht="24.75" customHeight="1" x14ac:dyDescent="0.15">
      <c r="A60" s="143">
        <v>41030</v>
      </c>
      <c r="B60" s="10">
        <v>1150</v>
      </c>
      <c r="C60" s="49">
        <f t="shared" si="0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9">
        <f t="shared" si="1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9">
        <f t="shared" si="2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9">
        <f t="shared" si="3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9">
        <f t="shared" si="4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9">
        <f t="shared" si="5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9">
        <f t="shared" si="6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9">
        <f t="shared" si="7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9">
        <f t="shared" si="8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9">
        <f t="shared" si="9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9">
        <f t="shared" si="10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9">
        <f t="shared" si="11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9">
        <f t="shared" si="12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9">
        <f t="shared" si="13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s="27" customFormat="1" ht="24.75" customHeight="1" x14ac:dyDescent="0.15">
      <c r="A61" s="143">
        <v>41061</v>
      </c>
      <c r="B61" s="10">
        <v>1195</v>
      </c>
      <c r="C61" s="9">
        <f t="shared" si="0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1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2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3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4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5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6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7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8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9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10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1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2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3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s="27" customFormat="1" ht="24.75" customHeight="1" x14ac:dyDescent="0.15">
      <c r="A62" s="143">
        <v>41091</v>
      </c>
      <c r="B62" s="10">
        <v>1211</v>
      </c>
      <c r="C62" s="9">
        <f t="shared" si="0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1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2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3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4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5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6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7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8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9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10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1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2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3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s="27" customFormat="1" ht="24.75" customHeight="1" x14ac:dyDescent="0.15">
      <c r="A63" s="143">
        <v>41122</v>
      </c>
      <c r="B63" s="10">
        <v>1143</v>
      </c>
      <c r="C63" s="9">
        <f t="shared" si="0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1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2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3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4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5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6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7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8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9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10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1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2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3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s="27" customFormat="1" ht="24.75" customHeight="1" x14ac:dyDescent="0.15">
      <c r="A64" s="143">
        <v>41153</v>
      </c>
      <c r="B64" s="10">
        <v>1147</v>
      </c>
      <c r="C64" s="9">
        <f t="shared" si="0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1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2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3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4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5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6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7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8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9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10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1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2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3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s="27" customFormat="1" ht="24.75" customHeight="1" x14ac:dyDescent="0.15">
      <c r="A65" s="143">
        <v>41183</v>
      </c>
      <c r="B65" s="10">
        <v>1240</v>
      </c>
      <c r="C65" s="9">
        <f t="shared" si="0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1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2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3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4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5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6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7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8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9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10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1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2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3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s="27" customFormat="1" ht="24.75" customHeight="1" x14ac:dyDescent="0.15">
      <c r="A66" s="143">
        <v>41214</v>
      </c>
      <c r="B66" s="10">
        <v>1232</v>
      </c>
      <c r="C66" s="9">
        <f t="shared" si="0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1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2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3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4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5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6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7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8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9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10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1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2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3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s="27" customFormat="1" ht="24.75" customHeight="1" thickBot="1" x14ac:dyDescent="0.2">
      <c r="A67" s="145">
        <v>41244</v>
      </c>
      <c r="B67" s="10">
        <v>1224</v>
      </c>
      <c r="C67" s="9">
        <f t="shared" si="0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1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2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3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4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5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6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7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8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9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10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1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2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3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s="27" customFormat="1" ht="24.75" customHeight="1" x14ac:dyDescent="0.15">
      <c r="A68" s="142">
        <v>41275</v>
      </c>
      <c r="B68" s="47">
        <v>887</v>
      </c>
      <c r="C68" s="46">
        <f t="shared" si="0"/>
        <v>0.56999999999999995</v>
      </c>
      <c r="D68" s="45">
        <v>457</v>
      </c>
      <c r="E68" s="44">
        <v>259</v>
      </c>
      <c r="F68" s="44">
        <v>151</v>
      </c>
      <c r="G68" s="43">
        <v>20</v>
      </c>
      <c r="H68" s="48">
        <v>108</v>
      </c>
      <c r="I68" s="47">
        <v>113277.08</v>
      </c>
      <c r="J68" s="46">
        <f t="shared" si="1"/>
        <v>11.06</v>
      </c>
      <c r="K68" s="45">
        <v>55562.18</v>
      </c>
      <c r="L68" s="44">
        <v>36117.699999999997</v>
      </c>
      <c r="M68" s="44">
        <v>16203.76</v>
      </c>
      <c r="N68" s="43">
        <v>5393.44</v>
      </c>
      <c r="O68" s="42">
        <v>19913.939999999999</v>
      </c>
      <c r="P68" s="47">
        <v>1101</v>
      </c>
      <c r="Q68" s="46">
        <f t="shared" si="2"/>
        <v>3.28</v>
      </c>
      <c r="R68" s="45">
        <v>535</v>
      </c>
      <c r="S68" s="44">
        <v>244</v>
      </c>
      <c r="T68" s="44">
        <v>281</v>
      </c>
      <c r="U68" s="43">
        <v>41</v>
      </c>
      <c r="V68" s="48">
        <v>-37</v>
      </c>
      <c r="W68" s="47">
        <v>65172.18</v>
      </c>
      <c r="X68" s="46">
        <f t="shared" si="3"/>
        <v>4.24</v>
      </c>
      <c r="Y68" s="45">
        <v>34807.129999999997</v>
      </c>
      <c r="Z68" s="44">
        <v>13951.46</v>
      </c>
      <c r="AA68" s="44">
        <v>14696.05</v>
      </c>
      <c r="AB68" s="43">
        <v>1717.54</v>
      </c>
      <c r="AC68" s="42">
        <v>-744.59</v>
      </c>
      <c r="AD68" s="47">
        <v>15</v>
      </c>
      <c r="AE68" s="46">
        <f t="shared" si="4"/>
        <v>0</v>
      </c>
      <c r="AF68" s="45">
        <v>4</v>
      </c>
      <c r="AG68" s="44">
        <v>6</v>
      </c>
      <c r="AH68" s="44">
        <v>0</v>
      </c>
      <c r="AI68" s="43">
        <v>5</v>
      </c>
      <c r="AJ68" s="48">
        <v>6</v>
      </c>
      <c r="AK68" s="47">
        <v>3033.29</v>
      </c>
      <c r="AL68" s="46">
        <f t="shared" si="5"/>
        <v>-68.819999999999993</v>
      </c>
      <c r="AM68" s="45">
        <v>217.05</v>
      </c>
      <c r="AN68" s="44">
        <v>1938.99</v>
      </c>
      <c r="AO68" s="44">
        <v>0</v>
      </c>
      <c r="AP68" s="43">
        <v>877.25</v>
      </c>
      <c r="AQ68" s="42">
        <v>1938.99</v>
      </c>
      <c r="AR68" s="47">
        <v>39</v>
      </c>
      <c r="AS68" s="46">
        <f t="shared" si="6"/>
        <v>-13.33</v>
      </c>
      <c r="AT68" s="45">
        <v>6</v>
      </c>
      <c r="AU68" s="44">
        <v>6</v>
      </c>
      <c r="AV68" s="44">
        <v>5</v>
      </c>
      <c r="AW68" s="43">
        <v>22</v>
      </c>
      <c r="AX68" s="48">
        <v>1</v>
      </c>
      <c r="AY68" s="47">
        <v>22115.03</v>
      </c>
      <c r="AZ68" s="46">
        <f t="shared" si="7"/>
        <v>18.34</v>
      </c>
      <c r="BA68" s="45">
        <v>786.6</v>
      </c>
      <c r="BB68" s="44">
        <v>2619.29</v>
      </c>
      <c r="BC68" s="44">
        <v>4471.03</v>
      </c>
      <c r="BD68" s="43">
        <v>14238.11</v>
      </c>
      <c r="BE68" s="42">
        <v>-1851.74</v>
      </c>
      <c r="BF68" s="47">
        <v>17</v>
      </c>
      <c r="BG68" s="46">
        <f t="shared" si="8"/>
        <v>-26.09</v>
      </c>
      <c r="BH68" s="45">
        <v>1</v>
      </c>
      <c r="BI68" s="44">
        <v>8</v>
      </c>
      <c r="BJ68" s="44">
        <v>4</v>
      </c>
      <c r="BK68" s="43">
        <v>4</v>
      </c>
      <c r="BL68" s="48">
        <v>4</v>
      </c>
      <c r="BM68" s="47">
        <v>13721.59</v>
      </c>
      <c r="BN68" s="46">
        <f t="shared" si="9"/>
        <v>-31.22</v>
      </c>
      <c r="BO68" s="45">
        <v>294.77</v>
      </c>
      <c r="BP68" s="44">
        <v>3493.1</v>
      </c>
      <c r="BQ68" s="44">
        <v>1202.75</v>
      </c>
      <c r="BR68" s="43">
        <v>8730.9699999999993</v>
      </c>
      <c r="BS68" s="42">
        <v>2290.35</v>
      </c>
      <c r="BT68" s="47">
        <v>5</v>
      </c>
      <c r="BU68" s="46">
        <f t="shared" si="10"/>
        <v>0</v>
      </c>
      <c r="BV68" s="45">
        <v>3</v>
      </c>
      <c r="BW68" s="44">
        <v>1</v>
      </c>
      <c r="BX68" s="44">
        <v>0</v>
      </c>
      <c r="BY68" s="43">
        <v>1</v>
      </c>
      <c r="BZ68" s="48">
        <v>1</v>
      </c>
      <c r="CA68" s="47">
        <v>7299.66</v>
      </c>
      <c r="CB68" s="46">
        <f t="shared" si="11"/>
        <v>-74.72</v>
      </c>
      <c r="CC68" s="45">
        <v>1954.54</v>
      </c>
      <c r="CD68" s="44">
        <v>476.03</v>
      </c>
      <c r="CE68" s="44">
        <v>0</v>
      </c>
      <c r="CF68" s="43">
        <v>4869.09</v>
      </c>
      <c r="CG68" s="42">
        <v>476.03</v>
      </c>
      <c r="CH68" s="47">
        <v>141</v>
      </c>
      <c r="CI68" s="46">
        <f t="shared" si="12"/>
        <v>29.36</v>
      </c>
      <c r="CJ68" s="45">
        <v>20</v>
      </c>
      <c r="CK68" s="44">
        <v>58</v>
      </c>
      <c r="CL68" s="44">
        <v>16</v>
      </c>
      <c r="CM68" s="43">
        <v>47</v>
      </c>
      <c r="CN68" s="48">
        <v>42</v>
      </c>
      <c r="CO68" s="47">
        <v>49404.56</v>
      </c>
      <c r="CP68" s="46">
        <f t="shared" si="13"/>
        <v>33.25</v>
      </c>
      <c r="CQ68" s="45">
        <v>4435.42</v>
      </c>
      <c r="CR68" s="44">
        <v>22487.85</v>
      </c>
      <c r="CS68" s="44">
        <v>3836.86</v>
      </c>
      <c r="CT68" s="43">
        <v>18644.43</v>
      </c>
      <c r="CU68" s="42">
        <v>18650.990000000002</v>
      </c>
    </row>
    <row r="69" spans="1:99" s="27" customFormat="1" ht="24.75" customHeight="1" x14ac:dyDescent="0.15">
      <c r="A69" s="143">
        <v>41306</v>
      </c>
      <c r="B69" s="10">
        <v>1054</v>
      </c>
      <c r="C69" s="9">
        <f t="shared" si="0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1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2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3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4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5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6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7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8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9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10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1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2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3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s="27" customFormat="1" ht="24.75" customHeight="1" x14ac:dyDescent="0.15">
      <c r="A70" s="143">
        <v>41334</v>
      </c>
      <c r="B70" s="10">
        <v>1602</v>
      </c>
      <c r="C70" s="9">
        <f t="shared" si="0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1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2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3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4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5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6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7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8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9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10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1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2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3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s="27" customFormat="1" ht="24.75" customHeight="1" x14ac:dyDescent="0.15">
      <c r="A71" s="143">
        <v>41365</v>
      </c>
      <c r="B71" s="10">
        <v>1187</v>
      </c>
      <c r="C71" s="9">
        <f t="shared" si="0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1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2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3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4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5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6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7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8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9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10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1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2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3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s="27" customFormat="1" ht="24.75" customHeight="1" x14ac:dyDescent="0.15">
      <c r="A72" s="143">
        <v>41395</v>
      </c>
      <c r="B72" s="10">
        <v>1175</v>
      </c>
      <c r="C72" s="9">
        <f t="shared" si="0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1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2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3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4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5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6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7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8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9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10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1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2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3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s="27" customFormat="1" ht="24.75" customHeight="1" x14ac:dyDescent="0.15">
      <c r="A73" s="143">
        <v>41426</v>
      </c>
      <c r="B73" s="10">
        <v>1276</v>
      </c>
      <c r="C73" s="9">
        <f t="shared" si="0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1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2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3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4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5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6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7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8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9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10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1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2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3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s="27" customFormat="1" ht="24.75" customHeight="1" x14ac:dyDescent="0.15">
      <c r="A74" s="143">
        <v>41456</v>
      </c>
      <c r="B74" s="10">
        <v>1168</v>
      </c>
      <c r="C74" s="9">
        <f t="shared" si="0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1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2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3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4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5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6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7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8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9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10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1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2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3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s="27" customFormat="1" ht="24.75" customHeight="1" x14ac:dyDescent="0.15">
      <c r="A75" s="143">
        <v>41487</v>
      </c>
      <c r="B75" s="40">
        <v>1117</v>
      </c>
      <c r="C75" s="39">
        <f t="shared" si="0"/>
        <v>-2.27</v>
      </c>
      <c r="D75" s="38">
        <v>547</v>
      </c>
      <c r="E75" s="37">
        <v>332</v>
      </c>
      <c r="F75" s="37">
        <v>208</v>
      </c>
      <c r="G75" s="36">
        <v>29</v>
      </c>
      <c r="H75" s="41">
        <v>125</v>
      </c>
      <c r="I75" s="40">
        <v>131150.07</v>
      </c>
      <c r="J75" s="39">
        <f t="shared" si="1"/>
        <v>-4.0999999999999996</v>
      </c>
      <c r="K75" s="38">
        <v>62002.34</v>
      </c>
      <c r="L75" s="37">
        <v>39903.06</v>
      </c>
      <c r="M75" s="37">
        <v>20689.810000000001</v>
      </c>
      <c r="N75" s="36">
        <v>8515.86</v>
      </c>
      <c r="O75" s="35">
        <v>19252.25</v>
      </c>
      <c r="P75" s="40">
        <v>1384</v>
      </c>
      <c r="Q75" s="39">
        <f t="shared" si="2"/>
        <v>-2.4700000000000002</v>
      </c>
      <c r="R75" s="38">
        <v>704</v>
      </c>
      <c r="S75" s="37">
        <v>291</v>
      </c>
      <c r="T75" s="37">
        <v>348</v>
      </c>
      <c r="U75" s="36">
        <v>37</v>
      </c>
      <c r="V75" s="41">
        <v>-56</v>
      </c>
      <c r="W75" s="40">
        <v>84517.26</v>
      </c>
      <c r="X75" s="39">
        <f t="shared" si="3"/>
        <v>2.73</v>
      </c>
      <c r="Y75" s="38">
        <v>46451.48</v>
      </c>
      <c r="Z75" s="37">
        <v>16464.68</v>
      </c>
      <c r="AA75" s="37">
        <v>19223.29</v>
      </c>
      <c r="AB75" s="36">
        <v>2075.9299999999998</v>
      </c>
      <c r="AC75" s="35">
        <v>-2690.32</v>
      </c>
      <c r="AD75" s="40">
        <v>17</v>
      </c>
      <c r="AE75" s="39">
        <f t="shared" si="4"/>
        <v>-15</v>
      </c>
      <c r="AF75" s="38">
        <v>1</v>
      </c>
      <c r="AG75" s="37">
        <v>5</v>
      </c>
      <c r="AH75" s="37">
        <v>2</v>
      </c>
      <c r="AI75" s="36">
        <v>9</v>
      </c>
      <c r="AJ75" s="41">
        <v>3</v>
      </c>
      <c r="AK75" s="40">
        <v>8338.7999999999993</v>
      </c>
      <c r="AL75" s="39">
        <f t="shared" si="5"/>
        <v>77.06</v>
      </c>
      <c r="AM75" s="38">
        <v>124.89</v>
      </c>
      <c r="AN75" s="37">
        <v>580.23</v>
      </c>
      <c r="AO75" s="37">
        <v>388.31</v>
      </c>
      <c r="AP75" s="36">
        <v>7245.37</v>
      </c>
      <c r="AQ75" s="35">
        <v>191.92</v>
      </c>
      <c r="AR75" s="40">
        <v>49</v>
      </c>
      <c r="AS75" s="39">
        <f t="shared" si="6"/>
        <v>-5.77</v>
      </c>
      <c r="AT75" s="38">
        <v>2</v>
      </c>
      <c r="AU75" s="37">
        <v>10</v>
      </c>
      <c r="AV75" s="37">
        <v>7</v>
      </c>
      <c r="AW75" s="36">
        <v>30</v>
      </c>
      <c r="AX75" s="41">
        <v>3</v>
      </c>
      <c r="AY75" s="40">
        <v>25969.72</v>
      </c>
      <c r="AZ75" s="39">
        <f t="shared" si="7"/>
        <v>-50.29</v>
      </c>
      <c r="BA75" s="38">
        <v>250.92</v>
      </c>
      <c r="BB75" s="37">
        <v>5164.17</v>
      </c>
      <c r="BC75" s="37">
        <v>1708.67</v>
      </c>
      <c r="BD75" s="36">
        <v>18845.96</v>
      </c>
      <c r="BE75" s="35">
        <v>3455.5</v>
      </c>
      <c r="BF75" s="40">
        <v>17</v>
      </c>
      <c r="BG75" s="39">
        <f t="shared" si="8"/>
        <v>-15</v>
      </c>
      <c r="BH75" s="38">
        <v>2</v>
      </c>
      <c r="BI75" s="37">
        <v>8</v>
      </c>
      <c r="BJ75" s="37">
        <v>1</v>
      </c>
      <c r="BK75" s="36">
        <v>6</v>
      </c>
      <c r="BL75" s="41">
        <v>7</v>
      </c>
      <c r="BM75" s="40">
        <v>15032.27</v>
      </c>
      <c r="BN75" s="39">
        <f t="shared" si="9"/>
        <v>43.28</v>
      </c>
      <c r="BO75" s="38">
        <v>720.89</v>
      </c>
      <c r="BP75" s="37">
        <v>5000.32</v>
      </c>
      <c r="BQ75" s="37">
        <v>327.56</v>
      </c>
      <c r="BR75" s="36">
        <v>8983.5</v>
      </c>
      <c r="BS75" s="35">
        <v>4672.76</v>
      </c>
      <c r="BT75" s="40">
        <v>9</v>
      </c>
      <c r="BU75" s="39">
        <f t="shared" si="10"/>
        <v>0</v>
      </c>
      <c r="BV75" s="38">
        <v>0</v>
      </c>
      <c r="BW75" s="37">
        <v>3</v>
      </c>
      <c r="BX75" s="37">
        <v>1</v>
      </c>
      <c r="BY75" s="36">
        <v>5</v>
      </c>
      <c r="BZ75" s="41">
        <v>2</v>
      </c>
      <c r="CA75" s="40">
        <v>5116.07</v>
      </c>
      <c r="CB75" s="39">
        <f t="shared" si="11"/>
        <v>-58.86</v>
      </c>
      <c r="CC75" s="38">
        <v>0</v>
      </c>
      <c r="CD75" s="37">
        <v>2651.27</v>
      </c>
      <c r="CE75" s="37">
        <v>140.71</v>
      </c>
      <c r="CF75" s="36">
        <v>2324.09</v>
      </c>
      <c r="CG75" s="35">
        <v>2510.56</v>
      </c>
      <c r="CH75" s="40">
        <v>180</v>
      </c>
      <c r="CI75" s="39">
        <f t="shared" si="12"/>
        <v>22.45</v>
      </c>
      <c r="CJ75" s="38">
        <v>20</v>
      </c>
      <c r="CK75" s="37">
        <v>76</v>
      </c>
      <c r="CL75" s="37">
        <v>26</v>
      </c>
      <c r="CM75" s="36">
        <v>58</v>
      </c>
      <c r="CN75" s="41">
        <v>50</v>
      </c>
      <c r="CO75" s="40">
        <v>58024.84</v>
      </c>
      <c r="CP75" s="39">
        <f t="shared" si="13"/>
        <v>10.51</v>
      </c>
      <c r="CQ75" s="38">
        <v>4580.95</v>
      </c>
      <c r="CR75" s="37">
        <v>26123.29</v>
      </c>
      <c r="CS75" s="37">
        <v>6143.47</v>
      </c>
      <c r="CT75" s="36">
        <v>21177.13</v>
      </c>
      <c r="CU75" s="35">
        <v>19979.82</v>
      </c>
    </row>
    <row r="76" spans="1:99" s="27" customFormat="1" ht="24.75" customHeight="1" x14ac:dyDescent="0.15">
      <c r="A76" s="143">
        <v>41518</v>
      </c>
      <c r="B76" s="10">
        <v>1151</v>
      </c>
      <c r="C76" s="9">
        <f t="shared" si="0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1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2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3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4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5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6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7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8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9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10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1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2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3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s="27" customFormat="1" ht="24.75" customHeight="1" x14ac:dyDescent="0.15">
      <c r="A77" s="143">
        <v>41548</v>
      </c>
      <c r="B77" s="10">
        <v>1180</v>
      </c>
      <c r="C77" s="9">
        <f t="shared" si="0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1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2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3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4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5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6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7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8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9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10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1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2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3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s="27" customFormat="1" ht="24.75" customHeight="1" x14ac:dyDescent="0.15">
      <c r="A78" s="143">
        <v>41579</v>
      </c>
      <c r="B78" s="10">
        <v>1191</v>
      </c>
      <c r="C78" s="9">
        <f t="shared" si="0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1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2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3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4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5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6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7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8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9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10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1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2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3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s="27" customFormat="1" ht="24.75" customHeight="1" thickBot="1" x14ac:dyDescent="0.2">
      <c r="A79" s="145">
        <v>41609</v>
      </c>
      <c r="B79" s="25">
        <v>1249</v>
      </c>
      <c r="C79" s="24">
        <f t="shared" si="0"/>
        <v>2.04</v>
      </c>
      <c r="D79" s="23">
        <v>618</v>
      </c>
      <c r="E79" s="22">
        <v>362</v>
      </c>
      <c r="F79" s="22">
        <v>235</v>
      </c>
      <c r="G79" s="21">
        <v>34</v>
      </c>
      <c r="H79" s="26">
        <v>127</v>
      </c>
      <c r="I79" s="25">
        <v>150277.5</v>
      </c>
      <c r="J79" s="24">
        <f t="shared" si="1"/>
        <v>5.18</v>
      </c>
      <c r="K79" s="23">
        <v>73328.17</v>
      </c>
      <c r="L79" s="22">
        <v>45046.61</v>
      </c>
      <c r="M79" s="22">
        <v>27134.21</v>
      </c>
      <c r="N79" s="21">
        <v>4768.51</v>
      </c>
      <c r="O79" s="20">
        <v>17912.400000000001</v>
      </c>
      <c r="P79" s="25">
        <v>1670</v>
      </c>
      <c r="Q79" s="24">
        <f t="shared" si="2"/>
        <v>15.97</v>
      </c>
      <c r="R79" s="23">
        <v>778</v>
      </c>
      <c r="S79" s="22">
        <v>387</v>
      </c>
      <c r="T79" s="22">
        <v>452</v>
      </c>
      <c r="U79" s="21">
        <v>53</v>
      </c>
      <c r="V79" s="26">
        <v>-65</v>
      </c>
      <c r="W79" s="25">
        <v>95251.58</v>
      </c>
      <c r="X79" s="24">
        <f t="shared" si="3"/>
        <v>14.97</v>
      </c>
      <c r="Y79" s="23">
        <v>50239.74</v>
      </c>
      <c r="Z79" s="22">
        <v>21425.54</v>
      </c>
      <c r="AA79" s="22">
        <v>21168.58</v>
      </c>
      <c r="AB79" s="21">
        <v>2417.7199999999998</v>
      </c>
      <c r="AC79" s="20">
        <v>256.95999999999998</v>
      </c>
      <c r="AD79" s="25">
        <v>21</v>
      </c>
      <c r="AE79" s="24">
        <f t="shared" si="4"/>
        <v>-4.55</v>
      </c>
      <c r="AF79" s="23">
        <v>1</v>
      </c>
      <c r="AG79" s="22">
        <v>6</v>
      </c>
      <c r="AH79" s="22">
        <v>1</v>
      </c>
      <c r="AI79" s="21">
        <v>13</v>
      </c>
      <c r="AJ79" s="26">
        <v>5</v>
      </c>
      <c r="AK79" s="25">
        <v>9320.7000000000007</v>
      </c>
      <c r="AL79" s="24">
        <f t="shared" si="5"/>
        <v>-24.97</v>
      </c>
      <c r="AM79" s="23">
        <v>160.78</v>
      </c>
      <c r="AN79" s="22">
        <v>1979.4</v>
      </c>
      <c r="AO79" s="22">
        <v>537.53</v>
      </c>
      <c r="AP79" s="21">
        <v>6642.99</v>
      </c>
      <c r="AQ79" s="20">
        <v>1441.87</v>
      </c>
      <c r="AR79" s="25">
        <v>62</v>
      </c>
      <c r="AS79" s="24">
        <f t="shared" si="6"/>
        <v>12.73</v>
      </c>
      <c r="AT79" s="23">
        <v>5</v>
      </c>
      <c r="AU79" s="22">
        <v>17</v>
      </c>
      <c r="AV79" s="22">
        <v>7</v>
      </c>
      <c r="AW79" s="21">
        <v>33</v>
      </c>
      <c r="AX79" s="26">
        <v>10</v>
      </c>
      <c r="AY79" s="25">
        <v>24073.41</v>
      </c>
      <c r="AZ79" s="24">
        <f t="shared" si="7"/>
        <v>-10.37</v>
      </c>
      <c r="BA79" s="23">
        <v>1311.1</v>
      </c>
      <c r="BB79" s="22">
        <v>8757.48</v>
      </c>
      <c r="BC79" s="22">
        <v>1528.7</v>
      </c>
      <c r="BD79" s="21">
        <v>12476.13</v>
      </c>
      <c r="BE79" s="20">
        <v>7228.78</v>
      </c>
      <c r="BF79" s="25">
        <v>28</v>
      </c>
      <c r="BG79" s="24">
        <f t="shared" si="8"/>
        <v>7.69</v>
      </c>
      <c r="BH79" s="23">
        <v>6</v>
      </c>
      <c r="BI79" s="22">
        <v>8</v>
      </c>
      <c r="BJ79" s="22">
        <v>2</v>
      </c>
      <c r="BK79" s="21">
        <v>12</v>
      </c>
      <c r="BL79" s="26">
        <v>6</v>
      </c>
      <c r="BM79" s="25">
        <v>15711.96</v>
      </c>
      <c r="BN79" s="24">
        <f t="shared" si="9"/>
        <v>-1.07</v>
      </c>
      <c r="BO79" s="23">
        <v>1577.26</v>
      </c>
      <c r="BP79" s="22">
        <v>5574.8</v>
      </c>
      <c r="BQ79" s="22">
        <v>738.57</v>
      </c>
      <c r="BR79" s="21">
        <v>7821.33</v>
      </c>
      <c r="BS79" s="20">
        <v>4836.2299999999996</v>
      </c>
      <c r="BT79" s="25">
        <v>17</v>
      </c>
      <c r="BU79" s="24">
        <f t="shared" si="10"/>
        <v>-22.73</v>
      </c>
      <c r="BV79" s="23">
        <v>1</v>
      </c>
      <c r="BW79" s="22">
        <v>5</v>
      </c>
      <c r="BX79" s="22">
        <v>3</v>
      </c>
      <c r="BY79" s="21">
        <v>8</v>
      </c>
      <c r="BZ79" s="26">
        <v>2</v>
      </c>
      <c r="CA79" s="25">
        <v>19329.939999999999</v>
      </c>
      <c r="CB79" s="24">
        <f t="shared" si="11"/>
        <v>25.85</v>
      </c>
      <c r="CC79" s="23">
        <v>417.14</v>
      </c>
      <c r="CD79" s="22">
        <v>2807.36</v>
      </c>
      <c r="CE79" s="22">
        <v>1162.17</v>
      </c>
      <c r="CF79" s="21">
        <v>14943.27</v>
      </c>
      <c r="CG79" s="20">
        <v>1645.19</v>
      </c>
      <c r="CH79" s="25">
        <v>249</v>
      </c>
      <c r="CI79" s="24">
        <f t="shared" si="12"/>
        <v>15.28</v>
      </c>
      <c r="CJ79" s="23">
        <v>38</v>
      </c>
      <c r="CK79" s="22">
        <v>102</v>
      </c>
      <c r="CL79" s="22">
        <v>32</v>
      </c>
      <c r="CM79" s="21">
        <v>77</v>
      </c>
      <c r="CN79" s="26">
        <v>70</v>
      </c>
      <c r="CO79" s="25">
        <v>75929.570000000007</v>
      </c>
      <c r="CP79" s="24">
        <f t="shared" si="13"/>
        <v>0.88</v>
      </c>
      <c r="CQ79" s="23">
        <v>8269.44</v>
      </c>
      <c r="CR79" s="22">
        <v>31416.45</v>
      </c>
      <c r="CS79" s="22">
        <v>6842.04</v>
      </c>
      <c r="CT79" s="21">
        <v>29401.64</v>
      </c>
      <c r="CU79" s="20">
        <v>24574.41</v>
      </c>
    </row>
    <row r="80" spans="1:99" s="27" customFormat="1" ht="24.75" customHeight="1" x14ac:dyDescent="0.15">
      <c r="A80" s="142">
        <v>41640</v>
      </c>
      <c r="B80" s="10">
        <v>872</v>
      </c>
      <c r="C80" s="9">
        <f t="shared" si="0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1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2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3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4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5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6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7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8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9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10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1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2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3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s="27" customFormat="1" ht="24.75" customHeight="1" x14ac:dyDescent="0.15">
      <c r="A81" s="143">
        <v>41671</v>
      </c>
      <c r="B81" s="10">
        <v>1195</v>
      </c>
      <c r="C81" s="9">
        <f t="shared" si="0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1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2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3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4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5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6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7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8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9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10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1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2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3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s="27" customFormat="1" ht="24.75" customHeight="1" x14ac:dyDescent="0.15">
      <c r="A82" s="143">
        <v>41699</v>
      </c>
      <c r="B82" s="40">
        <v>1762</v>
      </c>
      <c r="C82" s="39">
        <f t="shared" si="0"/>
        <v>9.99</v>
      </c>
      <c r="D82" s="38">
        <v>981</v>
      </c>
      <c r="E82" s="37">
        <v>439</v>
      </c>
      <c r="F82" s="37">
        <v>307</v>
      </c>
      <c r="G82" s="36">
        <v>34</v>
      </c>
      <c r="H82" s="41">
        <v>133</v>
      </c>
      <c r="I82" s="40">
        <v>205788.13</v>
      </c>
      <c r="J82" s="39">
        <f t="shared" si="1"/>
        <v>11</v>
      </c>
      <c r="K82" s="38">
        <v>112584.93</v>
      </c>
      <c r="L82" s="37">
        <v>54364.39</v>
      </c>
      <c r="M82" s="37">
        <v>32342.9</v>
      </c>
      <c r="N82" s="36">
        <v>6241.04</v>
      </c>
      <c r="O82" s="35">
        <v>22276.36</v>
      </c>
      <c r="P82" s="40">
        <v>2663</v>
      </c>
      <c r="Q82" s="39">
        <f t="shared" si="2"/>
        <v>25.97</v>
      </c>
      <c r="R82" s="38">
        <v>1298</v>
      </c>
      <c r="S82" s="37">
        <v>487</v>
      </c>
      <c r="T82" s="37">
        <v>816</v>
      </c>
      <c r="U82" s="36">
        <v>61</v>
      </c>
      <c r="V82" s="41">
        <v>-329</v>
      </c>
      <c r="W82" s="40">
        <v>162408.20000000001</v>
      </c>
      <c r="X82" s="39">
        <f t="shared" si="3"/>
        <v>25.18</v>
      </c>
      <c r="Y82" s="38">
        <v>86751.45</v>
      </c>
      <c r="Z82" s="37">
        <v>27486.03</v>
      </c>
      <c r="AA82" s="37">
        <v>44578.720000000001</v>
      </c>
      <c r="AB82" s="36">
        <v>3500.85</v>
      </c>
      <c r="AC82" s="35">
        <v>-17092.689999999999</v>
      </c>
      <c r="AD82" s="40">
        <v>30</v>
      </c>
      <c r="AE82" s="39">
        <f t="shared" si="4"/>
        <v>-31.82</v>
      </c>
      <c r="AF82" s="38">
        <v>2</v>
      </c>
      <c r="AG82" s="37">
        <v>9</v>
      </c>
      <c r="AH82" s="37">
        <v>4</v>
      </c>
      <c r="AI82" s="36">
        <v>15</v>
      </c>
      <c r="AJ82" s="41">
        <v>5</v>
      </c>
      <c r="AK82" s="40">
        <v>25366.04</v>
      </c>
      <c r="AL82" s="39">
        <f t="shared" si="5"/>
        <v>-70.98</v>
      </c>
      <c r="AM82" s="38">
        <v>211.39</v>
      </c>
      <c r="AN82" s="37">
        <v>4492.8500000000004</v>
      </c>
      <c r="AO82" s="37">
        <v>1541.33</v>
      </c>
      <c r="AP82" s="36">
        <v>19120.47</v>
      </c>
      <c r="AQ82" s="35">
        <v>2951.52</v>
      </c>
      <c r="AR82" s="40">
        <v>95</v>
      </c>
      <c r="AS82" s="39">
        <f t="shared" si="6"/>
        <v>13.1</v>
      </c>
      <c r="AT82" s="38">
        <v>7</v>
      </c>
      <c r="AU82" s="37">
        <v>14</v>
      </c>
      <c r="AV82" s="37">
        <v>9</v>
      </c>
      <c r="AW82" s="36">
        <v>65</v>
      </c>
      <c r="AX82" s="41">
        <v>5</v>
      </c>
      <c r="AY82" s="40">
        <v>67252</v>
      </c>
      <c r="AZ82" s="39">
        <f t="shared" si="7"/>
        <v>2.2200000000000002</v>
      </c>
      <c r="BA82" s="38">
        <v>1747.45</v>
      </c>
      <c r="BB82" s="37">
        <v>4839.8999999999996</v>
      </c>
      <c r="BC82" s="37">
        <v>2485.83</v>
      </c>
      <c r="BD82" s="36">
        <v>58178.82</v>
      </c>
      <c r="BE82" s="35">
        <v>2354.0700000000002</v>
      </c>
      <c r="BF82" s="40">
        <v>39</v>
      </c>
      <c r="BG82" s="39">
        <f t="shared" si="8"/>
        <v>50</v>
      </c>
      <c r="BH82" s="38">
        <v>5</v>
      </c>
      <c r="BI82" s="37">
        <v>14</v>
      </c>
      <c r="BJ82" s="37">
        <v>4</v>
      </c>
      <c r="BK82" s="36">
        <v>16</v>
      </c>
      <c r="BL82" s="41">
        <v>10</v>
      </c>
      <c r="BM82" s="40">
        <v>31227.35</v>
      </c>
      <c r="BN82" s="39">
        <f t="shared" si="9"/>
        <v>-46.13</v>
      </c>
      <c r="BO82" s="38">
        <v>703.5</v>
      </c>
      <c r="BP82" s="37">
        <v>4922.3100000000004</v>
      </c>
      <c r="BQ82" s="37">
        <v>7162.18</v>
      </c>
      <c r="BR82" s="36">
        <v>18439.36</v>
      </c>
      <c r="BS82" s="35">
        <v>-2239.87</v>
      </c>
      <c r="BT82" s="40">
        <v>18</v>
      </c>
      <c r="BU82" s="39">
        <f t="shared" si="10"/>
        <v>50</v>
      </c>
      <c r="BV82" s="38">
        <v>1</v>
      </c>
      <c r="BW82" s="37">
        <v>5</v>
      </c>
      <c r="BX82" s="37">
        <v>0</v>
      </c>
      <c r="BY82" s="36">
        <v>12</v>
      </c>
      <c r="BZ82" s="41">
        <v>5</v>
      </c>
      <c r="CA82" s="40">
        <v>32968.379999999997</v>
      </c>
      <c r="CB82" s="39">
        <f t="shared" si="11"/>
        <v>38.33</v>
      </c>
      <c r="CC82" s="38">
        <v>109.91</v>
      </c>
      <c r="CD82" s="37">
        <v>3388.5</v>
      </c>
      <c r="CE82" s="37">
        <v>0</v>
      </c>
      <c r="CF82" s="36">
        <v>29469.97</v>
      </c>
      <c r="CG82" s="35">
        <v>3388.5</v>
      </c>
      <c r="CH82" s="40">
        <v>332</v>
      </c>
      <c r="CI82" s="39">
        <f t="shared" si="12"/>
        <v>42.49</v>
      </c>
      <c r="CJ82" s="38">
        <v>55</v>
      </c>
      <c r="CK82" s="37">
        <v>130</v>
      </c>
      <c r="CL82" s="37">
        <v>43</v>
      </c>
      <c r="CM82" s="36">
        <v>102</v>
      </c>
      <c r="CN82" s="41">
        <v>89</v>
      </c>
      <c r="CO82" s="40">
        <v>131474.91</v>
      </c>
      <c r="CP82" s="39">
        <f t="shared" si="13"/>
        <v>34.119999999999997</v>
      </c>
      <c r="CQ82" s="38">
        <v>16537.97</v>
      </c>
      <c r="CR82" s="37">
        <v>52289.06</v>
      </c>
      <c r="CS82" s="37">
        <v>12195.22</v>
      </c>
      <c r="CT82" s="36">
        <v>45446.67</v>
      </c>
      <c r="CU82" s="35">
        <v>45099.83</v>
      </c>
    </row>
    <row r="83" spans="1:99" s="27" customFormat="1" ht="24.75" customHeight="1" x14ac:dyDescent="0.15">
      <c r="A83" s="143">
        <v>41730</v>
      </c>
      <c r="B83" s="40">
        <v>1013</v>
      </c>
      <c r="C83" s="39">
        <f t="shared" si="0"/>
        <v>-14.66</v>
      </c>
      <c r="D83" s="38">
        <v>526</v>
      </c>
      <c r="E83" s="37">
        <v>265</v>
      </c>
      <c r="F83" s="37">
        <v>187</v>
      </c>
      <c r="G83" s="36">
        <v>35</v>
      </c>
      <c r="H83" s="41">
        <v>78</v>
      </c>
      <c r="I83" s="40">
        <v>115633.68</v>
      </c>
      <c r="J83" s="39">
        <f t="shared" si="1"/>
        <v>-13.49</v>
      </c>
      <c r="K83" s="38">
        <v>59618.51</v>
      </c>
      <c r="L83" s="37">
        <v>31979.64</v>
      </c>
      <c r="M83" s="37">
        <v>19091.8</v>
      </c>
      <c r="N83" s="36">
        <v>4943.7299999999996</v>
      </c>
      <c r="O83" s="35">
        <v>12887.84</v>
      </c>
      <c r="P83" s="40">
        <v>1523</v>
      </c>
      <c r="Q83" s="39">
        <f t="shared" si="2"/>
        <v>-8.5299999999999994</v>
      </c>
      <c r="R83" s="38">
        <v>778</v>
      </c>
      <c r="S83" s="37">
        <v>362</v>
      </c>
      <c r="T83" s="37">
        <v>335</v>
      </c>
      <c r="U83" s="36">
        <v>48</v>
      </c>
      <c r="V83" s="41">
        <v>27</v>
      </c>
      <c r="W83" s="40">
        <v>88959.14</v>
      </c>
      <c r="X83" s="39">
        <f t="shared" si="3"/>
        <v>-11.71</v>
      </c>
      <c r="Y83" s="38">
        <v>51330.29</v>
      </c>
      <c r="Z83" s="37">
        <v>18664.099999999999</v>
      </c>
      <c r="AA83" s="37">
        <v>16728.259999999998</v>
      </c>
      <c r="AB83" s="36">
        <v>2236.4899999999998</v>
      </c>
      <c r="AC83" s="35">
        <v>1935.84</v>
      </c>
      <c r="AD83" s="40">
        <v>20</v>
      </c>
      <c r="AE83" s="39">
        <f t="shared" si="4"/>
        <v>-25.93</v>
      </c>
      <c r="AF83" s="38">
        <v>2</v>
      </c>
      <c r="AG83" s="37">
        <v>4</v>
      </c>
      <c r="AH83" s="37">
        <v>2</v>
      </c>
      <c r="AI83" s="36">
        <v>12</v>
      </c>
      <c r="AJ83" s="41">
        <v>2</v>
      </c>
      <c r="AK83" s="40">
        <v>14236.59</v>
      </c>
      <c r="AL83" s="39">
        <f t="shared" si="5"/>
        <v>12.08</v>
      </c>
      <c r="AM83" s="38">
        <v>255.8</v>
      </c>
      <c r="AN83" s="37">
        <v>1141.02</v>
      </c>
      <c r="AO83" s="37">
        <v>153.02000000000001</v>
      </c>
      <c r="AP83" s="36">
        <v>12686.75</v>
      </c>
      <c r="AQ83" s="35">
        <v>988</v>
      </c>
      <c r="AR83" s="40">
        <v>42</v>
      </c>
      <c r="AS83" s="39">
        <f t="shared" si="6"/>
        <v>-16</v>
      </c>
      <c r="AT83" s="38">
        <v>4</v>
      </c>
      <c r="AU83" s="37">
        <v>12</v>
      </c>
      <c r="AV83" s="37">
        <v>2</v>
      </c>
      <c r="AW83" s="36">
        <v>23</v>
      </c>
      <c r="AX83" s="41">
        <v>11</v>
      </c>
      <c r="AY83" s="40">
        <v>26634.26</v>
      </c>
      <c r="AZ83" s="39">
        <f t="shared" si="7"/>
        <v>-6.21</v>
      </c>
      <c r="BA83" s="38">
        <v>1604.5</v>
      </c>
      <c r="BB83" s="37">
        <v>3309.51</v>
      </c>
      <c r="BC83" s="37">
        <v>342.14</v>
      </c>
      <c r="BD83" s="36">
        <v>19472.59</v>
      </c>
      <c r="BE83" s="35">
        <v>4872.8900000000003</v>
      </c>
      <c r="BF83" s="40">
        <v>15</v>
      </c>
      <c r="BG83" s="39">
        <f t="shared" si="8"/>
        <v>-40</v>
      </c>
      <c r="BH83" s="38">
        <v>4</v>
      </c>
      <c r="BI83" s="37">
        <v>6</v>
      </c>
      <c r="BJ83" s="37">
        <v>1</v>
      </c>
      <c r="BK83" s="36">
        <v>4</v>
      </c>
      <c r="BL83" s="41">
        <v>5</v>
      </c>
      <c r="BM83" s="40">
        <v>23387.9</v>
      </c>
      <c r="BN83" s="39">
        <f t="shared" si="9"/>
        <v>54.38</v>
      </c>
      <c r="BO83" s="38">
        <v>914.74</v>
      </c>
      <c r="BP83" s="37">
        <v>3788.28</v>
      </c>
      <c r="BQ83" s="37">
        <v>419.83</v>
      </c>
      <c r="BR83" s="36">
        <v>18265.05</v>
      </c>
      <c r="BS83" s="35">
        <v>3368.45</v>
      </c>
      <c r="BT83" s="40">
        <v>7</v>
      </c>
      <c r="BU83" s="39">
        <f t="shared" si="10"/>
        <v>-36.36</v>
      </c>
      <c r="BV83" s="38">
        <v>2</v>
      </c>
      <c r="BW83" s="37">
        <v>2</v>
      </c>
      <c r="BX83" s="37">
        <v>1</v>
      </c>
      <c r="BY83" s="36">
        <v>2</v>
      </c>
      <c r="BZ83" s="41">
        <v>1</v>
      </c>
      <c r="CA83" s="40">
        <v>3972</v>
      </c>
      <c r="CB83" s="39">
        <f t="shared" si="11"/>
        <v>-72.08</v>
      </c>
      <c r="CC83" s="38">
        <v>776.79</v>
      </c>
      <c r="CD83" s="37">
        <v>660.19</v>
      </c>
      <c r="CE83" s="37">
        <v>257.82</v>
      </c>
      <c r="CF83" s="36">
        <v>2277.1999999999998</v>
      </c>
      <c r="CG83" s="35">
        <v>402.37</v>
      </c>
      <c r="CH83" s="40">
        <v>161</v>
      </c>
      <c r="CI83" s="39">
        <f t="shared" si="12"/>
        <v>-5.29</v>
      </c>
      <c r="CJ83" s="38">
        <v>15</v>
      </c>
      <c r="CK83" s="37">
        <v>64</v>
      </c>
      <c r="CL83" s="37">
        <v>19</v>
      </c>
      <c r="CM83" s="36">
        <v>63</v>
      </c>
      <c r="CN83" s="41">
        <v>45</v>
      </c>
      <c r="CO83" s="40">
        <v>52382.39</v>
      </c>
      <c r="CP83" s="39">
        <f t="shared" si="13"/>
        <v>-10.31</v>
      </c>
      <c r="CQ83" s="38">
        <v>2529.7399999999998</v>
      </c>
      <c r="CR83" s="37">
        <v>20330.43</v>
      </c>
      <c r="CS83" s="37">
        <v>5300.56</v>
      </c>
      <c r="CT83" s="36">
        <v>24221.66</v>
      </c>
      <c r="CU83" s="35">
        <v>15029.87</v>
      </c>
    </row>
    <row r="84" spans="1:99" s="27" customFormat="1" ht="24.75" customHeight="1" x14ac:dyDescent="0.15">
      <c r="A84" s="143">
        <v>41760</v>
      </c>
      <c r="B84" s="40">
        <v>1081</v>
      </c>
      <c r="C84" s="39">
        <f t="shared" si="0"/>
        <v>-8</v>
      </c>
      <c r="D84" s="38">
        <v>541</v>
      </c>
      <c r="E84" s="37">
        <v>327</v>
      </c>
      <c r="F84" s="37">
        <v>197</v>
      </c>
      <c r="G84" s="36">
        <v>16</v>
      </c>
      <c r="H84" s="41">
        <v>130</v>
      </c>
      <c r="I84" s="40">
        <v>126609.67</v>
      </c>
      <c r="J84" s="39">
        <f t="shared" si="1"/>
        <v>-2.31</v>
      </c>
      <c r="K84" s="38">
        <v>58618.44</v>
      </c>
      <c r="L84" s="37">
        <v>43043.05</v>
      </c>
      <c r="M84" s="37">
        <v>21649.05</v>
      </c>
      <c r="N84" s="36">
        <v>3299.13</v>
      </c>
      <c r="O84" s="35">
        <v>21394</v>
      </c>
      <c r="P84" s="40">
        <v>1406</v>
      </c>
      <c r="Q84" s="39">
        <f t="shared" si="2"/>
        <v>-8.4600000000000009</v>
      </c>
      <c r="R84" s="38">
        <v>657</v>
      </c>
      <c r="S84" s="37">
        <v>335</v>
      </c>
      <c r="T84" s="37">
        <v>363</v>
      </c>
      <c r="U84" s="36">
        <v>50</v>
      </c>
      <c r="V84" s="41">
        <v>-28</v>
      </c>
      <c r="W84" s="40">
        <v>80939.92</v>
      </c>
      <c r="X84" s="39">
        <f t="shared" si="3"/>
        <v>-10.82</v>
      </c>
      <c r="Y84" s="38">
        <v>42858.59</v>
      </c>
      <c r="Z84" s="37">
        <v>18342.689999999999</v>
      </c>
      <c r="AA84" s="37">
        <v>17315.740000000002</v>
      </c>
      <c r="AB84" s="36">
        <v>2347.9299999999998</v>
      </c>
      <c r="AC84" s="35">
        <v>1026.95</v>
      </c>
      <c r="AD84" s="40">
        <v>14</v>
      </c>
      <c r="AE84" s="39">
        <f t="shared" si="4"/>
        <v>-33.33</v>
      </c>
      <c r="AF84" s="38">
        <v>4</v>
      </c>
      <c r="AG84" s="37">
        <v>3</v>
      </c>
      <c r="AH84" s="37">
        <v>2</v>
      </c>
      <c r="AI84" s="36">
        <v>5</v>
      </c>
      <c r="AJ84" s="41">
        <v>1</v>
      </c>
      <c r="AK84" s="40">
        <v>8918.1200000000008</v>
      </c>
      <c r="AL84" s="39">
        <f t="shared" si="5"/>
        <v>28.32</v>
      </c>
      <c r="AM84" s="38">
        <v>423.8</v>
      </c>
      <c r="AN84" s="37">
        <v>1260.72</v>
      </c>
      <c r="AO84" s="37">
        <v>1351.56</v>
      </c>
      <c r="AP84" s="36">
        <v>5882.04</v>
      </c>
      <c r="AQ84" s="35">
        <v>-90.84</v>
      </c>
      <c r="AR84" s="40">
        <v>37</v>
      </c>
      <c r="AS84" s="39">
        <f t="shared" si="6"/>
        <v>-24.49</v>
      </c>
      <c r="AT84" s="38">
        <v>5</v>
      </c>
      <c r="AU84" s="37">
        <v>8</v>
      </c>
      <c r="AV84" s="37">
        <v>2</v>
      </c>
      <c r="AW84" s="36">
        <v>22</v>
      </c>
      <c r="AX84" s="41">
        <v>6</v>
      </c>
      <c r="AY84" s="40">
        <v>18371.419999999998</v>
      </c>
      <c r="AZ84" s="39">
        <f t="shared" si="7"/>
        <v>-7.72</v>
      </c>
      <c r="BA84" s="38">
        <v>1477.35</v>
      </c>
      <c r="BB84" s="37">
        <v>1579.15</v>
      </c>
      <c r="BC84" s="37">
        <v>129.15</v>
      </c>
      <c r="BD84" s="36">
        <v>15185.77</v>
      </c>
      <c r="BE84" s="35">
        <v>1450</v>
      </c>
      <c r="BF84" s="40">
        <v>16</v>
      </c>
      <c r="BG84" s="39">
        <f t="shared" si="8"/>
        <v>-23.81</v>
      </c>
      <c r="BH84" s="38">
        <v>3</v>
      </c>
      <c r="BI84" s="37">
        <v>4</v>
      </c>
      <c r="BJ84" s="37">
        <v>2</v>
      </c>
      <c r="BK84" s="36">
        <v>7</v>
      </c>
      <c r="BL84" s="41">
        <v>2</v>
      </c>
      <c r="BM84" s="40">
        <v>9298.2099999999991</v>
      </c>
      <c r="BN84" s="39">
        <f t="shared" si="9"/>
        <v>43.08</v>
      </c>
      <c r="BO84" s="38">
        <v>966.69</v>
      </c>
      <c r="BP84" s="37">
        <v>1596.71</v>
      </c>
      <c r="BQ84" s="37">
        <v>327.57</v>
      </c>
      <c r="BR84" s="36">
        <v>6407.24</v>
      </c>
      <c r="BS84" s="35">
        <v>1269.1400000000001</v>
      </c>
      <c r="BT84" s="40">
        <v>7</v>
      </c>
      <c r="BU84" s="39">
        <f t="shared" si="10"/>
        <v>-12.5</v>
      </c>
      <c r="BV84" s="38">
        <v>1</v>
      </c>
      <c r="BW84" s="37">
        <v>4</v>
      </c>
      <c r="BX84" s="37">
        <v>0</v>
      </c>
      <c r="BY84" s="36">
        <v>2</v>
      </c>
      <c r="BZ84" s="41">
        <v>4</v>
      </c>
      <c r="CA84" s="40">
        <v>5454.25</v>
      </c>
      <c r="CB84" s="39">
        <f t="shared" si="11"/>
        <v>75.569999999999993</v>
      </c>
      <c r="CC84" s="38">
        <v>512.32000000000005</v>
      </c>
      <c r="CD84" s="37">
        <v>3499.31</v>
      </c>
      <c r="CE84" s="37">
        <v>0</v>
      </c>
      <c r="CF84" s="36">
        <v>1442.62</v>
      </c>
      <c r="CG84" s="35">
        <v>3499.31</v>
      </c>
      <c r="CH84" s="40">
        <v>177</v>
      </c>
      <c r="CI84" s="39">
        <f t="shared" si="12"/>
        <v>7.93</v>
      </c>
      <c r="CJ84" s="38">
        <v>24</v>
      </c>
      <c r="CK84" s="37">
        <v>66</v>
      </c>
      <c r="CL84" s="37">
        <v>18</v>
      </c>
      <c r="CM84" s="36">
        <v>69</v>
      </c>
      <c r="CN84" s="41">
        <v>48</v>
      </c>
      <c r="CO84" s="40">
        <v>63165.45</v>
      </c>
      <c r="CP84" s="39">
        <f t="shared" si="13"/>
        <v>28.77</v>
      </c>
      <c r="CQ84" s="38">
        <v>9390.11</v>
      </c>
      <c r="CR84" s="37">
        <v>23851.73</v>
      </c>
      <c r="CS84" s="37">
        <v>3544.9</v>
      </c>
      <c r="CT84" s="36">
        <v>26378.71</v>
      </c>
      <c r="CU84" s="35">
        <v>20306.830000000002</v>
      </c>
    </row>
    <row r="85" spans="1:99" s="27" customFormat="1" ht="24.75" customHeight="1" x14ac:dyDescent="0.15">
      <c r="A85" s="143">
        <v>41791</v>
      </c>
      <c r="B85" s="40">
        <v>1214</v>
      </c>
      <c r="C85" s="39">
        <f t="shared" si="0"/>
        <v>-4.8600000000000003</v>
      </c>
      <c r="D85" s="38">
        <v>618</v>
      </c>
      <c r="E85" s="37">
        <v>344</v>
      </c>
      <c r="F85" s="37">
        <v>227</v>
      </c>
      <c r="G85" s="36">
        <v>25</v>
      </c>
      <c r="H85" s="41">
        <v>117</v>
      </c>
      <c r="I85" s="40">
        <v>141622.76999999999</v>
      </c>
      <c r="J85" s="39">
        <f t="shared" si="1"/>
        <v>-3.96</v>
      </c>
      <c r="K85" s="38">
        <v>72699.100000000006</v>
      </c>
      <c r="L85" s="37">
        <v>41816.199999999997</v>
      </c>
      <c r="M85" s="37">
        <v>23095.81</v>
      </c>
      <c r="N85" s="36">
        <v>4011.66</v>
      </c>
      <c r="O85" s="35">
        <v>18720.39</v>
      </c>
      <c r="P85" s="40">
        <v>1518</v>
      </c>
      <c r="Q85" s="39">
        <f t="shared" si="2"/>
        <v>-1.87</v>
      </c>
      <c r="R85" s="38">
        <v>715</v>
      </c>
      <c r="S85" s="37">
        <v>330</v>
      </c>
      <c r="T85" s="37">
        <v>434</v>
      </c>
      <c r="U85" s="36">
        <v>38</v>
      </c>
      <c r="V85" s="41">
        <v>-104</v>
      </c>
      <c r="W85" s="40">
        <v>88563.83</v>
      </c>
      <c r="X85" s="39">
        <f t="shared" si="3"/>
        <v>-3.78</v>
      </c>
      <c r="Y85" s="38">
        <v>46889.54</v>
      </c>
      <c r="Z85" s="37">
        <v>18268.490000000002</v>
      </c>
      <c r="AA85" s="37">
        <v>21458.5</v>
      </c>
      <c r="AB85" s="36">
        <v>1864.43</v>
      </c>
      <c r="AC85" s="35">
        <v>-3190.01</v>
      </c>
      <c r="AD85" s="40">
        <v>20</v>
      </c>
      <c r="AE85" s="39">
        <f t="shared" si="4"/>
        <v>0</v>
      </c>
      <c r="AF85" s="38">
        <v>2</v>
      </c>
      <c r="AG85" s="37">
        <v>6</v>
      </c>
      <c r="AH85" s="37">
        <v>5</v>
      </c>
      <c r="AI85" s="36">
        <v>7</v>
      </c>
      <c r="AJ85" s="41">
        <v>1</v>
      </c>
      <c r="AK85" s="40">
        <v>21953.81</v>
      </c>
      <c r="AL85" s="39">
        <f t="shared" si="5"/>
        <v>-4.58</v>
      </c>
      <c r="AM85" s="38">
        <v>224.79</v>
      </c>
      <c r="AN85" s="37">
        <v>1878.66</v>
      </c>
      <c r="AO85" s="37">
        <v>1256.74</v>
      </c>
      <c r="AP85" s="36">
        <v>18593.62</v>
      </c>
      <c r="AQ85" s="35">
        <v>621.91999999999996</v>
      </c>
      <c r="AR85" s="40">
        <v>60</v>
      </c>
      <c r="AS85" s="39">
        <f t="shared" si="6"/>
        <v>30.43</v>
      </c>
      <c r="AT85" s="38">
        <v>2</v>
      </c>
      <c r="AU85" s="37">
        <v>14</v>
      </c>
      <c r="AV85" s="37">
        <v>13</v>
      </c>
      <c r="AW85" s="36">
        <v>31</v>
      </c>
      <c r="AX85" s="41">
        <v>1</v>
      </c>
      <c r="AY85" s="40">
        <v>37348.089999999997</v>
      </c>
      <c r="AZ85" s="39">
        <f t="shared" si="7"/>
        <v>62.24</v>
      </c>
      <c r="BA85" s="38">
        <v>1139.71</v>
      </c>
      <c r="BB85" s="37">
        <v>3296.39</v>
      </c>
      <c r="BC85" s="37">
        <v>6460.88</v>
      </c>
      <c r="BD85" s="36">
        <v>26451.11</v>
      </c>
      <c r="BE85" s="35">
        <v>-3164.49</v>
      </c>
      <c r="BF85" s="40">
        <v>18</v>
      </c>
      <c r="BG85" s="39">
        <f t="shared" si="8"/>
        <v>-10</v>
      </c>
      <c r="BH85" s="38">
        <v>2</v>
      </c>
      <c r="BI85" s="37">
        <v>4</v>
      </c>
      <c r="BJ85" s="37">
        <v>3</v>
      </c>
      <c r="BK85" s="36">
        <v>9</v>
      </c>
      <c r="BL85" s="41">
        <v>1</v>
      </c>
      <c r="BM85" s="40">
        <v>50562.62</v>
      </c>
      <c r="BN85" s="39">
        <f t="shared" si="9"/>
        <v>296.11</v>
      </c>
      <c r="BO85" s="38">
        <v>234.72</v>
      </c>
      <c r="BP85" s="37">
        <v>2896.21</v>
      </c>
      <c r="BQ85" s="37">
        <v>833.17</v>
      </c>
      <c r="BR85" s="36">
        <v>46598.52</v>
      </c>
      <c r="BS85" s="35">
        <v>2063.04</v>
      </c>
      <c r="BT85" s="40">
        <v>5</v>
      </c>
      <c r="BU85" s="39">
        <f t="shared" si="10"/>
        <v>-64.290000000000006</v>
      </c>
      <c r="BV85" s="38">
        <v>2</v>
      </c>
      <c r="BW85" s="37">
        <v>0</v>
      </c>
      <c r="BX85" s="37">
        <v>1</v>
      </c>
      <c r="BY85" s="36">
        <v>2</v>
      </c>
      <c r="BZ85" s="41">
        <v>-1</v>
      </c>
      <c r="CA85" s="40">
        <v>3248.78</v>
      </c>
      <c r="CB85" s="39">
        <f t="shared" si="11"/>
        <v>-72.11</v>
      </c>
      <c r="CC85" s="38">
        <v>718.96</v>
      </c>
      <c r="CD85" s="37">
        <v>0</v>
      </c>
      <c r="CE85" s="37">
        <v>331.07</v>
      </c>
      <c r="CF85" s="36">
        <v>2198.75</v>
      </c>
      <c r="CG85" s="35">
        <v>-331.07</v>
      </c>
      <c r="CH85" s="40">
        <v>215</v>
      </c>
      <c r="CI85" s="39">
        <f t="shared" si="12"/>
        <v>35.22</v>
      </c>
      <c r="CJ85" s="38">
        <v>26</v>
      </c>
      <c r="CK85" s="37">
        <v>89</v>
      </c>
      <c r="CL85" s="37">
        <v>30</v>
      </c>
      <c r="CM85" s="36">
        <v>70</v>
      </c>
      <c r="CN85" s="41">
        <v>59</v>
      </c>
      <c r="CO85" s="40">
        <v>68058.84</v>
      </c>
      <c r="CP85" s="39">
        <f t="shared" si="13"/>
        <v>32.14</v>
      </c>
      <c r="CQ85" s="38">
        <v>5354.58</v>
      </c>
      <c r="CR85" s="37">
        <v>29805.01</v>
      </c>
      <c r="CS85" s="37">
        <v>6229.93</v>
      </c>
      <c r="CT85" s="36">
        <v>26669.32</v>
      </c>
      <c r="CU85" s="35">
        <v>23575.08</v>
      </c>
    </row>
    <row r="86" spans="1:99" s="27" customFormat="1" ht="24.75" customHeight="1" x14ac:dyDescent="0.15">
      <c r="A86" s="143">
        <v>41821</v>
      </c>
      <c r="B86" s="33">
        <v>1188</v>
      </c>
      <c r="C86" s="32">
        <f t="shared" si="0"/>
        <v>1.71</v>
      </c>
      <c r="D86" s="31">
        <v>587</v>
      </c>
      <c r="E86" s="30">
        <v>363</v>
      </c>
      <c r="F86" s="30">
        <v>217</v>
      </c>
      <c r="G86" s="29">
        <v>21</v>
      </c>
      <c r="H86" s="34">
        <v>146</v>
      </c>
      <c r="I86" s="33">
        <v>137349.5</v>
      </c>
      <c r="J86" s="32">
        <f t="shared" si="1"/>
        <v>1.23</v>
      </c>
      <c r="K86" s="31">
        <v>66196.47</v>
      </c>
      <c r="L86" s="30">
        <v>42738.15</v>
      </c>
      <c r="M86" s="30">
        <v>22528.76</v>
      </c>
      <c r="N86" s="29">
        <v>5886.12</v>
      </c>
      <c r="O86" s="28">
        <v>20209.39</v>
      </c>
      <c r="P86" s="33">
        <v>1546</v>
      </c>
      <c r="Q86" s="32">
        <f t="shared" si="2"/>
        <v>-5.85</v>
      </c>
      <c r="R86" s="31">
        <v>698</v>
      </c>
      <c r="S86" s="30">
        <v>389</v>
      </c>
      <c r="T86" s="30">
        <v>400</v>
      </c>
      <c r="U86" s="29">
        <v>57</v>
      </c>
      <c r="V86" s="34">
        <v>-11</v>
      </c>
      <c r="W86" s="33">
        <v>88207.62</v>
      </c>
      <c r="X86" s="32">
        <f t="shared" si="3"/>
        <v>-10.09</v>
      </c>
      <c r="Y86" s="31">
        <v>45705.35</v>
      </c>
      <c r="Z86" s="30">
        <v>20565.240000000002</v>
      </c>
      <c r="AA86" s="30">
        <v>19249.419999999998</v>
      </c>
      <c r="AB86" s="29">
        <v>2537.67</v>
      </c>
      <c r="AC86" s="28">
        <v>1315.82</v>
      </c>
      <c r="AD86" s="33">
        <v>19</v>
      </c>
      <c r="AE86" s="32">
        <f t="shared" si="4"/>
        <v>-42.42</v>
      </c>
      <c r="AF86" s="31">
        <v>4</v>
      </c>
      <c r="AG86" s="30">
        <v>2</v>
      </c>
      <c r="AH86" s="30">
        <v>2</v>
      </c>
      <c r="AI86" s="29">
        <v>11</v>
      </c>
      <c r="AJ86" s="34">
        <v>0</v>
      </c>
      <c r="AK86" s="33">
        <v>9066.74</v>
      </c>
      <c r="AL86" s="32">
        <f t="shared" si="5"/>
        <v>-52.78</v>
      </c>
      <c r="AM86" s="31">
        <v>862.85</v>
      </c>
      <c r="AN86" s="30">
        <v>881.11</v>
      </c>
      <c r="AO86" s="30">
        <v>708</v>
      </c>
      <c r="AP86" s="29">
        <v>6614.78</v>
      </c>
      <c r="AQ86" s="28">
        <v>173.11</v>
      </c>
      <c r="AR86" s="33">
        <v>50</v>
      </c>
      <c r="AS86" s="32">
        <f t="shared" si="6"/>
        <v>-7.41</v>
      </c>
      <c r="AT86" s="31">
        <v>3</v>
      </c>
      <c r="AU86" s="30">
        <v>15</v>
      </c>
      <c r="AV86" s="30">
        <v>6</v>
      </c>
      <c r="AW86" s="29">
        <v>26</v>
      </c>
      <c r="AX86" s="34">
        <v>9</v>
      </c>
      <c r="AY86" s="33">
        <v>23251.58</v>
      </c>
      <c r="AZ86" s="32">
        <f t="shared" si="7"/>
        <v>-26.2</v>
      </c>
      <c r="BA86" s="31">
        <v>574.28</v>
      </c>
      <c r="BB86" s="30">
        <v>5612.71</v>
      </c>
      <c r="BC86" s="30">
        <v>2013.56</v>
      </c>
      <c r="BD86" s="29">
        <v>15051.03</v>
      </c>
      <c r="BE86" s="28">
        <v>3599.15</v>
      </c>
      <c r="BF86" s="33">
        <v>17</v>
      </c>
      <c r="BG86" s="32">
        <f t="shared" si="8"/>
        <v>-22.73</v>
      </c>
      <c r="BH86" s="31">
        <v>0</v>
      </c>
      <c r="BI86" s="30">
        <v>9</v>
      </c>
      <c r="BJ86" s="30">
        <v>3</v>
      </c>
      <c r="BK86" s="29">
        <v>5</v>
      </c>
      <c r="BL86" s="34">
        <v>6</v>
      </c>
      <c r="BM86" s="33">
        <v>6243.98</v>
      </c>
      <c r="BN86" s="32">
        <f t="shared" si="9"/>
        <v>-63.27</v>
      </c>
      <c r="BO86" s="31">
        <v>0</v>
      </c>
      <c r="BP86" s="30">
        <v>4459.0200000000004</v>
      </c>
      <c r="BQ86" s="30">
        <v>440.87</v>
      </c>
      <c r="BR86" s="29">
        <v>1344.09</v>
      </c>
      <c r="BS86" s="28">
        <v>4018.15</v>
      </c>
      <c r="BT86" s="33">
        <v>12</v>
      </c>
      <c r="BU86" s="32">
        <f t="shared" si="10"/>
        <v>100</v>
      </c>
      <c r="BV86" s="31">
        <v>2</v>
      </c>
      <c r="BW86" s="30">
        <v>4</v>
      </c>
      <c r="BX86" s="30">
        <v>1</v>
      </c>
      <c r="BY86" s="29">
        <v>5</v>
      </c>
      <c r="BZ86" s="34">
        <v>3</v>
      </c>
      <c r="CA86" s="33">
        <v>8743.76</v>
      </c>
      <c r="CB86" s="32">
        <f t="shared" si="11"/>
        <v>-59.41</v>
      </c>
      <c r="CC86" s="31">
        <v>430.03</v>
      </c>
      <c r="CD86" s="30">
        <v>1976.99</v>
      </c>
      <c r="CE86" s="30">
        <v>199.8</v>
      </c>
      <c r="CF86" s="29">
        <v>6136.94</v>
      </c>
      <c r="CG86" s="28">
        <v>1777.19</v>
      </c>
      <c r="CH86" s="33">
        <v>199</v>
      </c>
      <c r="CI86" s="32">
        <f t="shared" si="12"/>
        <v>2.0499999999999998</v>
      </c>
      <c r="CJ86" s="31">
        <v>21</v>
      </c>
      <c r="CK86" s="30">
        <v>91</v>
      </c>
      <c r="CL86" s="30">
        <v>19</v>
      </c>
      <c r="CM86" s="29">
        <v>68</v>
      </c>
      <c r="CN86" s="34">
        <v>72</v>
      </c>
      <c r="CO86" s="33">
        <v>72308.45</v>
      </c>
      <c r="CP86" s="32">
        <f t="shared" si="13"/>
        <v>-19.899999999999999</v>
      </c>
      <c r="CQ86" s="31">
        <v>4737.93</v>
      </c>
      <c r="CR86" s="30">
        <v>33999.5</v>
      </c>
      <c r="CS86" s="30">
        <v>5325.07</v>
      </c>
      <c r="CT86" s="29">
        <v>28245.95</v>
      </c>
      <c r="CU86" s="28">
        <v>28674.43</v>
      </c>
    </row>
    <row r="87" spans="1:99" s="27" customFormat="1" ht="24.75" customHeight="1" x14ac:dyDescent="0.15">
      <c r="A87" s="143">
        <v>41852</v>
      </c>
      <c r="B87" s="10">
        <v>975</v>
      </c>
      <c r="C87" s="9">
        <f t="shared" ref="C87:C122" si="14">ROUND((B87-B75)/B75*100,2)</f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22" si="15">ROUND((I87-I75)/I75*100,2)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22" si="16">ROUND((P87-P75)/P75*100,2)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22" si="17">ROUND((W87-W75)/W75*100,2)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22" si="18">ROUND((AD87-AD75)/AD75*100,2)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22" si="19">ROUND((AK87-AK75)/AK75*100,2)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22" si="20">ROUND((AR87-AR75)/AR75*100,2)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22" si="21">ROUND((AY87-AY75)/AY75*100,2)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22" si="22">ROUND((BF87-BF75)/BF75*100,2)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22" si="23">ROUND((BM87-BM75)/BM75*100,2)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22" si="24">ROUND((BT87-BT75)/BT75*100,2)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22" si="25">ROUND((CA87-CA75)/CA75*100,2)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22" si="26">ROUND((CH87-CH75)/CH75*100,2)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22" si="27">ROUND((CO87-CO75)/CO75*100,2)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s="27" customFormat="1" ht="24.75" customHeight="1" x14ac:dyDescent="0.15">
      <c r="A88" s="143">
        <v>41883</v>
      </c>
      <c r="B88" s="10">
        <v>1103</v>
      </c>
      <c r="C88" s="9">
        <f t="shared" si="14"/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5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6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7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8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9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20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1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2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3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4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5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6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7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s="27" customFormat="1" ht="24.75" customHeight="1" x14ac:dyDescent="0.15">
      <c r="A89" s="143">
        <v>41913</v>
      </c>
      <c r="B89" s="10">
        <v>1116</v>
      </c>
      <c r="C89" s="9">
        <f t="shared" si="14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5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6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7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8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9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20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1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2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3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4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5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6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7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s="27" customFormat="1" ht="24.75" customHeight="1" x14ac:dyDescent="0.15">
      <c r="A90" s="143">
        <v>41944</v>
      </c>
      <c r="B90" s="10">
        <v>1100</v>
      </c>
      <c r="C90" s="9">
        <f t="shared" si="14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5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6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7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8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9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20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1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2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3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4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5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6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7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s="27" customFormat="1" ht="24.75" customHeight="1" thickBot="1" x14ac:dyDescent="0.2">
      <c r="A91" s="145">
        <v>41974</v>
      </c>
      <c r="B91" s="25">
        <v>1330</v>
      </c>
      <c r="C91" s="24">
        <f t="shared" si="14"/>
        <v>6.49</v>
      </c>
      <c r="D91" s="23">
        <v>656</v>
      </c>
      <c r="E91" s="22">
        <v>403</v>
      </c>
      <c r="F91" s="22">
        <v>243</v>
      </c>
      <c r="G91" s="21">
        <v>28</v>
      </c>
      <c r="H91" s="26">
        <v>160</v>
      </c>
      <c r="I91" s="25">
        <v>162197.47</v>
      </c>
      <c r="J91" s="24">
        <f t="shared" si="15"/>
        <v>7.93</v>
      </c>
      <c r="K91" s="23">
        <v>74923.899999999994</v>
      </c>
      <c r="L91" s="22">
        <v>55318.68</v>
      </c>
      <c r="M91" s="22">
        <v>26891.95</v>
      </c>
      <c r="N91" s="21">
        <v>5062.9399999999996</v>
      </c>
      <c r="O91" s="20">
        <v>28426.73</v>
      </c>
      <c r="P91" s="25">
        <v>1701</v>
      </c>
      <c r="Q91" s="24">
        <f t="shared" si="16"/>
        <v>1.86</v>
      </c>
      <c r="R91" s="23">
        <v>781</v>
      </c>
      <c r="S91" s="22">
        <v>390</v>
      </c>
      <c r="T91" s="22">
        <v>446</v>
      </c>
      <c r="U91" s="21">
        <v>83</v>
      </c>
      <c r="V91" s="26">
        <v>-56</v>
      </c>
      <c r="W91" s="25">
        <v>97136.73</v>
      </c>
      <c r="X91" s="24">
        <f t="shared" si="17"/>
        <v>1.98</v>
      </c>
      <c r="Y91" s="23">
        <v>50200.24</v>
      </c>
      <c r="Z91" s="22">
        <v>22253.01</v>
      </c>
      <c r="AA91" s="22">
        <v>21304.52</v>
      </c>
      <c r="AB91" s="21">
        <v>3296.09</v>
      </c>
      <c r="AC91" s="20">
        <v>948.49</v>
      </c>
      <c r="AD91" s="25">
        <v>22</v>
      </c>
      <c r="AE91" s="24">
        <f t="shared" si="18"/>
        <v>4.76</v>
      </c>
      <c r="AF91" s="23">
        <v>2</v>
      </c>
      <c r="AG91" s="22">
        <v>7</v>
      </c>
      <c r="AH91" s="22">
        <v>2</v>
      </c>
      <c r="AI91" s="21">
        <v>11</v>
      </c>
      <c r="AJ91" s="26">
        <v>5</v>
      </c>
      <c r="AK91" s="25">
        <v>9819.2000000000007</v>
      </c>
      <c r="AL91" s="24">
        <f t="shared" si="19"/>
        <v>5.35</v>
      </c>
      <c r="AM91" s="23">
        <v>129.02000000000001</v>
      </c>
      <c r="AN91" s="22">
        <v>1353.55</v>
      </c>
      <c r="AO91" s="22">
        <v>945.66</v>
      </c>
      <c r="AP91" s="21">
        <v>7390.97</v>
      </c>
      <c r="AQ91" s="20">
        <v>407.89</v>
      </c>
      <c r="AR91" s="25">
        <v>76</v>
      </c>
      <c r="AS91" s="24">
        <f t="shared" si="20"/>
        <v>22.58</v>
      </c>
      <c r="AT91" s="23">
        <v>7</v>
      </c>
      <c r="AU91" s="22">
        <v>25</v>
      </c>
      <c r="AV91" s="22">
        <v>7</v>
      </c>
      <c r="AW91" s="21">
        <v>37</v>
      </c>
      <c r="AX91" s="26">
        <v>18</v>
      </c>
      <c r="AY91" s="25">
        <v>29349.29</v>
      </c>
      <c r="AZ91" s="24">
        <f t="shared" si="21"/>
        <v>21.92</v>
      </c>
      <c r="BA91" s="23">
        <v>1493.91</v>
      </c>
      <c r="BB91" s="22">
        <v>6627.66</v>
      </c>
      <c r="BC91" s="22">
        <v>1544.48</v>
      </c>
      <c r="BD91" s="21">
        <v>19683.240000000002</v>
      </c>
      <c r="BE91" s="20">
        <v>5083.18</v>
      </c>
      <c r="BF91" s="25">
        <v>24</v>
      </c>
      <c r="BG91" s="24">
        <f t="shared" si="22"/>
        <v>-14.29</v>
      </c>
      <c r="BH91" s="23">
        <v>4</v>
      </c>
      <c r="BI91" s="22">
        <v>9</v>
      </c>
      <c r="BJ91" s="22">
        <v>3</v>
      </c>
      <c r="BK91" s="21">
        <v>8</v>
      </c>
      <c r="BL91" s="26">
        <v>6</v>
      </c>
      <c r="BM91" s="25">
        <v>7589.7</v>
      </c>
      <c r="BN91" s="24">
        <f t="shared" si="23"/>
        <v>-51.69</v>
      </c>
      <c r="BO91" s="23">
        <v>1350.62</v>
      </c>
      <c r="BP91" s="22">
        <v>3492.12</v>
      </c>
      <c r="BQ91" s="22">
        <v>450.41</v>
      </c>
      <c r="BR91" s="21">
        <v>2296.5500000000002</v>
      </c>
      <c r="BS91" s="20">
        <v>3041.71</v>
      </c>
      <c r="BT91" s="25">
        <v>15</v>
      </c>
      <c r="BU91" s="24">
        <f t="shared" si="24"/>
        <v>-11.76</v>
      </c>
      <c r="BV91" s="23">
        <v>1</v>
      </c>
      <c r="BW91" s="22">
        <v>3</v>
      </c>
      <c r="BX91" s="22">
        <v>3</v>
      </c>
      <c r="BY91" s="21">
        <v>8</v>
      </c>
      <c r="BZ91" s="26">
        <v>0</v>
      </c>
      <c r="CA91" s="25">
        <v>16821.419999999998</v>
      </c>
      <c r="CB91" s="24">
        <f t="shared" si="25"/>
        <v>-12.98</v>
      </c>
      <c r="CC91" s="23">
        <v>496.87</v>
      </c>
      <c r="CD91" s="22">
        <v>1966.58</v>
      </c>
      <c r="CE91" s="22">
        <v>553.42999999999995</v>
      </c>
      <c r="CF91" s="21">
        <v>13804.54</v>
      </c>
      <c r="CG91" s="20">
        <v>1413.15</v>
      </c>
      <c r="CH91" s="25">
        <v>254</v>
      </c>
      <c r="CI91" s="24">
        <f t="shared" si="26"/>
        <v>2.0099999999999998</v>
      </c>
      <c r="CJ91" s="23">
        <v>34</v>
      </c>
      <c r="CK91" s="22">
        <v>104</v>
      </c>
      <c r="CL91" s="22">
        <v>42</v>
      </c>
      <c r="CM91" s="21">
        <v>74</v>
      </c>
      <c r="CN91" s="26">
        <v>62</v>
      </c>
      <c r="CO91" s="25">
        <v>91846.01</v>
      </c>
      <c r="CP91" s="24">
        <f t="shared" si="27"/>
        <v>20.96</v>
      </c>
      <c r="CQ91" s="23">
        <v>7926.12</v>
      </c>
      <c r="CR91" s="22">
        <v>42907.54</v>
      </c>
      <c r="CS91" s="22">
        <v>12219.21</v>
      </c>
      <c r="CT91" s="21">
        <v>28793.14</v>
      </c>
      <c r="CU91" s="20">
        <v>30688.33</v>
      </c>
    </row>
    <row r="92" spans="1:99" s="4" customFormat="1" ht="24.75" customHeight="1" x14ac:dyDescent="0.15">
      <c r="A92" s="142">
        <v>42005</v>
      </c>
      <c r="B92" s="97">
        <v>917</v>
      </c>
      <c r="C92" s="96">
        <f t="shared" si="14"/>
        <v>5.16</v>
      </c>
      <c r="D92" s="95">
        <v>460</v>
      </c>
      <c r="E92" s="94">
        <v>282</v>
      </c>
      <c r="F92" s="94">
        <v>160</v>
      </c>
      <c r="G92" s="93">
        <v>15</v>
      </c>
      <c r="H92" s="98">
        <v>122</v>
      </c>
      <c r="I92" s="97">
        <v>107124.44</v>
      </c>
      <c r="J92" s="96">
        <f t="shared" si="15"/>
        <v>4.3499999999999996</v>
      </c>
      <c r="K92" s="95">
        <v>51874.39</v>
      </c>
      <c r="L92" s="94">
        <v>36572.9</v>
      </c>
      <c r="M92" s="94">
        <v>17194.38</v>
      </c>
      <c r="N92" s="93">
        <v>1482.77</v>
      </c>
      <c r="O92" s="92">
        <v>19378.52</v>
      </c>
      <c r="P92" s="97">
        <v>1240</v>
      </c>
      <c r="Q92" s="96">
        <f t="shared" si="16"/>
        <v>-5.56</v>
      </c>
      <c r="R92" s="95">
        <v>563</v>
      </c>
      <c r="S92" s="94">
        <v>306</v>
      </c>
      <c r="T92" s="94">
        <v>335</v>
      </c>
      <c r="U92" s="93">
        <v>34</v>
      </c>
      <c r="V92" s="98">
        <v>-29</v>
      </c>
      <c r="W92" s="97">
        <v>71879.89</v>
      </c>
      <c r="X92" s="96">
        <f t="shared" si="17"/>
        <v>-5.23</v>
      </c>
      <c r="Y92" s="95">
        <v>36223.31</v>
      </c>
      <c r="Z92" s="94">
        <v>17157.7</v>
      </c>
      <c r="AA92" s="94">
        <v>16652.68</v>
      </c>
      <c r="AB92" s="93">
        <v>1695.75</v>
      </c>
      <c r="AC92" s="92">
        <v>505.02</v>
      </c>
      <c r="AD92" s="97">
        <v>19</v>
      </c>
      <c r="AE92" s="96">
        <f t="shared" si="18"/>
        <v>5.56</v>
      </c>
      <c r="AF92" s="95">
        <v>0</v>
      </c>
      <c r="AG92" s="94">
        <v>6</v>
      </c>
      <c r="AH92" s="94">
        <v>1</v>
      </c>
      <c r="AI92" s="93">
        <v>12</v>
      </c>
      <c r="AJ92" s="98">
        <v>5</v>
      </c>
      <c r="AK92" s="97">
        <v>5796.79</v>
      </c>
      <c r="AL92" s="96">
        <f t="shared" si="19"/>
        <v>-72.37</v>
      </c>
      <c r="AM92" s="95">
        <v>0</v>
      </c>
      <c r="AN92" s="94">
        <v>1252.3</v>
      </c>
      <c r="AO92" s="94">
        <v>61.31</v>
      </c>
      <c r="AP92" s="93">
        <v>4483.18</v>
      </c>
      <c r="AQ92" s="92">
        <v>1190.99</v>
      </c>
      <c r="AR92" s="97">
        <v>43</v>
      </c>
      <c r="AS92" s="96">
        <f t="shared" si="20"/>
        <v>10.26</v>
      </c>
      <c r="AT92" s="95">
        <v>6</v>
      </c>
      <c r="AU92" s="94">
        <v>13</v>
      </c>
      <c r="AV92" s="94">
        <v>4</v>
      </c>
      <c r="AW92" s="93">
        <v>20</v>
      </c>
      <c r="AX92" s="98">
        <v>9</v>
      </c>
      <c r="AY92" s="97">
        <v>20723.03</v>
      </c>
      <c r="AZ92" s="96">
        <f t="shared" si="21"/>
        <v>-2.2999999999999998</v>
      </c>
      <c r="BA92" s="95">
        <v>913.94</v>
      </c>
      <c r="BB92" s="94">
        <v>5785.79</v>
      </c>
      <c r="BC92" s="94">
        <v>1154.5899999999999</v>
      </c>
      <c r="BD92" s="93">
        <v>12868.71</v>
      </c>
      <c r="BE92" s="92">
        <v>4631.2</v>
      </c>
      <c r="BF92" s="97">
        <v>8</v>
      </c>
      <c r="BG92" s="96">
        <f t="shared" si="22"/>
        <v>-55.56</v>
      </c>
      <c r="BH92" s="95">
        <v>0</v>
      </c>
      <c r="BI92" s="94">
        <v>2</v>
      </c>
      <c r="BJ92" s="94">
        <v>3</v>
      </c>
      <c r="BK92" s="93">
        <v>3</v>
      </c>
      <c r="BL92" s="98">
        <v>-1</v>
      </c>
      <c r="BM92" s="97">
        <v>10546.01</v>
      </c>
      <c r="BN92" s="96">
        <f t="shared" si="23"/>
        <v>15.1</v>
      </c>
      <c r="BO92" s="95">
        <v>0</v>
      </c>
      <c r="BP92" s="94">
        <v>1018.22</v>
      </c>
      <c r="BQ92" s="94">
        <v>678.97</v>
      </c>
      <c r="BR92" s="93">
        <v>8848.82</v>
      </c>
      <c r="BS92" s="92">
        <v>339.25</v>
      </c>
      <c r="BT92" s="97">
        <v>5</v>
      </c>
      <c r="BU92" s="96">
        <f t="shared" si="24"/>
        <v>0</v>
      </c>
      <c r="BV92" s="95">
        <v>0</v>
      </c>
      <c r="BW92" s="94">
        <v>3</v>
      </c>
      <c r="BX92" s="94">
        <v>0</v>
      </c>
      <c r="BY92" s="93">
        <v>2</v>
      </c>
      <c r="BZ92" s="98">
        <v>3</v>
      </c>
      <c r="CA92" s="97">
        <v>4971.26</v>
      </c>
      <c r="CB92" s="96">
        <f t="shared" si="25"/>
        <v>129.69</v>
      </c>
      <c r="CC92" s="95">
        <v>0</v>
      </c>
      <c r="CD92" s="94">
        <v>1813.52</v>
      </c>
      <c r="CE92" s="94">
        <v>0</v>
      </c>
      <c r="CF92" s="93">
        <v>3157.74</v>
      </c>
      <c r="CG92" s="92">
        <v>1813.52</v>
      </c>
      <c r="CH92" s="97">
        <v>155</v>
      </c>
      <c r="CI92" s="96">
        <f t="shared" si="26"/>
        <v>-19.690000000000001</v>
      </c>
      <c r="CJ92" s="95">
        <v>19</v>
      </c>
      <c r="CK92" s="94">
        <v>67</v>
      </c>
      <c r="CL92" s="94">
        <v>26</v>
      </c>
      <c r="CM92" s="93">
        <v>43</v>
      </c>
      <c r="CN92" s="98">
        <v>41</v>
      </c>
      <c r="CO92" s="97">
        <v>52746.59</v>
      </c>
      <c r="CP92" s="96">
        <f t="shared" si="27"/>
        <v>-15.25</v>
      </c>
      <c r="CQ92" s="95">
        <v>5718.43</v>
      </c>
      <c r="CR92" s="94">
        <v>24352.49</v>
      </c>
      <c r="CS92" s="94">
        <v>7262.44</v>
      </c>
      <c r="CT92" s="93">
        <v>15413.23</v>
      </c>
      <c r="CU92" s="92">
        <v>17090.05</v>
      </c>
    </row>
    <row r="93" spans="1:99" s="4" customFormat="1" ht="24.75" customHeight="1" x14ac:dyDescent="0.15">
      <c r="A93" s="143">
        <v>42036</v>
      </c>
      <c r="B93" s="97">
        <v>1032</v>
      </c>
      <c r="C93" s="96">
        <f t="shared" si="14"/>
        <v>-13.64</v>
      </c>
      <c r="D93" s="95">
        <v>511</v>
      </c>
      <c r="E93" s="94">
        <v>273</v>
      </c>
      <c r="F93" s="94">
        <v>215</v>
      </c>
      <c r="G93" s="93">
        <v>33</v>
      </c>
      <c r="H93" s="98">
        <v>58</v>
      </c>
      <c r="I93" s="97">
        <v>123380.12</v>
      </c>
      <c r="J93" s="96">
        <f t="shared" si="15"/>
        <v>-11.43</v>
      </c>
      <c r="K93" s="95">
        <v>59591.09</v>
      </c>
      <c r="L93" s="94">
        <v>34495.01</v>
      </c>
      <c r="M93" s="94">
        <v>24011.26</v>
      </c>
      <c r="N93" s="93">
        <v>5282.76</v>
      </c>
      <c r="O93" s="92">
        <v>10483.75</v>
      </c>
      <c r="P93" s="97">
        <v>1541</v>
      </c>
      <c r="Q93" s="96">
        <f t="shared" si="16"/>
        <v>-4.05</v>
      </c>
      <c r="R93" s="95">
        <v>659</v>
      </c>
      <c r="S93" s="94">
        <v>334</v>
      </c>
      <c r="T93" s="94">
        <v>483</v>
      </c>
      <c r="U93" s="93">
        <v>64</v>
      </c>
      <c r="V93" s="98">
        <v>-149</v>
      </c>
      <c r="W93" s="97">
        <v>86821.37</v>
      </c>
      <c r="X93" s="96">
        <f t="shared" si="17"/>
        <v>-5.88</v>
      </c>
      <c r="Y93" s="95">
        <v>42565.64</v>
      </c>
      <c r="Z93" s="94">
        <v>18175.12</v>
      </c>
      <c r="AA93" s="94">
        <v>22630.560000000001</v>
      </c>
      <c r="AB93" s="93">
        <v>3374.37</v>
      </c>
      <c r="AC93" s="92">
        <v>-4455.4399999999996</v>
      </c>
      <c r="AD93" s="97">
        <v>13</v>
      </c>
      <c r="AE93" s="96">
        <f t="shared" si="18"/>
        <v>-50</v>
      </c>
      <c r="AF93" s="95">
        <v>1</v>
      </c>
      <c r="AG93" s="94">
        <v>3</v>
      </c>
      <c r="AH93" s="94">
        <v>0</v>
      </c>
      <c r="AI93" s="93">
        <v>9</v>
      </c>
      <c r="AJ93" s="98">
        <v>3</v>
      </c>
      <c r="AK93" s="97">
        <v>6345.36</v>
      </c>
      <c r="AL93" s="96">
        <f t="shared" si="19"/>
        <v>-63.84</v>
      </c>
      <c r="AM93" s="95">
        <v>589.45000000000005</v>
      </c>
      <c r="AN93" s="94">
        <v>693.55</v>
      </c>
      <c r="AO93" s="94">
        <v>0</v>
      </c>
      <c r="AP93" s="93">
        <v>5062.3599999999997</v>
      </c>
      <c r="AQ93" s="92">
        <v>693.55</v>
      </c>
      <c r="AR93" s="97">
        <v>40</v>
      </c>
      <c r="AS93" s="96">
        <f t="shared" si="20"/>
        <v>-33.33</v>
      </c>
      <c r="AT93" s="95">
        <v>3</v>
      </c>
      <c r="AU93" s="94">
        <v>11</v>
      </c>
      <c r="AV93" s="94">
        <v>3</v>
      </c>
      <c r="AW93" s="93">
        <v>22</v>
      </c>
      <c r="AX93" s="98">
        <v>7</v>
      </c>
      <c r="AY93" s="97">
        <v>28467.35</v>
      </c>
      <c r="AZ93" s="96">
        <f t="shared" si="21"/>
        <v>-16.11</v>
      </c>
      <c r="BA93" s="95">
        <v>535.44000000000005</v>
      </c>
      <c r="BB93" s="94">
        <v>2133.34</v>
      </c>
      <c r="BC93" s="94">
        <v>769.99</v>
      </c>
      <c r="BD93" s="93">
        <v>22734.37</v>
      </c>
      <c r="BE93" s="92">
        <v>-930.86</v>
      </c>
      <c r="BF93" s="97">
        <v>17</v>
      </c>
      <c r="BG93" s="96">
        <f t="shared" si="22"/>
        <v>30.77</v>
      </c>
      <c r="BH93" s="95">
        <v>2</v>
      </c>
      <c r="BI93" s="94">
        <v>5</v>
      </c>
      <c r="BJ93" s="94">
        <v>2</v>
      </c>
      <c r="BK93" s="93">
        <v>8</v>
      </c>
      <c r="BL93" s="98">
        <v>3</v>
      </c>
      <c r="BM93" s="97">
        <v>18642.41</v>
      </c>
      <c r="BN93" s="96">
        <f t="shared" si="23"/>
        <v>141.58000000000001</v>
      </c>
      <c r="BO93" s="95">
        <v>362.91</v>
      </c>
      <c r="BP93" s="94">
        <v>2813.83</v>
      </c>
      <c r="BQ93" s="94">
        <v>1536.88</v>
      </c>
      <c r="BR93" s="93">
        <v>13928.79</v>
      </c>
      <c r="BS93" s="92">
        <v>1276.95</v>
      </c>
      <c r="BT93" s="97">
        <v>9</v>
      </c>
      <c r="BU93" s="96">
        <f t="shared" si="24"/>
        <v>80</v>
      </c>
      <c r="BV93" s="95">
        <v>2</v>
      </c>
      <c r="BW93" s="94">
        <v>2</v>
      </c>
      <c r="BX93" s="94">
        <v>0</v>
      </c>
      <c r="BY93" s="93">
        <v>5</v>
      </c>
      <c r="BZ93" s="98">
        <v>2</v>
      </c>
      <c r="CA93" s="97">
        <v>5133.2</v>
      </c>
      <c r="CB93" s="96">
        <f t="shared" si="25"/>
        <v>38.79</v>
      </c>
      <c r="CC93" s="95">
        <v>254.3</v>
      </c>
      <c r="CD93" s="94">
        <v>1123.78</v>
      </c>
      <c r="CE93" s="94">
        <v>0</v>
      </c>
      <c r="CF93" s="93">
        <v>3755.12</v>
      </c>
      <c r="CG93" s="92">
        <v>1123.78</v>
      </c>
      <c r="CH93" s="97">
        <v>206</v>
      </c>
      <c r="CI93" s="96">
        <f t="shared" si="26"/>
        <v>22.62</v>
      </c>
      <c r="CJ93" s="95">
        <v>28</v>
      </c>
      <c r="CK93" s="94">
        <v>79</v>
      </c>
      <c r="CL93" s="94">
        <v>36</v>
      </c>
      <c r="CM93" s="93">
        <v>63</v>
      </c>
      <c r="CN93" s="98">
        <v>43</v>
      </c>
      <c r="CO93" s="97">
        <v>75050.11</v>
      </c>
      <c r="CP93" s="96">
        <f t="shared" si="27"/>
        <v>30.59</v>
      </c>
      <c r="CQ93" s="95">
        <v>6628.12</v>
      </c>
      <c r="CR93" s="94">
        <v>30889.77</v>
      </c>
      <c r="CS93" s="94">
        <v>7678.58</v>
      </c>
      <c r="CT93" s="93">
        <v>29853.64</v>
      </c>
      <c r="CU93" s="92">
        <v>23211.19</v>
      </c>
    </row>
    <row r="94" spans="1:99" s="4" customFormat="1" ht="24.75" customHeight="1" x14ac:dyDescent="0.15">
      <c r="A94" s="143">
        <v>42064</v>
      </c>
      <c r="B94" s="97">
        <v>1609</v>
      </c>
      <c r="C94" s="96">
        <f t="shared" si="14"/>
        <v>-8.68</v>
      </c>
      <c r="D94" s="95">
        <v>801</v>
      </c>
      <c r="E94" s="94">
        <v>470</v>
      </c>
      <c r="F94" s="94">
        <v>300</v>
      </c>
      <c r="G94" s="93">
        <v>37</v>
      </c>
      <c r="H94" s="98">
        <v>170</v>
      </c>
      <c r="I94" s="97">
        <v>189148.22</v>
      </c>
      <c r="J94" s="96">
        <f t="shared" si="15"/>
        <v>-8.09</v>
      </c>
      <c r="K94" s="95">
        <v>91102.24</v>
      </c>
      <c r="L94" s="94">
        <v>59458.26</v>
      </c>
      <c r="M94" s="94">
        <v>29810.76</v>
      </c>
      <c r="N94" s="93">
        <v>8530.02</v>
      </c>
      <c r="O94" s="92">
        <v>29647.5</v>
      </c>
      <c r="P94" s="97">
        <v>2251</v>
      </c>
      <c r="Q94" s="96">
        <f t="shared" si="16"/>
        <v>-15.47</v>
      </c>
      <c r="R94" s="95">
        <v>1184</v>
      </c>
      <c r="S94" s="94">
        <v>453</v>
      </c>
      <c r="T94" s="94">
        <v>538</v>
      </c>
      <c r="U94" s="93">
        <v>76</v>
      </c>
      <c r="V94" s="98">
        <v>-85</v>
      </c>
      <c r="W94" s="97">
        <v>135857.60000000001</v>
      </c>
      <c r="X94" s="96">
        <f t="shared" si="17"/>
        <v>-16.350000000000001</v>
      </c>
      <c r="Y94" s="95">
        <v>78848.789999999994</v>
      </c>
      <c r="Z94" s="94">
        <v>25410.18</v>
      </c>
      <c r="AA94" s="94">
        <v>28406</v>
      </c>
      <c r="AB94" s="93">
        <v>3192.63</v>
      </c>
      <c r="AC94" s="92">
        <v>-2995.82</v>
      </c>
      <c r="AD94" s="97">
        <v>20</v>
      </c>
      <c r="AE94" s="96">
        <f t="shared" si="18"/>
        <v>-33.33</v>
      </c>
      <c r="AF94" s="95">
        <v>1</v>
      </c>
      <c r="AG94" s="94">
        <v>6</v>
      </c>
      <c r="AH94" s="94">
        <v>1</v>
      </c>
      <c r="AI94" s="93">
        <v>11</v>
      </c>
      <c r="AJ94" s="98">
        <v>6</v>
      </c>
      <c r="AK94" s="97">
        <v>13679.49</v>
      </c>
      <c r="AL94" s="96">
        <f t="shared" si="19"/>
        <v>-46.07</v>
      </c>
      <c r="AM94" s="95">
        <v>116.56</v>
      </c>
      <c r="AN94" s="94">
        <v>2584.54</v>
      </c>
      <c r="AO94" s="94">
        <v>143.44999999999999</v>
      </c>
      <c r="AP94" s="93">
        <v>5879.52</v>
      </c>
      <c r="AQ94" s="92">
        <v>7396.51</v>
      </c>
      <c r="AR94" s="97">
        <v>83</v>
      </c>
      <c r="AS94" s="96">
        <f t="shared" si="20"/>
        <v>-12.63</v>
      </c>
      <c r="AT94" s="95">
        <v>9</v>
      </c>
      <c r="AU94" s="94">
        <v>19</v>
      </c>
      <c r="AV94" s="94">
        <v>6</v>
      </c>
      <c r="AW94" s="93">
        <v>49</v>
      </c>
      <c r="AX94" s="98">
        <v>13</v>
      </c>
      <c r="AY94" s="97">
        <v>42944.54</v>
      </c>
      <c r="AZ94" s="96">
        <f t="shared" si="21"/>
        <v>-36.14</v>
      </c>
      <c r="BA94" s="95">
        <v>2510.75</v>
      </c>
      <c r="BB94" s="94">
        <v>4728.16</v>
      </c>
      <c r="BC94" s="94">
        <v>3025.97</v>
      </c>
      <c r="BD94" s="93">
        <v>32679.66</v>
      </c>
      <c r="BE94" s="92">
        <v>1702.19</v>
      </c>
      <c r="BF94" s="97">
        <v>31</v>
      </c>
      <c r="BG94" s="96">
        <f t="shared" si="22"/>
        <v>-20.51</v>
      </c>
      <c r="BH94" s="95">
        <v>1</v>
      </c>
      <c r="BI94" s="94">
        <v>8</v>
      </c>
      <c r="BJ94" s="94">
        <v>5</v>
      </c>
      <c r="BK94" s="93">
        <v>16</v>
      </c>
      <c r="BL94" s="98">
        <v>4</v>
      </c>
      <c r="BM94" s="97">
        <v>28390.41</v>
      </c>
      <c r="BN94" s="96">
        <f t="shared" si="23"/>
        <v>-9.08</v>
      </c>
      <c r="BO94" s="95">
        <v>78.77</v>
      </c>
      <c r="BP94" s="94">
        <v>3965.39</v>
      </c>
      <c r="BQ94" s="94">
        <v>4393.78</v>
      </c>
      <c r="BR94" s="93">
        <v>19837.46</v>
      </c>
      <c r="BS94" s="92">
        <v>-313.38</v>
      </c>
      <c r="BT94" s="97">
        <v>11</v>
      </c>
      <c r="BU94" s="96">
        <f t="shared" si="24"/>
        <v>-38.89</v>
      </c>
      <c r="BV94" s="95">
        <v>1</v>
      </c>
      <c r="BW94" s="94">
        <v>4</v>
      </c>
      <c r="BX94" s="94">
        <v>3</v>
      </c>
      <c r="BY94" s="93">
        <v>3</v>
      </c>
      <c r="BZ94" s="98">
        <v>1</v>
      </c>
      <c r="CA94" s="97">
        <v>9153.84</v>
      </c>
      <c r="CB94" s="96">
        <f t="shared" si="25"/>
        <v>-72.23</v>
      </c>
      <c r="CC94" s="95">
        <v>301.72000000000003</v>
      </c>
      <c r="CD94" s="94">
        <v>3027.24</v>
      </c>
      <c r="CE94" s="94">
        <v>2535.44</v>
      </c>
      <c r="CF94" s="93">
        <v>3289.44</v>
      </c>
      <c r="CG94" s="92">
        <v>491.8</v>
      </c>
      <c r="CH94" s="97">
        <v>313</v>
      </c>
      <c r="CI94" s="96">
        <f t="shared" si="26"/>
        <v>-5.72</v>
      </c>
      <c r="CJ94" s="95">
        <v>45</v>
      </c>
      <c r="CK94" s="94">
        <v>120</v>
      </c>
      <c r="CL94" s="94">
        <v>46</v>
      </c>
      <c r="CM94" s="93">
        <v>101</v>
      </c>
      <c r="CN94" s="98">
        <v>75</v>
      </c>
      <c r="CO94" s="97">
        <v>132955.71</v>
      </c>
      <c r="CP94" s="96">
        <f t="shared" si="27"/>
        <v>1.1299999999999999</v>
      </c>
      <c r="CQ94" s="95">
        <v>10227.379999999999</v>
      </c>
      <c r="CR94" s="94">
        <v>49401.17</v>
      </c>
      <c r="CS94" s="94">
        <v>14019.79</v>
      </c>
      <c r="CT94" s="93">
        <v>57501.97</v>
      </c>
      <c r="CU94" s="92">
        <v>37186.78</v>
      </c>
    </row>
    <row r="95" spans="1:99" s="4" customFormat="1" ht="24.75" customHeight="1" x14ac:dyDescent="0.15">
      <c r="A95" s="143">
        <v>42095</v>
      </c>
      <c r="B95" s="97">
        <v>1245</v>
      </c>
      <c r="C95" s="96">
        <f t="shared" si="14"/>
        <v>22.9</v>
      </c>
      <c r="D95" s="95">
        <v>653</v>
      </c>
      <c r="E95" s="94">
        <v>347</v>
      </c>
      <c r="F95" s="94">
        <v>224</v>
      </c>
      <c r="G95" s="93">
        <v>21</v>
      </c>
      <c r="H95" s="98">
        <v>123</v>
      </c>
      <c r="I95" s="97">
        <v>140785.46</v>
      </c>
      <c r="J95" s="96">
        <f t="shared" si="15"/>
        <v>21.75</v>
      </c>
      <c r="K95" s="95">
        <v>72748.23</v>
      </c>
      <c r="L95" s="94">
        <v>41727.56</v>
      </c>
      <c r="M95" s="94">
        <v>23359.77</v>
      </c>
      <c r="N95" s="93">
        <v>2949.9</v>
      </c>
      <c r="O95" s="92">
        <v>18367.79</v>
      </c>
      <c r="P95" s="97">
        <v>1788</v>
      </c>
      <c r="Q95" s="96">
        <f t="shared" si="16"/>
        <v>17.399999999999999</v>
      </c>
      <c r="R95" s="95">
        <v>884</v>
      </c>
      <c r="S95" s="94">
        <v>448</v>
      </c>
      <c r="T95" s="94">
        <v>381</v>
      </c>
      <c r="U95" s="93">
        <v>74</v>
      </c>
      <c r="V95" s="98">
        <v>67</v>
      </c>
      <c r="W95" s="97">
        <v>103909.98</v>
      </c>
      <c r="X95" s="96">
        <f t="shared" si="17"/>
        <v>16.809999999999999</v>
      </c>
      <c r="Y95" s="95">
        <v>57664.65</v>
      </c>
      <c r="Z95" s="94">
        <v>25205.03</v>
      </c>
      <c r="AA95" s="94">
        <v>17873.95</v>
      </c>
      <c r="AB95" s="93">
        <v>3101.47</v>
      </c>
      <c r="AC95" s="92">
        <v>7331.08</v>
      </c>
      <c r="AD95" s="97">
        <v>17</v>
      </c>
      <c r="AE95" s="96">
        <f t="shared" si="18"/>
        <v>-15</v>
      </c>
      <c r="AF95" s="95">
        <v>0</v>
      </c>
      <c r="AG95" s="94">
        <v>2</v>
      </c>
      <c r="AH95" s="94">
        <v>4</v>
      </c>
      <c r="AI95" s="93">
        <v>11</v>
      </c>
      <c r="AJ95" s="98">
        <v>-2</v>
      </c>
      <c r="AK95" s="97">
        <v>7164.69</v>
      </c>
      <c r="AL95" s="96">
        <f t="shared" si="19"/>
        <v>-49.67</v>
      </c>
      <c r="AM95" s="95">
        <v>0</v>
      </c>
      <c r="AN95" s="94">
        <v>941.88</v>
      </c>
      <c r="AO95" s="94">
        <v>888.57</v>
      </c>
      <c r="AP95" s="93">
        <v>5334.24</v>
      </c>
      <c r="AQ95" s="92">
        <v>53.31</v>
      </c>
      <c r="AR95" s="97">
        <v>50</v>
      </c>
      <c r="AS95" s="96">
        <f t="shared" si="20"/>
        <v>19.05</v>
      </c>
      <c r="AT95" s="95">
        <v>4</v>
      </c>
      <c r="AU95" s="94">
        <v>19</v>
      </c>
      <c r="AV95" s="94">
        <v>6</v>
      </c>
      <c r="AW95" s="93">
        <v>21</v>
      </c>
      <c r="AX95" s="98">
        <v>13</v>
      </c>
      <c r="AY95" s="97">
        <v>20074.61</v>
      </c>
      <c r="AZ95" s="96">
        <f t="shared" si="21"/>
        <v>-24.63</v>
      </c>
      <c r="BA95" s="95">
        <v>769.39</v>
      </c>
      <c r="BB95" s="94">
        <v>8935.3700000000008</v>
      </c>
      <c r="BC95" s="94">
        <v>1211.52</v>
      </c>
      <c r="BD95" s="93">
        <v>9158.33</v>
      </c>
      <c r="BE95" s="92">
        <v>7723.85</v>
      </c>
      <c r="BF95" s="97">
        <v>20</v>
      </c>
      <c r="BG95" s="96">
        <f t="shared" si="22"/>
        <v>33.33</v>
      </c>
      <c r="BH95" s="95">
        <v>4</v>
      </c>
      <c r="BI95" s="94">
        <v>6</v>
      </c>
      <c r="BJ95" s="94">
        <v>1</v>
      </c>
      <c r="BK95" s="93">
        <v>9</v>
      </c>
      <c r="BL95" s="98">
        <v>5</v>
      </c>
      <c r="BM95" s="97">
        <v>55059.56</v>
      </c>
      <c r="BN95" s="96">
        <f t="shared" si="23"/>
        <v>135.41999999999999</v>
      </c>
      <c r="BO95" s="95">
        <v>2402.1</v>
      </c>
      <c r="BP95" s="94">
        <v>3445.7</v>
      </c>
      <c r="BQ95" s="94">
        <v>120.08</v>
      </c>
      <c r="BR95" s="93">
        <v>49091.68</v>
      </c>
      <c r="BS95" s="92">
        <v>3325.62</v>
      </c>
      <c r="BT95" s="97">
        <v>9</v>
      </c>
      <c r="BU95" s="96">
        <f t="shared" si="24"/>
        <v>28.57</v>
      </c>
      <c r="BV95" s="95">
        <v>1</v>
      </c>
      <c r="BW95" s="94">
        <v>3</v>
      </c>
      <c r="BX95" s="94">
        <v>1</v>
      </c>
      <c r="BY95" s="93">
        <v>4</v>
      </c>
      <c r="BZ95" s="98">
        <v>2</v>
      </c>
      <c r="CA95" s="97">
        <v>5798.8</v>
      </c>
      <c r="CB95" s="96">
        <f t="shared" si="25"/>
        <v>45.99</v>
      </c>
      <c r="CC95" s="95">
        <v>740.48</v>
      </c>
      <c r="CD95" s="94">
        <v>1046.22</v>
      </c>
      <c r="CE95" s="94">
        <v>596.69000000000005</v>
      </c>
      <c r="CF95" s="93">
        <v>3415.41</v>
      </c>
      <c r="CG95" s="92">
        <v>449.53</v>
      </c>
      <c r="CH95" s="97">
        <v>197</v>
      </c>
      <c r="CI95" s="96">
        <f t="shared" si="26"/>
        <v>22.36</v>
      </c>
      <c r="CJ95" s="95">
        <v>20</v>
      </c>
      <c r="CK95" s="94">
        <v>87</v>
      </c>
      <c r="CL95" s="94">
        <v>28</v>
      </c>
      <c r="CM95" s="93">
        <v>62</v>
      </c>
      <c r="CN95" s="98">
        <v>59</v>
      </c>
      <c r="CO95" s="97">
        <v>83426.53</v>
      </c>
      <c r="CP95" s="96">
        <f t="shared" si="27"/>
        <v>59.26</v>
      </c>
      <c r="CQ95" s="95">
        <v>6847.99</v>
      </c>
      <c r="CR95" s="94">
        <v>31244.55</v>
      </c>
      <c r="CS95" s="94">
        <v>6045.17</v>
      </c>
      <c r="CT95" s="93">
        <v>39288.82</v>
      </c>
      <c r="CU95" s="92">
        <v>25199.38</v>
      </c>
    </row>
    <row r="96" spans="1:99" s="4" customFormat="1" ht="24.75" customHeight="1" x14ac:dyDescent="0.15">
      <c r="A96" s="143">
        <v>42125</v>
      </c>
      <c r="B96" s="97">
        <v>1181</v>
      </c>
      <c r="C96" s="96">
        <f t="shared" si="14"/>
        <v>9.25</v>
      </c>
      <c r="D96" s="95">
        <v>587</v>
      </c>
      <c r="E96" s="94">
        <v>344</v>
      </c>
      <c r="F96" s="94">
        <v>219</v>
      </c>
      <c r="G96" s="93">
        <v>31</v>
      </c>
      <c r="H96" s="98">
        <v>125</v>
      </c>
      <c r="I96" s="97">
        <v>140133.13</v>
      </c>
      <c r="J96" s="96">
        <f t="shared" si="15"/>
        <v>10.68</v>
      </c>
      <c r="K96" s="95">
        <v>65225.45</v>
      </c>
      <c r="L96" s="94">
        <v>46782.06</v>
      </c>
      <c r="M96" s="94">
        <v>23560.98</v>
      </c>
      <c r="N96" s="93">
        <v>4564.6400000000003</v>
      </c>
      <c r="O96" s="92">
        <v>23221.08</v>
      </c>
      <c r="P96" s="97">
        <v>1501</v>
      </c>
      <c r="Q96" s="96">
        <f t="shared" si="16"/>
        <v>6.76</v>
      </c>
      <c r="R96" s="95">
        <v>674</v>
      </c>
      <c r="S96" s="94">
        <v>355</v>
      </c>
      <c r="T96" s="94">
        <v>434</v>
      </c>
      <c r="U96" s="93">
        <v>38</v>
      </c>
      <c r="V96" s="98">
        <v>-79</v>
      </c>
      <c r="W96" s="97">
        <v>83581.22</v>
      </c>
      <c r="X96" s="96">
        <f t="shared" si="17"/>
        <v>3.26</v>
      </c>
      <c r="Y96" s="95">
        <v>42184.66</v>
      </c>
      <c r="Z96" s="94">
        <v>19235.099999999999</v>
      </c>
      <c r="AA96" s="94">
        <v>20304.86</v>
      </c>
      <c r="AB96" s="93">
        <v>1856.6</v>
      </c>
      <c r="AC96" s="92">
        <v>-1069.76</v>
      </c>
      <c r="AD96" s="97">
        <v>19</v>
      </c>
      <c r="AE96" s="96">
        <f t="shared" si="18"/>
        <v>35.71</v>
      </c>
      <c r="AF96" s="95">
        <v>4</v>
      </c>
      <c r="AG96" s="94">
        <v>7</v>
      </c>
      <c r="AH96" s="94">
        <v>1</v>
      </c>
      <c r="AI96" s="93">
        <v>7</v>
      </c>
      <c r="AJ96" s="98">
        <v>6</v>
      </c>
      <c r="AK96" s="97">
        <v>10152.879999999999</v>
      </c>
      <c r="AL96" s="96">
        <f t="shared" si="19"/>
        <v>13.85</v>
      </c>
      <c r="AM96" s="95">
        <v>378.94</v>
      </c>
      <c r="AN96" s="94">
        <v>6389.9</v>
      </c>
      <c r="AO96" s="94">
        <v>153.49</v>
      </c>
      <c r="AP96" s="93">
        <v>3230.55</v>
      </c>
      <c r="AQ96" s="92">
        <v>6236.41</v>
      </c>
      <c r="AR96" s="97">
        <v>47</v>
      </c>
      <c r="AS96" s="96">
        <f t="shared" si="20"/>
        <v>27.03</v>
      </c>
      <c r="AT96" s="95">
        <v>5</v>
      </c>
      <c r="AU96" s="94">
        <v>14</v>
      </c>
      <c r="AV96" s="94">
        <v>5</v>
      </c>
      <c r="AW96" s="93">
        <v>23</v>
      </c>
      <c r="AX96" s="98">
        <v>9</v>
      </c>
      <c r="AY96" s="97">
        <v>27533.9</v>
      </c>
      <c r="AZ96" s="96">
        <f t="shared" si="21"/>
        <v>49.87</v>
      </c>
      <c r="BA96" s="95">
        <v>1025.8399999999999</v>
      </c>
      <c r="BB96" s="94">
        <v>3705.33</v>
      </c>
      <c r="BC96" s="94">
        <v>1333.35</v>
      </c>
      <c r="BD96" s="93">
        <v>21469.38</v>
      </c>
      <c r="BE96" s="92">
        <v>2371.98</v>
      </c>
      <c r="BF96" s="97">
        <v>18</v>
      </c>
      <c r="BG96" s="96">
        <f t="shared" si="22"/>
        <v>12.5</v>
      </c>
      <c r="BH96" s="95">
        <v>2</v>
      </c>
      <c r="BI96" s="94">
        <v>3</v>
      </c>
      <c r="BJ96" s="94">
        <v>5</v>
      </c>
      <c r="BK96" s="93">
        <v>8</v>
      </c>
      <c r="BL96" s="98">
        <v>-2</v>
      </c>
      <c r="BM96" s="97">
        <v>27328.400000000001</v>
      </c>
      <c r="BN96" s="96">
        <f t="shared" si="23"/>
        <v>193.91</v>
      </c>
      <c r="BO96" s="95">
        <v>306.73</v>
      </c>
      <c r="BP96" s="94">
        <v>1459.97</v>
      </c>
      <c r="BQ96" s="94">
        <v>1380.29</v>
      </c>
      <c r="BR96" s="93">
        <v>24181.41</v>
      </c>
      <c r="BS96" s="92">
        <v>79.680000000000007</v>
      </c>
      <c r="BT96" s="97">
        <v>8</v>
      </c>
      <c r="BU96" s="96">
        <f t="shared" si="24"/>
        <v>14.29</v>
      </c>
      <c r="BV96" s="95">
        <v>0</v>
      </c>
      <c r="BW96" s="94">
        <v>4</v>
      </c>
      <c r="BX96" s="94">
        <v>0</v>
      </c>
      <c r="BY96" s="93">
        <v>4</v>
      </c>
      <c r="BZ96" s="98">
        <v>4</v>
      </c>
      <c r="CA96" s="97">
        <v>5847.96</v>
      </c>
      <c r="CB96" s="96">
        <f t="shared" si="25"/>
        <v>7.22</v>
      </c>
      <c r="CC96" s="95">
        <v>0</v>
      </c>
      <c r="CD96" s="94">
        <v>2882.19</v>
      </c>
      <c r="CE96" s="94">
        <v>0</v>
      </c>
      <c r="CF96" s="93">
        <v>2965.77</v>
      </c>
      <c r="CG96" s="92">
        <v>2882.19</v>
      </c>
      <c r="CH96" s="97">
        <v>189</v>
      </c>
      <c r="CI96" s="96">
        <f t="shared" si="26"/>
        <v>6.78</v>
      </c>
      <c r="CJ96" s="95">
        <v>22</v>
      </c>
      <c r="CK96" s="94">
        <v>68</v>
      </c>
      <c r="CL96" s="94">
        <v>35</v>
      </c>
      <c r="CM96" s="93">
        <v>64</v>
      </c>
      <c r="CN96" s="98">
        <v>33</v>
      </c>
      <c r="CO96" s="97">
        <v>60392.639999999999</v>
      </c>
      <c r="CP96" s="96">
        <f t="shared" si="27"/>
        <v>-4.3899999999999997</v>
      </c>
      <c r="CQ96" s="95">
        <v>6077.59</v>
      </c>
      <c r="CR96" s="94">
        <v>23909.15</v>
      </c>
      <c r="CS96" s="94">
        <v>9126.1200000000008</v>
      </c>
      <c r="CT96" s="93">
        <v>21279.78</v>
      </c>
      <c r="CU96" s="92">
        <v>14783.03</v>
      </c>
    </row>
    <row r="97" spans="1:99" s="4" customFormat="1" ht="24.75" customHeight="1" x14ac:dyDescent="0.15">
      <c r="A97" s="143">
        <v>42156</v>
      </c>
      <c r="B97" s="97">
        <v>1326</v>
      </c>
      <c r="C97" s="96">
        <f t="shared" si="14"/>
        <v>9.23</v>
      </c>
      <c r="D97" s="95">
        <v>648</v>
      </c>
      <c r="E97" s="94">
        <v>363</v>
      </c>
      <c r="F97" s="94">
        <v>277</v>
      </c>
      <c r="G97" s="93">
        <v>38</v>
      </c>
      <c r="H97" s="98">
        <v>86</v>
      </c>
      <c r="I97" s="97">
        <v>158026.79</v>
      </c>
      <c r="J97" s="96">
        <f t="shared" si="15"/>
        <v>11.58</v>
      </c>
      <c r="K97" s="95">
        <v>70850.990000000005</v>
      </c>
      <c r="L97" s="94">
        <v>45129.27</v>
      </c>
      <c r="M97" s="94">
        <v>33917.93</v>
      </c>
      <c r="N97" s="93">
        <v>8128.6</v>
      </c>
      <c r="O97" s="92">
        <v>11211.34</v>
      </c>
      <c r="P97" s="97">
        <v>1831</v>
      </c>
      <c r="Q97" s="96">
        <f t="shared" si="16"/>
        <v>20.62</v>
      </c>
      <c r="R97" s="95">
        <v>813</v>
      </c>
      <c r="S97" s="94">
        <v>431</v>
      </c>
      <c r="T97" s="94">
        <v>517</v>
      </c>
      <c r="U97" s="93">
        <v>69</v>
      </c>
      <c r="V97" s="98">
        <v>-86</v>
      </c>
      <c r="W97" s="97">
        <v>102310.6</v>
      </c>
      <c r="X97" s="96">
        <f t="shared" si="17"/>
        <v>15.52</v>
      </c>
      <c r="Y97" s="95">
        <v>51783.56</v>
      </c>
      <c r="Z97" s="94">
        <v>22810.28</v>
      </c>
      <c r="AA97" s="94">
        <v>24526.14</v>
      </c>
      <c r="AB97" s="93">
        <v>3115.65</v>
      </c>
      <c r="AC97" s="92">
        <v>-1715.86</v>
      </c>
      <c r="AD97" s="97">
        <v>30</v>
      </c>
      <c r="AE97" s="96">
        <f t="shared" si="18"/>
        <v>50</v>
      </c>
      <c r="AF97" s="95">
        <v>7</v>
      </c>
      <c r="AG97" s="94">
        <v>7</v>
      </c>
      <c r="AH97" s="94">
        <v>3</v>
      </c>
      <c r="AI97" s="93">
        <v>13</v>
      </c>
      <c r="AJ97" s="98">
        <v>4</v>
      </c>
      <c r="AK97" s="97">
        <v>34251.69</v>
      </c>
      <c r="AL97" s="96">
        <f t="shared" si="19"/>
        <v>56.02</v>
      </c>
      <c r="AM97" s="95">
        <v>568.66</v>
      </c>
      <c r="AN97" s="94">
        <v>1684.46</v>
      </c>
      <c r="AO97" s="94">
        <v>1957.22</v>
      </c>
      <c r="AP97" s="93">
        <v>30041.35</v>
      </c>
      <c r="AQ97" s="92">
        <v>-272.76</v>
      </c>
      <c r="AR97" s="97">
        <v>54</v>
      </c>
      <c r="AS97" s="96">
        <f t="shared" si="20"/>
        <v>-10</v>
      </c>
      <c r="AT97" s="95">
        <v>4</v>
      </c>
      <c r="AU97" s="94">
        <v>12</v>
      </c>
      <c r="AV97" s="94">
        <v>5</v>
      </c>
      <c r="AW97" s="93">
        <v>33</v>
      </c>
      <c r="AX97" s="98">
        <v>7</v>
      </c>
      <c r="AY97" s="97">
        <v>24122.71</v>
      </c>
      <c r="AZ97" s="96">
        <f t="shared" si="21"/>
        <v>-35.409999999999997</v>
      </c>
      <c r="BA97" s="95">
        <v>619</v>
      </c>
      <c r="BB97" s="94">
        <v>3714.46</v>
      </c>
      <c r="BC97" s="94">
        <v>1002.16</v>
      </c>
      <c r="BD97" s="93">
        <v>18787.09</v>
      </c>
      <c r="BE97" s="92">
        <v>2712.3</v>
      </c>
      <c r="BF97" s="97">
        <v>26</v>
      </c>
      <c r="BG97" s="96">
        <f t="shared" si="22"/>
        <v>44.44</v>
      </c>
      <c r="BH97" s="95">
        <v>4</v>
      </c>
      <c r="BI97" s="94">
        <v>11</v>
      </c>
      <c r="BJ97" s="94">
        <v>2</v>
      </c>
      <c r="BK97" s="93">
        <v>9</v>
      </c>
      <c r="BL97" s="98">
        <v>9</v>
      </c>
      <c r="BM97" s="97">
        <v>15210.85</v>
      </c>
      <c r="BN97" s="96">
        <f t="shared" si="23"/>
        <v>-69.92</v>
      </c>
      <c r="BO97" s="95">
        <v>1411.53</v>
      </c>
      <c r="BP97" s="94">
        <v>5049.82</v>
      </c>
      <c r="BQ97" s="94">
        <v>1937.73</v>
      </c>
      <c r="BR97" s="93">
        <v>6811.77</v>
      </c>
      <c r="BS97" s="92">
        <v>3112.09</v>
      </c>
      <c r="BT97" s="97">
        <v>11</v>
      </c>
      <c r="BU97" s="96">
        <f t="shared" si="24"/>
        <v>120</v>
      </c>
      <c r="BV97" s="95">
        <v>3</v>
      </c>
      <c r="BW97" s="94">
        <v>1</v>
      </c>
      <c r="BX97" s="94">
        <v>1</v>
      </c>
      <c r="BY97" s="93">
        <v>6</v>
      </c>
      <c r="BZ97" s="98">
        <v>0</v>
      </c>
      <c r="CA97" s="97">
        <v>5999.01</v>
      </c>
      <c r="CB97" s="96">
        <f t="shared" si="25"/>
        <v>84.65</v>
      </c>
      <c r="CC97" s="95">
        <v>684.37</v>
      </c>
      <c r="CD97" s="94">
        <v>322.25</v>
      </c>
      <c r="CE97" s="94">
        <v>526.98</v>
      </c>
      <c r="CF97" s="93">
        <v>4465.41</v>
      </c>
      <c r="CG97" s="92">
        <v>-204.73</v>
      </c>
      <c r="CH97" s="97">
        <v>243</v>
      </c>
      <c r="CI97" s="96">
        <f t="shared" si="26"/>
        <v>13.02</v>
      </c>
      <c r="CJ97" s="95">
        <v>31</v>
      </c>
      <c r="CK97" s="94">
        <v>94</v>
      </c>
      <c r="CL97" s="94">
        <v>40</v>
      </c>
      <c r="CM97" s="93">
        <v>78</v>
      </c>
      <c r="CN97" s="98">
        <v>54</v>
      </c>
      <c r="CO97" s="97">
        <v>89314.97</v>
      </c>
      <c r="CP97" s="96">
        <f t="shared" si="27"/>
        <v>31.23</v>
      </c>
      <c r="CQ97" s="95">
        <v>9030.59</v>
      </c>
      <c r="CR97" s="94">
        <v>39941.4</v>
      </c>
      <c r="CS97" s="94">
        <v>12139.94</v>
      </c>
      <c r="CT97" s="93">
        <v>28203.040000000001</v>
      </c>
      <c r="CU97" s="92">
        <v>27801.46</v>
      </c>
    </row>
    <row r="98" spans="1:99" s="4" customFormat="1" ht="24.75" customHeight="1" x14ac:dyDescent="0.15">
      <c r="A98" s="143">
        <v>42186</v>
      </c>
      <c r="B98" s="97">
        <v>1288</v>
      </c>
      <c r="C98" s="96">
        <f t="shared" si="14"/>
        <v>8.42</v>
      </c>
      <c r="D98" s="95">
        <v>658</v>
      </c>
      <c r="E98" s="94">
        <v>351</v>
      </c>
      <c r="F98" s="94">
        <v>247</v>
      </c>
      <c r="G98" s="93">
        <v>32</v>
      </c>
      <c r="H98" s="98">
        <v>104</v>
      </c>
      <c r="I98" s="97">
        <v>152550.88</v>
      </c>
      <c r="J98" s="96">
        <f t="shared" si="15"/>
        <v>11.07</v>
      </c>
      <c r="K98" s="95">
        <v>75101.759999999995</v>
      </c>
      <c r="L98" s="94">
        <v>44755.66</v>
      </c>
      <c r="M98" s="94">
        <v>26966.01</v>
      </c>
      <c r="N98" s="93">
        <v>5727.45</v>
      </c>
      <c r="O98" s="92">
        <v>17789.650000000001</v>
      </c>
      <c r="P98" s="97">
        <v>1756</v>
      </c>
      <c r="Q98" s="96">
        <f t="shared" si="16"/>
        <v>13.58</v>
      </c>
      <c r="R98" s="95">
        <v>756</v>
      </c>
      <c r="S98" s="94">
        <v>410</v>
      </c>
      <c r="T98" s="94">
        <v>508</v>
      </c>
      <c r="U98" s="93">
        <v>82</v>
      </c>
      <c r="V98" s="98">
        <v>-98</v>
      </c>
      <c r="W98" s="97">
        <v>98409.14</v>
      </c>
      <c r="X98" s="96">
        <f t="shared" si="17"/>
        <v>11.57</v>
      </c>
      <c r="Y98" s="95">
        <v>48318</v>
      </c>
      <c r="Z98" s="94">
        <v>22536.97</v>
      </c>
      <c r="AA98" s="94">
        <v>23627.25</v>
      </c>
      <c r="AB98" s="93">
        <v>3926.92</v>
      </c>
      <c r="AC98" s="92">
        <v>-1090.28</v>
      </c>
      <c r="AD98" s="97">
        <v>19</v>
      </c>
      <c r="AE98" s="96">
        <f t="shared" si="18"/>
        <v>0</v>
      </c>
      <c r="AF98" s="95">
        <v>2</v>
      </c>
      <c r="AG98" s="94">
        <v>7</v>
      </c>
      <c r="AH98" s="94">
        <v>1</v>
      </c>
      <c r="AI98" s="93">
        <v>9</v>
      </c>
      <c r="AJ98" s="98">
        <v>6</v>
      </c>
      <c r="AK98" s="97">
        <v>8051.27</v>
      </c>
      <c r="AL98" s="96">
        <f t="shared" si="19"/>
        <v>-11.2</v>
      </c>
      <c r="AM98" s="95">
        <v>213.37</v>
      </c>
      <c r="AN98" s="94">
        <v>563.62</v>
      </c>
      <c r="AO98" s="94">
        <v>57.19</v>
      </c>
      <c r="AP98" s="93">
        <v>7217.09</v>
      </c>
      <c r="AQ98" s="92">
        <v>506.43</v>
      </c>
      <c r="AR98" s="97">
        <v>53</v>
      </c>
      <c r="AS98" s="96">
        <f t="shared" si="20"/>
        <v>6</v>
      </c>
      <c r="AT98" s="95">
        <v>3</v>
      </c>
      <c r="AU98" s="94">
        <v>15</v>
      </c>
      <c r="AV98" s="94">
        <v>2</v>
      </c>
      <c r="AW98" s="93">
        <v>33</v>
      </c>
      <c r="AX98" s="98">
        <v>13</v>
      </c>
      <c r="AY98" s="97">
        <v>34717.730000000003</v>
      </c>
      <c r="AZ98" s="96">
        <f t="shared" si="21"/>
        <v>49.31</v>
      </c>
      <c r="BA98" s="95">
        <v>347.05</v>
      </c>
      <c r="BB98" s="94">
        <v>11750.13</v>
      </c>
      <c r="BC98" s="94">
        <v>130.04</v>
      </c>
      <c r="BD98" s="93">
        <v>22490.51</v>
      </c>
      <c r="BE98" s="92">
        <v>11620.09</v>
      </c>
      <c r="BF98" s="97">
        <v>24</v>
      </c>
      <c r="BG98" s="96">
        <f t="shared" si="22"/>
        <v>41.18</v>
      </c>
      <c r="BH98" s="95">
        <v>4</v>
      </c>
      <c r="BI98" s="94">
        <v>10</v>
      </c>
      <c r="BJ98" s="94">
        <v>3</v>
      </c>
      <c r="BK98" s="93">
        <v>7</v>
      </c>
      <c r="BL98" s="98">
        <v>7</v>
      </c>
      <c r="BM98" s="97">
        <v>20036.93</v>
      </c>
      <c r="BN98" s="96">
        <f t="shared" si="23"/>
        <v>220.9</v>
      </c>
      <c r="BO98" s="95">
        <v>624.35</v>
      </c>
      <c r="BP98" s="94">
        <v>5805.5</v>
      </c>
      <c r="BQ98" s="94">
        <v>559.78</v>
      </c>
      <c r="BR98" s="93">
        <v>13047.3</v>
      </c>
      <c r="BS98" s="92">
        <v>5245.72</v>
      </c>
      <c r="BT98" s="97">
        <v>12</v>
      </c>
      <c r="BU98" s="96">
        <f t="shared" si="24"/>
        <v>0</v>
      </c>
      <c r="BV98" s="95">
        <v>3</v>
      </c>
      <c r="BW98" s="94">
        <v>6</v>
      </c>
      <c r="BX98" s="94">
        <v>0</v>
      </c>
      <c r="BY98" s="93">
        <v>3</v>
      </c>
      <c r="BZ98" s="98">
        <v>6</v>
      </c>
      <c r="CA98" s="97">
        <v>7871.36</v>
      </c>
      <c r="CB98" s="96">
        <f t="shared" si="25"/>
        <v>-9.98</v>
      </c>
      <c r="CC98" s="95">
        <v>556.16</v>
      </c>
      <c r="CD98" s="94">
        <v>3700.89</v>
      </c>
      <c r="CE98" s="94">
        <v>0</v>
      </c>
      <c r="CF98" s="93">
        <v>3614.31</v>
      </c>
      <c r="CG98" s="92">
        <v>3700.89</v>
      </c>
      <c r="CH98" s="97">
        <v>278</v>
      </c>
      <c r="CI98" s="96">
        <f t="shared" si="26"/>
        <v>39.700000000000003</v>
      </c>
      <c r="CJ98" s="95">
        <v>35</v>
      </c>
      <c r="CK98" s="94">
        <v>100</v>
      </c>
      <c r="CL98" s="94">
        <v>40</v>
      </c>
      <c r="CM98" s="93">
        <v>103</v>
      </c>
      <c r="CN98" s="98">
        <v>60</v>
      </c>
      <c r="CO98" s="97">
        <v>108606.36</v>
      </c>
      <c r="CP98" s="96">
        <f t="shared" si="27"/>
        <v>50.2</v>
      </c>
      <c r="CQ98" s="95">
        <v>11749.99</v>
      </c>
      <c r="CR98" s="94">
        <v>42740.73</v>
      </c>
      <c r="CS98" s="94">
        <v>10337.459999999999</v>
      </c>
      <c r="CT98" s="93">
        <v>43778.18</v>
      </c>
      <c r="CU98" s="92">
        <v>32403.27</v>
      </c>
    </row>
    <row r="99" spans="1:99" s="4" customFormat="1" ht="24.75" customHeight="1" x14ac:dyDescent="0.15">
      <c r="A99" s="143">
        <v>42217</v>
      </c>
      <c r="B99" s="97">
        <v>1108</v>
      </c>
      <c r="C99" s="96">
        <f t="shared" si="14"/>
        <v>13.64</v>
      </c>
      <c r="D99" s="95">
        <v>526</v>
      </c>
      <c r="E99" s="94">
        <v>329</v>
      </c>
      <c r="F99" s="94">
        <v>234</v>
      </c>
      <c r="G99" s="93">
        <v>19</v>
      </c>
      <c r="H99" s="98">
        <v>95</v>
      </c>
      <c r="I99" s="97">
        <v>131543.99</v>
      </c>
      <c r="J99" s="96">
        <f t="shared" si="15"/>
        <v>16.54</v>
      </c>
      <c r="K99" s="95">
        <v>58239.51</v>
      </c>
      <c r="L99" s="94">
        <v>46125.68</v>
      </c>
      <c r="M99" s="94">
        <v>24701.27</v>
      </c>
      <c r="N99" s="93">
        <v>2477.5300000000002</v>
      </c>
      <c r="O99" s="92">
        <v>21424.41</v>
      </c>
      <c r="P99" s="97">
        <v>1504</v>
      </c>
      <c r="Q99" s="96">
        <f t="shared" si="16"/>
        <v>11.24</v>
      </c>
      <c r="R99" s="95">
        <v>656</v>
      </c>
      <c r="S99" s="94">
        <v>385</v>
      </c>
      <c r="T99" s="94">
        <v>416</v>
      </c>
      <c r="U99" s="93">
        <v>46</v>
      </c>
      <c r="V99" s="98">
        <v>-31</v>
      </c>
      <c r="W99" s="97">
        <v>86695.58</v>
      </c>
      <c r="X99" s="96">
        <f t="shared" si="17"/>
        <v>11.36</v>
      </c>
      <c r="Y99" s="95">
        <v>41624.82</v>
      </c>
      <c r="Z99" s="94">
        <v>21955.72</v>
      </c>
      <c r="AA99" s="94">
        <v>20931.72</v>
      </c>
      <c r="AB99" s="93">
        <v>2096.92</v>
      </c>
      <c r="AC99" s="92">
        <v>1024</v>
      </c>
      <c r="AD99" s="97">
        <v>22</v>
      </c>
      <c r="AE99" s="96">
        <f t="shared" si="18"/>
        <v>57.14</v>
      </c>
      <c r="AF99" s="95">
        <v>2</v>
      </c>
      <c r="AG99" s="94">
        <v>6</v>
      </c>
      <c r="AH99" s="94">
        <v>3</v>
      </c>
      <c r="AI99" s="93">
        <v>11</v>
      </c>
      <c r="AJ99" s="98">
        <v>3</v>
      </c>
      <c r="AK99" s="97">
        <v>7561.49</v>
      </c>
      <c r="AL99" s="96">
        <f t="shared" si="19"/>
        <v>42.66</v>
      </c>
      <c r="AM99" s="95">
        <v>149.44</v>
      </c>
      <c r="AN99" s="94">
        <v>950.52</v>
      </c>
      <c r="AO99" s="94">
        <v>2426.92</v>
      </c>
      <c r="AP99" s="93">
        <v>4034.61</v>
      </c>
      <c r="AQ99" s="92">
        <v>-1476.4</v>
      </c>
      <c r="AR99" s="97">
        <v>53</v>
      </c>
      <c r="AS99" s="96">
        <f t="shared" si="20"/>
        <v>10.42</v>
      </c>
      <c r="AT99" s="95">
        <v>5</v>
      </c>
      <c r="AU99" s="94">
        <v>14</v>
      </c>
      <c r="AV99" s="94">
        <v>8</v>
      </c>
      <c r="AW99" s="93">
        <v>26</v>
      </c>
      <c r="AX99" s="98">
        <v>6</v>
      </c>
      <c r="AY99" s="97">
        <v>56061.11</v>
      </c>
      <c r="AZ99" s="96">
        <f t="shared" si="21"/>
        <v>160.88</v>
      </c>
      <c r="BA99" s="95">
        <v>757.92</v>
      </c>
      <c r="BB99" s="94">
        <v>4440.99</v>
      </c>
      <c r="BC99" s="94">
        <v>2853.03</v>
      </c>
      <c r="BD99" s="93">
        <v>48009.17</v>
      </c>
      <c r="BE99" s="92">
        <v>1587.96</v>
      </c>
      <c r="BF99" s="97">
        <v>24</v>
      </c>
      <c r="BG99" s="96">
        <f t="shared" si="22"/>
        <v>71.430000000000007</v>
      </c>
      <c r="BH99" s="95">
        <v>2</v>
      </c>
      <c r="BI99" s="94">
        <v>7</v>
      </c>
      <c r="BJ99" s="94">
        <v>4</v>
      </c>
      <c r="BK99" s="93">
        <v>11</v>
      </c>
      <c r="BL99" s="98">
        <v>3</v>
      </c>
      <c r="BM99" s="97">
        <v>19716.48</v>
      </c>
      <c r="BN99" s="96">
        <f t="shared" si="23"/>
        <v>182.45</v>
      </c>
      <c r="BO99" s="95">
        <v>309.2</v>
      </c>
      <c r="BP99" s="94">
        <v>5855.96</v>
      </c>
      <c r="BQ99" s="94">
        <v>2074.75</v>
      </c>
      <c r="BR99" s="93">
        <v>11476.57</v>
      </c>
      <c r="BS99" s="92">
        <v>3781.21</v>
      </c>
      <c r="BT99" s="97">
        <v>10</v>
      </c>
      <c r="BU99" s="96">
        <f t="shared" si="24"/>
        <v>42.86</v>
      </c>
      <c r="BV99" s="95">
        <v>3</v>
      </c>
      <c r="BW99" s="94">
        <v>3</v>
      </c>
      <c r="BX99" s="94">
        <v>2</v>
      </c>
      <c r="BY99" s="93">
        <v>2</v>
      </c>
      <c r="BZ99" s="98">
        <v>1</v>
      </c>
      <c r="CA99" s="97">
        <v>8951.6299999999992</v>
      </c>
      <c r="CB99" s="96">
        <f t="shared" si="25"/>
        <v>46.58</v>
      </c>
      <c r="CC99" s="95">
        <v>2372.9299999999998</v>
      </c>
      <c r="CD99" s="94">
        <v>1875.41</v>
      </c>
      <c r="CE99" s="94">
        <v>541.08000000000004</v>
      </c>
      <c r="CF99" s="93">
        <v>4162.21</v>
      </c>
      <c r="CG99" s="92">
        <v>1334.33</v>
      </c>
      <c r="CH99" s="97">
        <v>206</v>
      </c>
      <c r="CI99" s="96">
        <f t="shared" si="26"/>
        <v>26.38</v>
      </c>
      <c r="CJ99" s="95">
        <v>26</v>
      </c>
      <c r="CK99" s="94">
        <v>92</v>
      </c>
      <c r="CL99" s="94">
        <v>20</v>
      </c>
      <c r="CM99" s="93">
        <v>67</v>
      </c>
      <c r="CN99" s="98">
        <v>73</v>
      </c>
      <c r="CO99" s="97">
        <v>76888.34</v>
      </c>
      <c r="CP99" s="96">
        <f t="shared" si="27"/>
        <v>45.25</v>
      </c>
      <c r="CQ99" s="95">
        <v>6886.58</v>
      </c>
      <c r="CR99" s="94">
        <v>41238.769999999997</v>
      </c>
      <c r="CS99" s="94">
        <v>4366.1000000000004</v>
      </c>
      <c r="CT99" s="93">
        <v>23695.37</v>
      </c>
      <c r="CU99" s="92">
        <v>37574.19</v>
      </c>
    </row>
    <row r="100" spans="1:99" s="4" customFormat="1" ht="24.75" customHeight="1" x14ac:dyDescent="0.15">
      <c r="A100" s="143">
        <v>42248</v>
      </c>
      <c r="B100" s="97">
        <v>1160</v>
      </c>
      <c r="C100" s="96">
        <f t="shared" si="14"/>
        <v>5.17</v>
      </c>
      <c r="D100" s="95">
        <v>525</v>
      </c>
      <c r="E100" s="94">
        <v>364</v>
      </c>
      <c r="F100" s="94">
        <v>236</v>
      </c>
      <c r="G100" s="93">
        <v>34</v>
      </c>
      <c r="H100" s="98">
        <v>128</v>
      </c>
      <c r="I100" s="97">
        <v>140189.76999999999</v>
      </c>
      <c r="J100" s="96">
        <f t="shared" si="15"/>
        <v>0.98</v>
      </c>
      <c r="K100" s="95">
        <v>60742.64</v>
      </c>
      <c r="L100" s="94">
        <v>46061.66</v>
      </c>
      <c r="M100" s="94">
        <v>25075.19</v>
      </c>
      <c r="N100" s="93">
        <v>8197.98</v>
      </c>
      <c r="O100" s="92">
        <v>20986.47</v>
      </c>
      <c r="P100" s="97">
        <v>1472</v>
      </c>
      <c r="Q100" s="96">
        <f t="shared" si="16"/>
        <v>-2</v>
      </c>
      <c r="R100" s="95">
        <v>651</v>
      </c>
      <c r="S100" s="94">
        <v>383</v>
      </c>
      <c r="T100" s="94">
        <v>384</v>
      </c>
      <c r="U100" s="93">
        <v>53</v>
      </c>
      <c r="V100" s="98">
        <v>-1</v>
      </c>
      <c r="W100" s="97">
        <v>85391.32</v>
      </c>
      <c r="X100" s="96">
        <f t="shared" si="17"/>
        <v>-0.21</v>
      </c>
      <c r="Y100" s="95">
        <v>41888.800000000003</v>
      </c>
      <c r="Z100" s="94">
        <v>21335.8</v>
      </c>
      <c r="AA100" s="94">
        <v>19440.14</v>
      </c>
      <c r="AB100" s="93">
        <v>2620.4899999999998</v>
      </c>
      <c r="AC100" s="92">
        <v>1895.66</v>
      </c>
      <c r="AD100" s="97">
        <v>25</v>
      </c>
      <c r="AE100" s="96">
        <f t="shared" si="18"/>
        <v>4.17</v>
      </c>
      <c r="AF100" s="95">
        <v>1</v>
      </c>
      <c r="AG100" s="94">
        <v>6</v>
      </c>
      <c r="AH100" s="94">
        <v>4</v>
      </c>
      <c r="AI100" s="93">
        <v>14</v>
      </c>
      <c r="AJ100" s="98">
        <v>2</v>
      </c>
      <c r="AK100" s="97">
        <v>12465.24</v>
      </c>
      <c r="AL100" s="96">
        <f t="shared" si="19"/>
        <v>37.49</v>
      </c>
      <c r="AM100" s="95">
        <v>49.42</v>
      </c>
      <c r="AN100" s="94">
        <v>1993.04</v>
      </c>
      <c r="AO100" s="94">
        <v>1932.67</v>
      </c>
      <c r="AP100" s="93">
        <v>8490.11</v>
      </c>
      <c r="AQ100" s="92">
        <v>60.37</v>
      </c>
      <c r="AR100" s="97">
        <v>68</v>
      </c>
      <c r="AS100" s="96">
        <f t="shared" si="20"/>
        <v>-9.33</v>
      </c>
      <c r="AT100" s="95">
        <v>2</v>
      </c>
      <c r="AU100" s="94">
        <v>19</v>
      </c>
      <c r="AV100" s="94">
        <v>4</v>
      </c>
      <c r="AW100" s="93">
        <v>43</v>
      </c>
      <c r="AX100" s="98">
        <v>15</v>
      </c>
      <c r="AY100" s="97">
        <v>40188.94</v>
      </c>
      <c r="AZ100" s="96">
        <f t="shared" si="21"/>
        <v>16.29</v>
      </c>
      <c r="BA100" s="95">
        <v>227.36</v>
      </c>
      <c r="BB100" s="94">
        <v>6165.09</v>
      </c>
      <c r="BC100" s="94">
        <v>544.21</v>
      </c>
      <c r="BD100" s="93">
        <v>33252.28</v>
      </c>
      <c r="BE100" s="92">
        <v>5620.88</v>
      </c>
      <c r="BF100" s="97">
        <v>18</v>
      </c>
      <c r="BG100" s="96">
        <f t="shared" si="22"/>
        <v>-28</v>
      </c>
      <c r="BH100" s="95">
        <v>2</v>
      </c>
      <c r="BI100" s="94">
        <v>4</v>
      </c>
      <c r="BJ100" s="94">
        <v>3</v>
      </c>
      <c r="BK100" s="93">
        <v>9</v>
      </c>
      <c r="BL100" s="98">
        <v>1</v>
      </c>
      <c r="BM100" s="97">
        <v>18777.47</v>
      </c>
      <c r="BN100" s="96">
        <f t="shared" si="23"/>
        <v>-7.62</v>
      </c>
      <c r="BO100" s="95">
        <v>226.63</v>
      </c>
      <c r="BP100" s="94">
        <v>2950.73</v>
      </c>
      <c r="BQ100" s="94">
        <v>511.14</v>
      </c>
      <c r="BR100" s="93">
        <v>15088.97</v>
      </c>
      <c r="BS100" s="92">
        <v>2439.59</v>
      </c>
      <c r="BT100" s="97">
        <v>11</v>
      </c>
      <c r="BU100" s="96">
        <f t="shared" si="24"/>
        <v>-38.89</v>
      </c>
      <c r="BV100" s="95">
        <v>1</v>
      </c>
      <c r="BW100" s="94">
        <v>5</v>
      </c>
      <c r="BX100" s="94">
        <v>1</v>
      </c>
      <c r="BY100" s="93">
        <v>4</v>
      </c>
      <c r="BZ100" s="98">
        <v>4</v>
      </c>
      <c r="CA100" s="97">
        <v>10613.02</v>
      </c>
      <c r="CB100" s="96">
        <f t="shared" si="25"/>
        <v>-55.54</v>
      </c>
      <c r="CC100" s="95">
        <v>1238.99</v>
      </c>
      <c r="CD100" s="94">
        <v>3094.63</v>
      </c>
      <c r="CE100" s="94">
        <v>77.05</v>
      </c>
      <c r="CF100" s="93">
        <v>6202.35</v>
      </c>
      <c r="CG100" s="92">
        <v>3017.58</v>
      </c>
      <c r="CH100" s="97">
        <v>286</v>
      </c>
      <c r="CI100" s="96">
        <f t="shared" si="26"/>
        <v>14.86</v>
      </c>
      <c r="CJ100" s="95">
        <v>33</v>
      </c>
      <c r="CK100" s="94">
        <v>112</v>
      </c>
      <c r="CL100" s="94">
        <v>37</v>
      </c>
      <c r="CM100" s="93">
        <v>104</v>
      </c>
      <c r="CN100" s="98">
        <v>75</v>
      </c>
      <c r="CO100" s="97">
        <v>105197.66</v>
      </c>
      <c r="CP100" s="96">
        <f t="shared" si="27"/>
        <v>-1.52</v>
      </c>
      <c r="CQ100" s="95">
        <v>8457.85</v>
      </c>
      <c r="CR100" s="94">
        <v>44174.12</v>
      </c>
      <c r="CS100" s="94">
        <v>12256.45</v>
      </c>
      <c r="CT100" s="93">
        <v>40309.24</v>
      </c>
      <c r="CU100" s="92">
        <v>31917.67</v>
      </c>
    </row>
    <row r="101" spans="1:99" s="4" customFormat="1" ht="24.75" customHeight="1" x14ac:dyDescent="0.15">
      <c r="A101" s="143">
        <v>42278</v>
      </c>
      <c r="B101" s="97">
        <v>1129</v>
      </c>
      <c r="C101" s="96">
        <f t="shared" si="14"/>
        <v>1.1599999999999999</v>
      </c>
      <c r="D101" s="95">
        <v>527</v>
      </c>
      <c r="E101" s="94">
        <v>347</v>
      </c>
      <c r="F101" s="94">
        <v>225</v>
      </c>
      <c r="G101" s="93">
        <v>30</v>
      </c>
      <c r="H101" s="98">
        <v>122</v>
      </c>
      <c r="I101" s="97">
        <v>131883.75</v>
      </c>
      <c r="J101" s="96">
        <f t="shared" si="15"/>
        <v>2.2799999999999998</v>
      </c>
      <c r="K101" s="95">
        <v>59728.55</v>
      </c>
      <c r="L101" s="94">
        <v>45494.57</v>
      </c>
      <c r="M101" s="94">
        <v>22613.19</v>
      </c>
      <c r="N101" s="93">
        <v>4047.44</v>
      </c>
      <c r="O101" s="92">
        <v>22881.38</v>
      </c>
      <c r="P101" s="97">
        <v>1601</v>
      </c>
      <c r="Q101" s="96">
        <f t="shared" si="16"/>
        <v>8.4</v>
      </c>
      <c r="R101" s="95">
        <v>691</v>
      </c>
      <c r="S101" s="94">
        <v>399</v>
      </c>
      <c r="T101" s="94">
        <v>426</v>
      </c>
      <c r="U101" s="93">
        <v>84</v>
      </c>
      <c r="V101" s="98">
        <v>-27</v>
      </c>
      <c r="W101" s="97">
        <v>90490.32</v>
      </c>
      <c r="X101" s="96">
        <f t="shared" si="17"/>
        <v>4.9400000000000004</v>
      </c>
      <c r="Y101" s="95">
        <v>43027.93</v>
      </c>
      <c r="Z101" s="94">
        <v>21854.93</v>
      </c>
      <c r="AA101" s="94">
        <v>21436.76</v>
      </c>
      <c r="AB101" s="93">
        <v>4095.73</v>
      </c>
      <c r="AC101" s="92">
        <v>418.17</v>
      </c>
      <c r="AD101" s="97">
        <v>13</v>
      </c>
      <c r="AE101" s="96">
        <f t="shared" si="18"/>
        <v>-31.58</v>
      </c>
      <c r="AF101" s="95">
        <v>1</v>
      </c>
      <c r="AG101" s="94">
        <v>0</v>
      </c>
      <c r="AH101" s="94">
        <v>2</v>
      </c>
      <c r="AI101" s="93">
        <v>10</v>
      </c>
      <c r="AJ101" s="98">
        <v>-2</v>
      </c>
      <c r="AK101" s="97">
        <v>6389.97</v>
      </c>
      <c r="AL101" s="96">
        <f t="shared" si="19"/>
        <v>-49.92</v>
      </c>
      <c r="AM101" s="95">
        <v>52.45</v>
      </c>
      <c r="AN101" s="94">
        <v>0</v>
      </c>
      <c r="AO101" s="94">
        <v>156.91999999999999</v>
      </c>
      <c r="AP101" s="93">
        <v>6180.6</v>
      </c>
      <c r="AQ101" s="92">
        <v>-156.91999999999999</v>
      </c>
      <c r="AR101" s="97">
        <v>45</v>
      </c>
      <c r="AS101" s="96">
        <f t="shared" si="20"/>
        <v>-8.16</v>
      </c>
      <c r="AT101" s="95">
        <v>5</v>
      </c>
      <c r="AU101" s="94">
        <v>12</v>
      </c>
      <c r="AV101" s="94">
        <v>7</v>
      </c>
      <c r="AW101" s="93">
        <v>21</v>
      </c>
      <c r="AX101" s="98">
        <v>5</v>
      </c>
      <c r="AY101" s="97">
        <v>28091.3</v>
      </c>
      <c r="AZ101" s="96">
        <f t="shared" si="21"/>
        <v>-46.4</v>
      </c>
      <c r="BA101" s="95">
        <v>1690.52</v>
      </c>
      <c r="BB101" s="94">
        <v>5200.0600000000004</v>
      </c>
      <c r="BC101" s="94">
        <v>1327.75</v>
      </c>
      <c r="BD101" s="93">
        <v>19872.97</v>
      </c>
      <c r="BE101" s="92">
        <v>3872.31</v>
      </c>
      <c r="BF101" s="97">
        <v>23</v>
      </c>
      <c r="BG101" s="96">
        <f t="shared" si="22"/>
        <v>4.55</v>
      </c>
      <c r="BH101" s="95">
        <v>6</v>
      </c>
      <c r="BI101" s="94">
        <v>9</v>
      </c>
      <c r="BJ101" s="94">
        <v>3</v>
      </c>
      <c r="BK101" s="93">
        <v>5</v>
      </c>
      <c r="BL101" s="98">
        <v>6</v>
      </c>
      <c r="BM101" s="97">
        <v>12839.77</v>
      </c>
      <c r="BN101" s="96">
        <f t="shared" si="23"/>
        <v>-35.15</v>
      </c>
      <c r="BO101" s="95">
        <v>1293.31</v>
      </c>
      <c r="BP101" s="94">
        <v>8297.0499999999993</v>
      </c>
      <c r="BQ101" s="94">
        <v>862.76</v>
      </c>
      <c r="BR101" s="93">
        <v>2386.65</v>
      </c>
      <c r="BS101" s="92">
        <v>7434.29</v>
      </c>
      <c r="BT101" s="97">
        <v>8</v>
      </c>
      <c r="BU101" s="96">
        <f t="shared" si="24"/>
        <v>-20</v>
      </c>
      <c r="BV101" s="95">
        <v>1</v>
      </c>
      <c r="BW101" s="94">
        <v>2</v>
      </c>
      <c r="BX101" s="94">
        <v>1</v>
      </c>
      <c r="BY101" s="93">
        <v>4</v>
      </c>
      <c r="BZ101" s="98">
        <v>1</v>
      </c>
      <c r="CA101" s="97">
        <v>4559.79</v>
      </c>
      <c r="CB101" s="96">
        <f t="shared" si="25"/>
        <v>-57.92</v>
      </c>
      <c r="CC101" s="95">
        <v>1730.19</v>
      </c>
      <c r="CD101" s="94">
        <v>614.21</v>
      </c>
      <c r="CE101" s="94">
        <v>445.37</v>
      </c>
      <c r="CF101" s="93">
        <v>1770.02</v>
      </c>
      <c r="CG101" s="92">
        <v>168.84</v>
      </c>
      <c r="CH101" s="97">
        <v>230</v>
      </c>
      <c r="CI101" s="96">
        <f t="shared" si="26"/>
        <v>15.58</v>
      </c>
      <c r="CJ101" s="95">
        <v>36</v>
      </c>
      <c r="CK101" s="94">
        <v>82</v>
      </c>
      <c r="CL101" s="94">
        <v>37</v>
      </c>
      <c r="CM101" s="93">
        <v>74</v>
      </c>
      <c r="CN101" s="98">
        <v>46</v>
      </c>
      <c r="CO101" s="97">
        <v>86044.15</v>
      </c>
      <c r="CP101" s="96">
        <f t="shared" si="27"/>
        <v>34.229999999999997</v>
      </c>
      <c r="CQ101" s="95">
        <v>6727.49</v>
      </c>
      <c r="CR101" s="94">
        <v>27808.81</v>
      </c>
      <c r="CS101" s="94">
        <v>11816.25</v>
      </c>
      <c r="CT101" s="93">
        <v>28852.41</v>
      </c>
      <c r="CU101" s="92">
        <v>26831.75</v>
      </c>
    </row>
    <row r="102" spans="1:99" s="4" customFormat="1" ht="24.75" customHeight="1" x14ac:dyDescent="0.15">
      <c r="A102" s="143">
        <v>42309</v>
      </c>
      <c r="B102" s="97">
        <v>1264</v>
      </c>
      <c r="C102" s="96">
        <f t="shared" si="14"/>
        <v>14.91</v>
      </c>
      <c r="D102" s="95">
        <v>635</v>
      </c>
      <c r="E102" s="94">
        <v>373</v>
      </c>
      <c r="F102" s="94">
        <v>224</v>
      </c>
      <c r="G102" s="93">
        <v>32</v>
      </c>
      <c r="H102" s="98">
        <v>149</v>
      </c>
      <c r="I102" s="97">
        <v>144633.34</v>
      </c>
      <c r="J102" s="96">
        <f t="shared" si="15"/>
        <v>7.63</v>
      </c>
      <c r="K102" s="95">
        <v>71195.23</v>
      </c>
      <c r="L102" s="94">
        <v>46269.57</v>
      </c>
      <c r="M102" s="94">
        <v>23588.7</v>
      </c>
      <c r="N102" s="93">
        <v>3579.84</v>
      </c>
      <c r="O102" s="92">
        <v>22680.87</v>
      </c>
      <c r="P102" s="97">
        <v>1688</v>
      </c>
      <c r="Q102" s="96">
        <f t="shared" si="16"/>
        <v>11.86</v>
      </c>
      <c r="R102" s="95">
        <v>713</v>
      </c>
      <c r="S102" s="94">
        <v>428</v>
      </c>
      <c r="T102" s="94">
        <v>444</v>
      </c>
      <c r="U102" s="93">
        <v>102</v>
      </c>
      <c r="V102" s="98">
        <v>-16</v>
      </c>
      <c r="W102" s="97">
        <v>94134.83</v>
      </c>
      <c r="X102" s="96">
        <f t="shared" si="17"/>
        <v>7.29</v>
      </c>
      <c r="Y102" s="95">
        <v>45035.93</v>
      </c>
      <c r="Z102" s="94">
        <v>23730.76</v>
      </c>
      <c r="AA102" s="94">
        <v>21937</v>
      </c>
      <c r="AB102" s="93">
        <v>3356.17</v>
      </c>
      <c r="AC102" s="92">
        <v>1793.76</v>
      </c>
      <c r="AD102" s="97">
        <v>22</v>
      </c>
      <c r="AE102" s="96">
        <f t="shared" si="18"/>
        <v>-8.33</v>
      </c>
      <c r="AF102" s="95">
        <v>6</v>
      </c>
      <c r="AG102" s="94">
        <v>6</v>
      </c>
      <c r="AH102" s="94">
        <v>4</v>
      </c>
      <c r="AI102" s="93">
        <v>6</v>
      </c>
      <c r="AJ102" s="98">
        <v>2</v>
      </c>
      <c r="AK102" s="97">
        <v>5809.96</v>
      </c>
      <c r="AL102" s="96">
        <f t="shared" si="19"/>
        <v>-41.75</v>
      </c>
      <c r="AM102" s="95">
        <v>807.54</v>
      </c>
      <c r="AN102" s="94">
        <v>1882.15</v>
      </c>
      <c r="AO102" s="94">
        <v>1616.33</v>
      </c>
      <c r="AP102" s="93">
        <v>1503.94</v>
      </c>
      <c r="AQ102" s="92">
        <v>265.82</v>
      </c>
      <c r="AR102" s="97">
        <v>42</v>
      </c>
      <c r="AS102" s="96">
        <f t="shared" si="20"/>
        <v>-22.22</v>
      </c>
      <c r="AT102" s="95">
        <v>5</v>
      </c>
      <c r="AU102" s="94">
        <v>11</v>
      </c>
      <c r="AV102" s="94">
        <v>6</v>
      </c>
      <c r="AW102" s="93">
        <v>20</v>
      </c>
      <c r="AX102" s="98">
        <v>5</v>
      </c>
      <c r="AY102" s="97">
        <v>27131.51</v>
      </c>
      <c r="AZ102" s="96">
        <f t="shared" si="21"/>
        <v>-0.64</v>
      </c>
      <c r="BA102" s="95">
        <v>561.29999999999995</v>
      </c>
      <c r="BB102" s="94">
        <v>7020.74</v>
      </c>
      <c r="BC102" s="94">
        <v>2211.4299999999998</v>
      </c>
      <c r="BD102" s="93">
        <v>17338.04</v>
      </c>
      <c r="BE102" s="92">
        <v>4809.3100000000004</v>
      </c>
      <c r="BF102" s="97">
        <v>20</v>
      </c>
      <c r="BG102" s="96">
        <f t="shared" si="22"/>
        <v>53.85</v>
      </c>
      <c r="BH102" s="95">
        <v>5</v>
      </c>
      <c r="BI102" s="94">
        <v>3</v>
      </c>
      <c r="BJ102" s="94">
        <v>2</v>
      </c>
      <c r="BK102" s="93">
        <v>10</v>
      </c>
      <c r="BL102" s="98">
        <v>1</v>
      </c>
      <c r="BM102" s="97">
        <v>6937.25</v>
      </c>
      <c r="BN102" s="96">
        <f t="shared" si="23"/>
        <v>-32.450000000000003</v>
      </c>
      <c r="BO102" s="95">
        <v>439.38</v>
      </c>
      <c r="BP102" s="94">
        <v>421.99</v>
      </c>
      <c r="BQ102" s="94">
        <v>263.16000000000003</v>
      </c>
      <c r="BR102" s="93">
        <v>5812.72</v>
      </c>
      <c r="BS102" s="92">
        <v>158.83000000000001</v>
      </c>
      <c r="BT102" s="97">
        <v>7</v>
      </c>
      <c r="BU102" s="96">
        <f t="shared" si="24"/>
        <v>-36.36</v>
      </c>
      <c r="BV102" s="95">
        <v>4</v>
      </c>
      <c r="BW102" s="94">
        <v>3</v>
      </c>
      <c r="BX102" s="94">
        <v>0</v>
      </c>
      <c r="BY102" s="93">
        <v>0</v>
      </c>
      <c r="BZ102" s="98">
        <v>3</v>
      </c>
      <c r="CA102" s="97">
        <v>2520.11</v>
      </c>
      <c r="CB102" s="96">
        <f t="shared" si="25"/>
        <v>-85.28</v>
      </c>
      <c r="CC102" s="95">
        <v>1065.24</v>
      </c>
      <c r="CD102" s="94">
        <v>1454.87</v>
      </c>
      <c r="CE102" s="94">
        <v>0</v>
      </c>
      <c r="CF102" s="93">
        <v>0</v>
      </c>
      <c r="CG102" s="92">
        <v>1454.87</v>
      </c>
      <c r="CH102" s="97">
        <v>232</v>
      </c>
      <c r="CI102" s="96">
        <f t="shared" si="26"/>
        <v>20.21</v>
      </c>
      <c r="CJ102" s="95">
        <v>23</v>
      </c>
      <c r="CK102" s="94">
        <v>101</v>
      </c>
      <c r="CL102" s="94">
        <v>33</v>
      </c>
      <c r="CM102" s="93">
        <v>75</v>
      </c>
      <c r="CN102" s="98">
        <v>68</v>
      </c>
      <c r="CO102" s="97">
        <v>79135.69</v>
      </c>
      <c r="CP102" s="96">
        <f t="shared" si="27"/>
        <v>30.44</v>
      </c>
      <c r="CQ102" s="95">
        <v>5001.1099999999997</v>
      </c>
      <c r="CR102" s="94">
        <v>38098.28</v>
      </c>
      <c r="CS102" s="94">
        <v>8537.0400000000009</v>
      </c>
      <c r="CT102" s="93">
        <v>27499.26</v>
      </c>
      <c r="CU102" s="92">
        <v>29561.24</v>
      </c>
    </row>
    <row r="103" spans="1:99" s="4" customFormat="1" ht="24.75" customHeight="1" thickBot="1" x14ac:dyDescent="0.2">
      <c r="A103" s="145">
        <v>42339</v>
      </c>
      <c r="B103" s="90">
        <v>1420</v>
      </c>
      <c r="C103" s="89">
        <f t="shared" si="14"/>
        <v>6.77</v>
      </c>
      <c r="D103" s="88">
        <v>696</v>
      </c>
      <c r="E103" s="87">
        <v>441</v>
      </c>
      <c r="F103" s="87">
        <v>256</v>
      </c>
      <c r="G103" s="86">
        <v>27</v>
      </c>
      <c r="H103" s="91">
        <v>185</v>
      </c>
      <c r="I103" s="90">
        <v>167474.4</v>
      </c>
      <c r="J103" s="89">
        <f t="shared" si="15"/>
        <v>3.25</v>
      </c>
      <c r="K103" s="88">
        <v>76489.84</v>
      </c>
      <c r="L103" s="87">
        <v>57437.66</v>
      </c>
      <c r="M103" s="87">
        <v>27434.07</v>
      </c>
      <c r="N103" s="86">
        <v>6112.83</v>
      </c>
      <c r="O103" s="85">
        <v>30003.59</v>
      </c>
      <c r="P103" s="90">
        <v>1764</v>
      </c>
      <c r="Q103" s="89">
        <f t="shared" si="16"/>
        <v>3.7</v>
      </c>
      <c r="R103" s="88">
        <v>719</v>
      </c>
      <c r="S103" s="87">
        <v>488</v>
      </c>
      <c r="T103" s="87">
        <v>476</v>
      </c>
      <c r="U103" s="86">
        <v>81</v>
      </c>
      <c r="V103" s="91">
        <v>12</v>
      </c>
      <c r="W103" s="90">
        <v>98507.65</v>
      </c>
      <c r="X103" s="89">
        <f t="shared" si="17"/>
        <v>1.41</v>
      </c>
      <c r="Y103" s="88">
        <v>44712.21</v>
      </c>
      <c r="Z103" s="87">
        <v>26741.41</v>
      </c>
      <c r="AA103" s="87">
        <v>23146.73</v>
      </c>
      <c r="AB103" s="86">
        <v>3907.3</v>
      </c>
      <c r="AC103" s="85">
        <v>3594.68</v>
      </c>
      <c r="AD103" s="90">
        <v>31</v>
      </c>
      <c r="AE103" s="89">
        <f t="shared" si="18"/>
        <v>40.909999999999997</v>
      </c>
      <c r="AF103" s="88">
        <v>4</v>
      </c>
      <c r="AG103" s="87">
        <v>11</v>
      </c>
      <c r="AH103" s="87">
        <v>2</v>
      </c>
      <c r="AI103" s="86">
        <v>14</v>
      </c>
      <c r="AJ103" s="91">
        <v>9</v>
      </c>
      <c r="AK103" s="90">
        <v>7799.22</v>
      </c>
      <c r="AL103" s="89">
        <f t="shared" si="19"/>
        <v>-20.57</v>
      </c>
      <c r="AM103" s="88">
        <v>494.06</v>
      </c>
      <c r="AN103" s="87">
        <v>3465.26</v>
      </c>
      <c r="AO103" s="87">
        <v>459.55</v>
      </c>
      <c r="AP103" s="86">
        <v>3380.35</v>
      </c>
      <c r="AQ103" s="85">
        <v>3005.71</v>
      </c>
      <c r="AR103" s="90">
        <v>67</v>
      </c>
      <c r="AS103" s="89">
        <f t="shared" si="20"/>
        <v>-11.84</v>
      </c>
      <c r="AT103" s="88">
        <v>4</v>
      </c>
      <c r="AU103" s="87">
        <v>16</v>
      </c>
      <c r="AV103" s="87">
        <v>6</v>
      </c>
      <c r="AW103" s="86">
        <v>41</v>
      </c>
      <c r="AX103" s="91">
        <v>10</v>
      </c>
      <c r="AY103" s="90">
        <v>35957.96</v>
      </c>
      <c r="AZ103" s="89">
        <f t="shared" si="21"/>
        <v>22.52</v>
      </c>
      <c r="BA103" s="88">
        <v>522.97</v>
      </c>
      <c r="BB103" s="87">
        <v>4003.48</v>
      </c>
      <c r="BC103" s="87">
        <v>1438.72</v>
      </c>
      <c r="BD103" s="86">
        <v>29992.79</v>
      </c>
      <c r="BE103" s="85">
        <v>2564.7600000000002</v>
      </c>
      <c r="BF103" s="90">
        <v>23</v>
      </c>
      <c r="BG103" s="89">
        <f t="shared" si="22"/>
        <v>-4.17</v>
      </c>
      <c r="BH103" s="88">
        <v>2</v>
      </c>
      <c r="BI103" s="87">
        <v>9</v>
      </c>
      <c r="BJ103" s="87">
        <v>4</v>
      </c>
      <c r="BK103" s="86">
        <v>8</v>
      </c>
      <c r="BL103" s="91">
        <v>5</v>
      </c>
      <c r="BM103" s="90">
        <v>22505.42</v>
      </c>
      <c r="BN103" s="89">
        <f t="shared" si="23"/>
        <v>196.53</v>
      </c>
      <c r="BO103" s="88">
        <v>2436.16</v>
      </c>
      <c r="BP103" s="87">
        <v>4317.53</v>
      </c>
      <c r="BQ103" s="87">
        <v>2730.79</v>
      </c>
      <c r="BR103" s="86">
        <v>13020.94</v>
      </c>
      <c r="BS103" s="85">
        <v>1586.74</v>
      </c>
      <c r="BT103" s="90">
        <v>19</v>
      </c>
      <c r="BU103" s="89">
        <f t="shared" si="24"/>
        <v>26.67</v>
      </c>
      <c r="BV103" s="88">
        <v>2</v>
      </c>
      <c r="BW103" s="87">
        <v>11</v>
      </c>
      <c r="BX103" s="87">
        <v>0</v>
      </c>
      <c r="BY103" s="86">
        <v>6</v>
      </c>
      <c r="BZ103" s="91">
        <v>11</v>
      </c>
      <c r="CA103" s="90">
        <v>13969.3</v>
      </c>
      <c r="CB103" s="89">
        <f t="shared" si="25"/>
        <v>-16.96</v>
      </c>
      <c r="CC103" s="88">
        <v>2251.37</v>
      </c>
      <c r="CD103" s="87">
        <v>6231.22</v>
      </c>
      <c r="CE103" s="87">
        <v>0</v>
      </c>
      <c r="CF103" s="86">
        <v>5486.71</v>
      </c>
      <c r="CG103" s="85">
        <v>6231.22</v>
      </c>
      <c r="CH103" s="90">
        <v>285</v>
      </c>
      <c r="CI103" s="89">
        <f t="shared" si="26"/>
        <v>12.2</v>
      </c>
      <c r="CJ103" s="88">
        <v>33</v>
      </c>
      <c r="CK103" s="87">
        <v>118</v>
      </c>
      <c r="CL103" s="87">
        <v>39</v>
      </c>
      <c r="CM103" s="86">
        <v>94</v>
      </c>
      <c r="CN103" s="91">
        <v>80</v>
      </c>
      <c r="CO103" s="90">
        <v>123556.81</v>
      </c>
      <c r="CP103" s="89">
        <f t="shared" si="27"/>
        <v>34.53</v>
      </c>
      <c r="CQ103" s="88">
        <v>6781.7</v>
      </c>
      <c r="CR103" s="87">
        <v>49026.16</v>
      </c>
      <c r="CS103" s="87">
        <v>8085.85</v>
      </c>
      <c r="CT103" s="86">
        <v>34631.35</v>
      </c>
      <c r="CU103" s="85">
        <v>65972.06</v>
      </c>
    </row>
    <row r="104" spans="1:99" s="4" customFormat="1" ht="24.75" customHeight="1" x14ac:dyDescent="0.15">
      <c r="A104" s="142">
        <v>42370</v>
      </c>
      <c r="B104" s="82">
        <v>918</v>
      </c>
      <c r="C104" s="81">
        <f t="shared" si="14"/>
        <v>0.11</v>
      </c>
      <c r="D104" s="80">
        <v>424</v>
      </c>
      <c r="E104" s="79">
        <v>304</v>
      </c>
      <c r="F104" s="79">
        <v>160</v>
      </c>
      <c r="G104" s="78">
        <v>30</v>
      </c>
      <c r="H104" s="83">
        <v>144</v>
      </c>
      <c r="I104" s="82">
        <v>121988.58</v>
      </c>
      <c r="J104" s="81">
        <f t="shared" si="15"/>
        <v>13.88</v>
      </c>
      <c r="K104" s="80">
        <v>50968.06</v>
      </c>
      <c r="L104" s="79">
        <v>47751.45</v>
      </c>
      <c r="M104" s="79">
        <v>18566.72</v>
      </c>
      <c r="N104" s="78">
        <v>4702.3500000000004</v>
      </c>
      <c r="O104" s="84">
        <v>29184.73</v>
      </c>
      <c r="P104" s="82">
        <v>1323</v>
      </c>
      <c r="Q104" s="81">
        <f t="shared" si="16"/>
        <v>6.69</v>
      </c>
      <c r="R104" s="80">
        <v>590</v>
      </c>
      <c r="S104" s="79">
        <v>381</v>
      </c>
      <c r="T104" s="79">
        <v>307</v>
      </c>
      <c r="U104" s="78">
        <v>45</v>
      </c>
      <c r="V104" s="83">
        <v>74</v>
      </c>
      <c r="W104" s="82">
        <v>74298.58</v>
      </c>
      <c r="X104" s="81">
        <f t="shared" si="17"/>
        <v>3.36</v>
      </c>
      <c r="Y104" s="80">
        <v>37827.839999999997</v>
      </c>
      <c r="Z104" s="79">
        <v>19942.419999999998</v>
      </c>
      <c r="AA104" s="79">
        <v>14586.81</v>
      </c>
      <c r="AB104" s="78">
        <v>1941.51</v>
      </c>
      <c r="AC104" s="84">
        <v>5355.61</v>
      </c>
      <c r="AD104" s="82">
        <v>21</v>
      </c>
      <c r="AE104" s="81">
        <f t="shared" si="18"/>
        <v>10.53</v>
      </c>
      <c r="AF104" s="80">
        <v>1</v>
      </c>
      <c r="AG104" s="79">
        <v>8</v>
      </c>
      <c r="AH104" s="79">
        <v>2</v>
      </c>
      <c r="AI104" s="78">
        <v>10</v>
      </c>
      <c r="AJ104" s="83">
        <v>6</v>
      </c>
      <c r="AK104" s="82">
        <v>13503.89</v>
      </c>
      <c r="AL104" s="81">
        <f t="shared" si="19"/>
        <v>132.94999999999999</v>
      </c>
      <c r="AM104" s="80">
        <v>123.89</v>
      </c>
      <c r="AN104" s="79">
        <v>3057.98</v>
      </c>
      <c r="AO104" s="79">
        <v>1356.46</v>
      </c>
      <c r="AP104" s="78">
        <v>8965.56</v>
      </c>
      <c r="AQ104" s="84">
        <v>1701.52</v>
      </c>
      <c r="AR104" s="82">
        <v>47</v>
      </c>
      <c r="AS104" s="81">
        <f t="shared" si="20"/>
        <v>9.3000000000000007</v>
      </c>
      <c r="AT104" s="80">
        <v>3</v>
      </c>
      <c r="AU104" s="79">
        <v>20</v>
      </c>
      <c r="AV104" s="79">
        <v>3</v>
      </c>
      <c r="AW104" s="78">
        <v>21</v>
      </c>
      <c r="AX104" s="83">
        <v>17</v>
      </c>
      <c r="AY104" s="82">
        <v>23039.45</v>
      </c>
      <c r="AZ104" s="81">
        <f t="shared" si="21"/>
        <v>11.18</v>
      </c>
      <c r="BA104" s="80">
        <v>404.6</v>
      </c>
      <c r="BB104" s="79">
        <v>7993.97</v>
      </c>
      <c r="BC104" s="79">
        <v>897.18</v>
      </c>
      <c r="BD104" s="78">
        <v>13743.7</v>
      </c>
      <c r="BE104" s="84">
        <v>7096.79</v>
      </c>
      <c r="BF104" s="82">
        <v>27</v>
      </c>
      <c r="BG104" s="81">
        <f t="shared" si="22"/>
        <v>237.5</v>
      </c>
      <c r="BH104" s="80">
        <v>4</v>
      </c>
      <c r="BI104" s="79">
        <v>15</v>
      </c>
      <c r="BJ104" s="79">
        <v>0</v>
      </c>
      <c r="BK104" s="78">
        <v>8</v>
      </c>
      <c r="BL104" s="83">
        <v>15</v>
      </c>
      <c r="BM104" s="82">
        <v>17430.439999999999</v>
      </c>
      <c r="BN104" s="81">
        <f t="shared" si="23"/>
        <v>65.28</v>
      </c>
      <c r="BO104" s="80">
        <v>1387.26</v>
      </c>
      <c r="BP104" s="79">
        <v>9190.58</v>
      </c>
      <c r="BQ104" s="79">
        <v>0</v>
      </c>
      <c r="BR104" s="78">
        <v>6852.6</v>
      </c>
      <c r="BS104" s="84">
        <v>9190.58</v>
      </c>
      <c r="BT104" s="82">
        <v>10</v>
      </c>
      <c r="BU104" s="81">
        <f t="shared" si="24"/>
        <v>100</v>
      </c>
      <c r="BV104" s="80">
        <v>0</v>
      </c>
      <c r="BW104" s="79">
        <v>6</v>
      </c>
      <c r="BX104" s="79">
        <v>2</v>
      </c>
      <c r="BY104" s="78">
        <v>2</v>
      </c>
      <c r="BZ104" s="83">
        <v>4</v>
      </c>
      <c r="CA104" s="82">
        <v>12361.88</v>
      </c>
      <c r="CB104" s="81">
        <f t="shared" si="25"/>
        <v>148.66999999999999</v>
      </c>
      <c r="CC104" s="80">
        <v>0</v>
      </c>
      <c r="CD104" s="79">
        <v>3347.35</v>
      </c>
      <c r="CE104" s="79">
        <v>1241.23</v>
      </c>
      <c r="CF104" s="78">
        <v>7773.3</v>
      </c>
      <c r="CG104" s="84">
        <v>2106.12</v>
      </c>
      <c r="CH104" s="82">
        <v>181</v>
      </c>
      <c r="CI104" s="81">
        <f t="shared" si="26"/>
        <v>16.77</v>
      </c>
      <c r="CJ104" s="80">
        <v>19</v>
      </c>
      <c r="CK104" s="79">
        <v>82</v>
      </c>
      <c r="CL104" s="79">
        <v>24</v>
      </c>
      <c r="CM104" s="78">
        <v>56</v>
      </c>
      <c r="CN104" s="83">
        <v>58</v>
      </c>
      <c r="CO104" s="82">
        <v>65670.710000000006</v>
      </c>
      <c r="CP104" s="81">
        <f t="shared" si="27"/>
        <v>24.5</v>
      </c>
      <c r="CQ104" s="80">
        <v>3290.26</v>
      </c>
      <c r="CR104" s="79">
        <v>32088</v>
      </c>
      <c r="CS104" s="79">
        <v>6204.68</v>
      </c>
      <c r="CT104" s="78">
        <v>24087.77</v>
      </c>
      <c r="CU104" s="84">
        <v>25883.32</v>
      </c>
    </row>
    <row r="105" spans="1:99" s="4" customFormat="1" ht="24.75" customHeight="1" x14ac:dyDescent="0.15">
      <c r="A105" s="143">
        <v>42401</v>
      </c>
      <c r="B105" s="10">
        <v>1098</v>
      </c>
      <c r="C105" s="9">
        <f t="shared" si="14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5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6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7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8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9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20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1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2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3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4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5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6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7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99" customFormat="1" ht="24.75" customHeight="1" thickBot="1" x14ac:dyDescent="0.2">
      <c r="A106" s="143">
        <v>42430</v>
      </c>
      <c r="B106" s="10">
        <v>1584</v>
      </c>
      <c r="C106" s="9">
        <f t="shared" si="14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5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6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7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8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9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20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1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2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3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4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5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6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7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4.75" customHeight="1" x14ac:dyDescent="0.15">
      <c r="A107" s="143">
        <v>42461</v>
      </c>
      <c r="B107" s="10">
        <v>1238</v>
      </c>
      <c r="C107" s="9">
        <f t="shared" si="14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5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6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7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8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9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20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1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2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3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4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5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6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7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12" customFormat="1" ht="24.75" customHeight="1" x14ac:dyDescent="0.15">
      <c r="A108" s="143">
        <v>42491</v>
      </c>
      <c r="B108" s="10">
        <v>1166</v>
      </c>
      <c r="C108" s="9">
        <f t="shared" si="14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5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6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7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8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9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20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1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2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3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4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5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6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7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4.75" customHeight="1" x14ac:dyDescent="0.15">
      <c r="A109" s="143">
        <v>42522</v>
      </c>
      <c r="B109" s="10">
        <v>1326</v>
      </c>
      <c r="C109" s="9">
        <f t="shared" si="14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5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6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7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8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9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20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1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2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3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4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5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6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7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4.75" customHeight="1" x14ac:dyDescent="0.15">
      <c r="A110" s="143">
        <v>42552</v>
      </c>
      <c r="B110" s="10">
        <v>1197</v>
      </c>
      <c r="C110" s="9">
        <f t="shared" si="14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5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6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7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8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9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20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1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2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3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4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5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6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7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4.75" customHeight="1" x14ac:dyDescent="0.15">
      <c r="A111" s="143">
        <v>42583</v>
      </c>
      <c r="B111" s="10">
        <v>1136</v>
      </c>
      <c r="C111" s="9">
        <f t="shared" si="14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5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6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7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8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9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20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1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2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3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4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5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6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7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4.75" customHeight="1" x14ac:dyDescent="0.15">
      <c r="A112" s="143">
        <v>42614</v>
      </c>
      <c r="B112" s="10">
        <v>1155</v>
      </c>
      <c r="C112" s="9">
        <f t="shared" si="14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5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6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7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8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9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20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1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2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3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4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5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6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7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12" customFormat="1" ht="24.75" customHeight="1" x14ac:dyDescent="0.15">
      <c r="A113" s="143">
        <v>42644</v>
      </c>
      <c r="B113" s="10">
        <v>1079</v>
      </c>
      <c r="C113" s="9">
        <f t="shared" si="14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5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6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7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8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9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20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1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2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3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4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5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6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7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4.75" customHeight="1" x14ac:dyDescent="0.15">
      <c r="A114" s="143">
        <v>42675</v>
      </c>
      <c r="B114" s="10">
        <v>1258</v>
      </c>
      <c r="C114" s="9">
        <f t="shared" si="14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5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6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7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8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9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20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1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2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3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4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5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6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7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4.75" customHeight="1" thickBot="1" x14ac:dyDescent="0.2">
      <c r="A115" s="145">
        <v>42705</v>
      </c>
      <c r="B115" s="25">
        <v>1412</v>
      </c>
      <c r="C115" s="24">
        <f t="shared" si="14"/>
        <v>-0.56000000000000005</v>
      </c>
      <c r="D115" s="23">
        <v>679</v>
      </c>
      <c r="E115" s="22">
        <v>433</v>
      </c>
      <c r="F115" s="22">
        <v>255</v>
      </c>
      <c r="G115" s="21">
        <v>45</v>
      </c>
      <c r="H115" s="26">
        <v>178</v>
      </c>
      <c r="I115" s="25">
        <v>171162.96</v>
      </c>
      <c r="J115" s="24">
        <f t="shared" si="15"/>
        <v>2.2000000000000002</v>
      </c>
      <c r="K115" s="23">
        <v>77848.179999999993</v>
      </c>
      <c r="L115" s="22">
        <v>54837.5</v>
      </c>
      <c r="M115" s="22">
        <v>29438.87</v>
      </c>
      <c r="N115" s="21">
        <v>9038.41</v>
      </c>
      <c r="O115" s="20">
        <v>25398.63</v>
      </c>
      <c r="P115" s="25">
        <v>1941</v>
      </c>
      <c r="Q115" s="24">
        <f t="shared" si="16"/>
        <v>10.029999999999999</v>
      </c>
      <c r="R115" s="23">
        <v>738</v>
      </c>
      <c r="S115" s="22">
        <v>543</v>
      </c>
      <c r="T115" s="22">
        <v>563</v>
      </c>
      <c r="U115" s="21">
        <v>97</v>
      </c>
      <c r="V115" s="26">
        <v>-20</v>
      </c>
      <c r="W115" s="25">
        <v>105945.18</v>
      </c>
      <c r="X115" s="24">
        <f t="shared" si="17"/>
        <v>7.55</v>
      </c>
      <c r="Y115" s="23">
        <v>44932.639999999999</v>
      </c>
      <c r="Z115" s="22">
        <v>29841.01</v>
      </c>
      <c r="AA115" s="22">
        <v>26606.81</v>
      </c>
      <c r="AB115" s="21">
        <v>4564.72</v>
      </c>
      <c r="AC115" s="20">
        <v>3234.2</v>
      </c>
      <c r="AD115" s="25">
        <v>18</v>
      </c>
      <c r="AE115" s="24">
        <f t="shared" si="18"/>
        <v>-41.94</v>
      </c>
      <c r="AF115" s="23">
        <v>1</v>
      </c>
      <c r="AG115" s="22">
        <v>7</v>
      </c>
      <c r="AH115" s="22">
        <v>2</v>
      </c>
      <c r="AI115" s="21">
        <v>8</v>
      </c>
      <c r="AJ115" s="26">
        <v>5</v>
      </c>
      <c r="AK115" s="25">
        <v>7089.87</v>
      </c>
      <c r="AL115" s="24">
        <f t="shared" si="19"/>
        <v>-9.1</v>
      </c>
      <c r="AM115" s="23">
        <v>43.66</v>
      </c>
      <c r="AN115" s="22">
        <v>932.67</v>
      </c>
      <c r="AO115" s="22">
        <v>567.78</v>
      </c>
      <c r="AP115" s="21">
        <v>5545.76</v>
      </c>
      <c r="AQ115" s="20">
        <v>364.89</v>
      </c>
      <c r="AR115" s="25">
        <v>68</v>
      </c>
      <c r="AS115" s="24">
        <f t="shared" si="20"/>
        <v>1.49</v>
      </c>
      <c r="AT115" s="23">
        <v>4</v>
      </c>
      <c r="AU115" s="22">
        <v>19</v>
      </c>
      <c r="AV115" s="22">
        <v>8</v>
      </c>
      <c r="AW115" s="21">
        <v>37</v>
      </c>
      <c r="AX115" s="26">
        <v>11</v>
      </c>
      <c r="AY115" s="25">
        <v>27988.73</v>
      </c>
      <c r="AZ115" s="24">
        <f t="shared" si="21"/>
        <v>-22.16</v>
      </c>
      <c r="BA115" s="23">
        <v>519.66</v>
      </c>
      <c r="BB115" s="22">
        <v>6370.35</v>
      </c>
      <c r="BC115" s="22">
        <v>2077.83</v>
      </c>
      <c r="BD115" s="21">
        <v>19020.89</v>
      </c>
      <c r="BE115" s="20">
        <v>4292.5200000000004</v>
      </c>
      <c r="BF115" s="25">
        <v>32</v>
      </c>
      <c r="BG115" s="24">
        <f t="shared" si="22"/>
        <v>39.130000000000003</v>
      </c>
      <c r="BH115" s="23">
        <v>2</v>
      </c>
      <c r="BI115" s="22">
        <v>20</v>
      </c>
      <c r="BJ115" s="22">
        <v>3</v>
      </c>
      <c r="BK115" s="21">
        <v>7</v>
      </c>
      <c r="BL115" s="26">
        <v>17</v>
      </c>
      <c r="BM115" s="25">
        <v>15944.32</v>
      </c>
      <c r="BN115" s="24">
        <f t="shared" si="23"/>
        <v>-29.15</v>
      </c>
      <c r="BO115" s="23">
        <v>528.4</v>
      </c>
      <c r="BP115" s="22">
        <v>8739.51</v>
      </c>
      <c r="BQ115" s="22">
        <v>463.82</v>
      </c>
      <c r="BR115" s="21">
        <v>6212.59</v>
      </c>
      <c r="BS115" s="20">
        <v>8275.69</v>
      </c>
      <c r="BT115" s="25">
        <v>9</v>
      </c>
      <c r="BU115" s="24">
        <f t="shared" si="24"/>
        <v>-52.63</v>
      </c>
      <c r="BV115" s="23">
        <v>3</v>
      </c>
      <c r="BW115" s="22">
        <v>4</v>
      </c>
      <c r="BX115" s="22">
        <v>0</v>
      </c>
      <c r="BY115" s="21">
        <v>2</v>
      </c>
      <c r="BZ115" s="26">
        <v>4</v>
      </c>
      <c r="CA115" s="25">
        <v>7069.07</v>
      </c>
      <c r="CB115" s="24">
        <f t="shared" si="25"/>
        <v>-49.4</v>
      </c>
      <c r="CC115" s="23">
        <v>957.05</v>
      </c>
      <c r="CD115" s="22">
        <v>2949.29</v>
      </c>
      <c r="CE115" s="22">
        <v>0</v>
      </c>
      <c r="CF115" s="21">
        <v>3162.73</v>
      </c>
      <c r="CG115" s="20">
        <v>2949.29</v>
      </c>
      <c r="CH115" s="25">
        <v>281</v>
      </c>
      <c r="CI115" s="24">
        <f t="shared" si="26"/>
        <v>-1.4</v>
      </c>
      <c r="CJ115" s="23">
        <v>29</v>
      </c>
      <c r="CK115" s="22">
        <v>114</v>
      </c>
      <c r="CL115" s="22">
        <v>44</v>
      </c>
      <c r="CM115" s="21">
        <v>94</v>
      </c>
      <c r="CN115" s="26">
        <v>70</v>
      </c>
      <c r="CO115" s="25">
        <v>121243.82</v>
      </c>
      <c r="CP115" s="24">
        <f t="shared" si="27"/>
        <v>-1.87</v>
      </c>
      <c r="CQ115" s="23">
        <v>5393.38</v>
      </c>
      <c r="CR115" s="22">
        <v>45995.34</v>
      </c>
      <c r="CS115" s="22">
        <v>16787.64</v>
      </c>
      <c r="CT115" s="21">
        <v>53067.46</v>
      </c>
      <c r="CU115" s="20">
        <v>29207.7</v>
      </c>
    </row>
    <row r="116" spans="1:99" s="4" customFormat="1" ht="24.75" customHeight="1" x14ac:dyDescent="0.15">
      <c r="A116" s="142">
        <v>42736</v>
      </c>
      <c r="B116" s="82">
        <v>926</v>
      </c>
      <c r="C116" s="81">
        <f t="shared" si="14"/>
        <v>0.87</v>
      </c>
      <c r="D116" s="80">
        <v>433</v>
      </c>
      <c r="E116" s="79">
        <v>335</v>
      </c>
      <c r="F116" s="79">
        <v>127</v>
      </c>
      <c r="G116" s="78">
        <v>31</v>
      </c>
      <c r="H116" s="83">
        <v>208</v>
      </c>
      <c r="I116" s="82">
        <v>114113.14</v>
      </c>
      <c r="J116" s="81">
        <f t="shared" si="15"/>
        <v>-6.46</v>
      </c>
      <c r="K116" s="80">
        <v>51892.26</v>
      </c>
      <c r="L116" s="79">
        <v>42328.44</v>
      </c>
      <c r="M116" s="79">
        <v>15675.37</v>
      </c>
      <c r="N116" s="78">
        <v>4217.07</v>
      </c>
      <c r="O116" s="84">
        <v>26653.07</v>
      </c>
      <c r="P116" s="82">
        <v>1445</v>
      </c>
      <c r="Q116" s="81">
        <f t="shared" si="16"/>
        <v>9.2200000000000006</v>
      </c>
      <c r="R116" s="80">
        <v>593</v>
      </c>
      <c r="S116" s="79">
        <v>397</v>
      </c>
      <c r="T116" s="79">
        <v>396</v>
      </c>
      <c r="U116" s="78">
        <v>59</v>
      </c>
      <c r="V116" s="83">
        <v>1</v>
      </c>
      <c r="W116" s="82">
        <v>80370.679999999993</v>
      </c>
      <c r="X116" s="81">
        <f t="shared" si="17"/>
        <v>8.17</v>
      </c>
      <c r="Y116" s="80">
        <v>37033.21</v>
      </c>
      <c r="Z116" s="79">
        <v>21571.72</v>
      </c>
      <c r="AA116" s="79">
        <v>18742.48</v>
      </c>
      <c r="AB116" s="78">
        <v>3023.27</v>
      </c>
      <c r="AC116" s="84">
        <v>2829.24</v>
      </c>
      <c r="AD116" s="82">
        <v>17</v>
      </c>
      <c r="AE116" s="81">
        <f t="shared" si="18"/>
        <v>-19.05</v>
      </c>
      <c r="AF116" s="80">
        <v>2</v>
      </c>
      <c r="AG116" s="79">
        <v>6</v>
      </c>
      <c r="AH116" s="79">
        <v>0</v>
      </c>
      <c r="AI116" s="78">
        <v>9</v>
      </c>
      <c r="AJ116" s="83">
        <v>6</v>
      </c>
      <c r="AK116" s="82">
        <v>6453.19</v>
      </c>
      <c r="AL116" s="81">
        <f t="shared" si="19"/>
        <v>-52.21</v>
      </c>
      <c r="AM116" s="80">
        <v>467.49</v>
      </c>
      <c r="AN116" s="79">
        <v>3245.74</v>
      </c>
      <c r="AO116" s="79">
        <v>0</v>
      </c>
      <c r="AP116" s="78">
        <v>2739.96</v>
      </c>
      <c r="AQ116" s="84">
        <v>3245.74</v>
      </c>
      <c r="AR116" s="82">
        <v>41</v>
      </c>
      <c r="AS116" s="81">
        <f t="shared" si="20"/>
        <v>-12.77</v>
      </c>
      <c r="AT116" s="80">
        <v>2</v>
      </c>
      <c r="AU116" s="79">
        <v>12</v>
      </c>
      <c r="AV116" s="79">
        <v>3</v>
      </c>
      <c r="AW116" s="78">
        <v>24</v>
      </c>
      <c r="AX116" s="83">
        <v>9</v>
      </c>
      <c r="AY116" s="82">
        <v>37057.550000000003</v>
      </c>
      <c r="AZ116" s="81">
        <f t="shared" si="21"/>
        <v>60.84</v>
      </c>
      <c r="BA116" s="80">
        <v>208.14</v>
      </c>
      <c r="BB116" s="79">
        <v>3463.93</v>
      </c>
      <c r="BC116" s="79">
        <v>1297.51</v>
      </c>
      <c r="BD116" s="78">
        <v>32087.97</v>
      </c>
      <c r="BE116" s="84">
        <v>2166.42</v>
      </c>
      <c r="BF116" s="82">
        <v>24</v>
      </c>
      <c r="BG116" s="81">
        <f t="shared" si="22"/>
        <v>-11.11</v>
      </c>
      <c r="BH116" s="80">
        <v>5</v>
      </c>
      <c r="BI116" s="79">
        <v>12</v>
      </c>
      <c r="BJ116" s="79">
        <v>3</v>
      </c>
      <c r="BK116" s="78">
        <v>4</v>
      </c>
      <c r="BL116" s="83">
        <v>9</v>
      </c>
      <c r="BM116" s="82">
        <v>12997.55</v>
      </c>
      <c r="BN116" s="81">
        <f t="shared" si="23"/>
        <v>-25.43</v>
      </c>
      <c r="BO116" s="80">
        <v>972.78</v>
      </c>
      <c r="BP116" s="79">
        <v>7259.72</v>
      </c>
      <c r="BQ116" s="79">
        <v>424.58</v>
      </c>
      <c r="BR116" s="78">
        <v>4340.47</v>
      </c>
      <c r="BS116" s="84">
        <v>6835.14</v>
      </c>
      <c r="BT116" s="82">
        <v>8</v>
      </c>
      <c r="BU116" s="81">
        <f t="shared" si="24"/>
        <v>-20</v>
      </c>
      <c r="BV116" s="80">
        <v>1</v>
      </c>
      <c r="BW116" s="79">
        <v>4</v>
      </c>
      <c r="BX116" s="79">
        <v>1</v>
      </c>
      <c r="BY116" s="78">
        <v>2</v>
      </c>
      <c r="BZ116" s="83">
        <v>3</v>
      </c>
      <c r="CA116" s="82">
        <v>9486.02</v>
      </c>
      <c r="CB116" s="81">
        <f t="shared" si="25"/>
        <v>-23.26</v>
      </c>
      <c r="CC116" s="80">
        <v>198.41</v>
      </c>
      <c r="CD116" s="79">
        <v>2008.88</v>
      </c>
      <c r="CE116" s="79">
        <v>169.08</v>
      </c>
      <c r="CF116" s="78">
        <v>7109.65</v>
      </c>
      <c r="CG116" s="84">
        <v>1839.8</v>
      </c>
      <c r="CH116" s="82">
        <v>186</v>
      </c>
      <c r="CI116" s="81">
        <f t="shared" si="26"/>
        <v>2.76</v>
      </c>
      <c r="CJ116" s="80">
        <v>22</v>
      </c>
      <c r="CK116" s="79">
        <v>80</v>
      </c>
      <c r="CL116" s="79">
        <v>20</v>
      </c>
      <c r="CM116" s="78">
        <v>64</v>
      </c>
      <c r="CN116" s="83">
        <v>60</v>
      </c>
      <c r="CO116" s="82">
        <v>77575.83</v>
      </c>
      <c r="CP116" s="81">
        <f t="shared" si="27"/>
        <v>18.13</v>
      </c>
      <c r="CQ116" s="80">
        <v>6826.14</v>
      </c>
      <c r="CR116" s="79">
        <v>32869.25</v>
      </c>
      <c r="CS116" s="79">
        <v>4065.3</v>
      </c>
      <c r="CT116" s="78">
        <v>33815.14</v>
      </c>
      <c r="CU116" s="77">
        <v>28803.95</v>
      </c>
    </row>
    <row r="117" spans="1:99" s="4" customFormat="1" ht="24.75" customHeight="1" x14ac:dyDescent="0.15">
      <c r="A117" s="143">
        <v>42767</v>
      </c>
      <c r="B117" s="10">
        <v>1051</v>
      </c>
      <c r="C117" s="9">
        <f t="shared" si="14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5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6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7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8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9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20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1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2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3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4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5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6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7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9" customFormat="1" ht="24.75" customHeight="1" x14ac:dyDescent="0.15">
      <c r="A118" s="143">
        <v>42795</v>
      </c>
      <c r="B118" s="10">
        <v>1622</v>
      </c>
      <c r="C118" s="9">
        <f t="shared" si="14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5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6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7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8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9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20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1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2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3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4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5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6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7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9" customFormat="1" ht="24.75" customHeight="1" x14ac:dyDescent="0.15">
      <c r="A119" s="143">
        <v>42826</v>
      </c>
      <c r="B119" s="10">
        <v>1179</v>
      </c>
      <c r="C119" s="9">
        <f t="shared" si="14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5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6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7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8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9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20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1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2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3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4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5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6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7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9" customFormat="1" ht="24.75" customHeight="1" x14ac:dyDescent="0.15">
      <c r="A120" s="143">
        <v>42856</v>
      </c>
      <c r="B120" s="10">
        <v>1204</v>
      </c>
      <c r="C120" s="9">
        <f t="shared" si="14"/>
        <v>3.26</v>
      </c>
      <c r="D120" s="8">
        <v>598</v>
      </c>
      <c r="E120" s="7">
        <v>375</v>
      </c>
      <c r="F120" s="7">
        <v>189</v>
      </c>
      <c r="G120" s="6">
        <v>42</v>
      </c>
      <c r="H120" s="11">
        <v>186</v>
      </c>
      <c r="I120" s="10">
        <v>144169.32</v>
      </c>
      <c r="J120" s="9">
        <f t="shared" si="15"/>
        <v>8.82</v>
      </c>
      <c r="K120" s="8">
        <v>69098.95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6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7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8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9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20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1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2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3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4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5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6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7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9" customFormat="1" ht="24.75" customHeight="1" x14ac:dyDescent="0.15">
      <c r="A121" s="143">
        <v>42887</v>
      </c>
      <c r="B121" s="10">
        <v>1326</v>
      </c>
      <c r="C121" s="9">
        <f t="shared" si="14"/>
        <v>0</v>
      </c>
      <c r="D121" s="8">
        <v>618</v>
      </c>
      <c r="E121" s="7">
        <v>421</v>
      </c>
      <c r="F121" s="7">
        <v>245</v>
      </c>
      <c r="G121" s="6">
        <v>42</v>
      </c>
      <c r="H121" s="11">
        <v>176</v>
      </c>
      <c r="I121" s="10">
        <v>157723.82999999999</v>
      </c>
      <c r="J121" s="9">
        <f t="shared" si="15"/>
        <v>0.14000000000000001</v>
      </c>
      <c r="K121" s="8">
        <v>69579.44</v>
      </c>
      <c r="L121" s="7">
        <v>54485.67</v>
      </c>
      <c r="M121" s="7">
        <v>28323.33</v>
      </c>
      <c r="N121" s="6">
        <v>5335.39</v>
      </c>
      <c r="O121" s="5">
        <v>26162.34</v>
      </c>
      <c r="P121" s="10">
        <v>2002</v>
      </c>
      <c r="Q121" s="9">
        <f t="shared" si="16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7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8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9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20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1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2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3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4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5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6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7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4.75" customHeight="1" thickBot="1" x14ac:dyDescent="0.2">
      <c r="A122" s="143">
        <v>42917</v>
      </c>
      <c r="B122" s="10">
        <v>1198</v>
      </c>
      <c r="C122" s="9">
        <f t="shared" si="14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5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1915</v>
      </c>
      <c r="Q122" s="9">
        <f t="shared" si="16"/>
        <v>15.92</v>
      </c>
      <c r="R122" s="8">
        <v>719</v>
      </c>
      <c r="S122" s="7">
        <v>545</v>
      </c>
      <c r="T122" s="7">
        <v>572</v>
      </c>
      <c r="U122" s="6">
        <v>79</v>
      </c>
      <c r="V122" s="11">
        <v>-27</v>
      </c>
      <c r="W122" s="10">
        <v>104992.05</v>
      </c>
      <c r="X122" s="9">
        <f t="shared" si="17"/>
        <v>12.75</v>
      </c>
      <c r="Y122" s="8">
        <v>44530.22</v>
      </c>
      <c r="Z122" s="7">
        <v>29679.54</v>
      </c>
      <c r="AA122" s="7">
        <v>27189.62</v>
      </c>
      <c r="AB122" s="6">
        <v>3592.67</v>
      </c>
      <c r="AC122" s="5">
        <v>2489.92</v>
      </c>
      <c r="AD122" s="10">
        <v>16</v>
      </c>
      <c r="AE122" s="9">
        <f t="shared" si="18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9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20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1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2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3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4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5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269</v>
      </c>
      <c r="CI122" s="9">
        <f t="shared" si="26"/>
        <v>16.45</v>
      </c>
      <c r="CJ122" s="8">
        <v>26</v>
      </c>
      <c r="CK122" s="7">
        <v>93</v>
      </c>
      <c r="CL122" s="7">
        <v>25</v>
      </c>
      <c r="CM122" s="6">
        <v>124</v>
      </c>
      <c r="CN122" s="11">
        <v>69</v>
      </c>
      <c r="CO122" s="10">
        <v>119280.77</v>
      </c>
      <c r="CP122" s="9">
        <f t="shared" si="27"/>
        <v>37.47</v>
      </c>
      <c r="CQ122" s="8">
        <v>6572.97</v>
      </c>
      <c r="CR122" s="7">
        <v>28504.45</v>
      </c>
      <c r="CS122" s="7">
        <v>9346.31</v>
      </c>
      <c r="CT122" s="6">
        <v>44146.71</v>
      </c>
      <c r="CU122" s="5">
        <v>49868.47</v>
      </c>
    </row>
    <row r="123" spans="1:99" x14ac:dyDescent="0.15">
      <c r="A123" s="160"/>
      <c r="B123" s="161"/>
      <c r="C123" s="162"/>
      <c r="D123" s="161"/>
      <c r="E123" s="161"/>
      <c r="F123" s="161"/>
      <c r="G123" s="161"/>
      <c r="H123" s="161"/>
      <c r="I123" s="161"/>
      <c r="J123" s="162"/>
      <c r="K123" s="161"/>
      <c r="L123" s="161"/>
      <c r="M123" s="161"/>
      <c r="N123" s="161"/>
      <c r="O123" s="161"/>
      <c r="P123" s="161"/>
      <c r="Q123" s="162"/>
      <c r="R123" s="161"/>
      <c r="S123" s="161"/>
      <c r="T123" s="161"/>
      <c r="U123" s="161"/>
      <c r="V123" s="161"/>
      <c r="W123" s="161"/>
      <c r="X123" s="162"/>
      <c r="Y123" s="161"/>
      <c r="Z123" s="161"/>
      <c r="AA123" s="161"/>
      <c r="AB123" s="161"/>
      <c r="AC123" s="161"/>
      <c r="AD123" s="161"/>
      <c r="AE123" s="162"/>
      <c r="AF123" s="161"/>
      <c r="AG123" s="161"/>
      <c r="AH123" s="161"/>
      <c r="AI123" s="161"/>
      <c r="AJ123" s="161"/>
      <c r="AK123" s="161"/>
      <c r="AL123" s="162"/>
      <c r="AM123" s="161"/>
      <c r="AN123" s="161"/>
      <c r="AO123" s="161"/>
      <c r="AP123" s="161"/>
      <c r="AQ123" s="161"/>
      <c r="AR123" s="161"/>
      <c r="AS123" s="162"/>
      <c r="AT123" s="161"/>
      <c r="AU123" s="161"/>
      <c r="AV123" s="161"/>
      <c r="AW123" s="161"/>
      <c r="AX123" s="161"/>
      <c r="AY123" s="161"/>
      <c r="AZ123" s="162"/>
      <c r="BA123" s="161"/>
      <c r="BB123" s="161"/>
      <c r="BC123" s="161"/>
      <c r="BD123" s="161"/>
      <c r="BE123" s="161"/>
      <c r="BF123" s="161"/>
      <c r="BG123" s="162"/>
      <c r="BH123" s="161"/>
      <c r="BI123" s="161"/>
      <c r="BJ123" s="161"/>
      <c r="BK123" s="161"/>
      <c r="BL123" s="161"/>
      <c r="BM123" s="161"/>
      <c r="BN123" s="162"/>
      <c r="BO123" s="161"/>
      <c r="BP123" s="161"/>
      <c r="BQ123" s="161"/>
      <c r="BR123" s="161"/>
      <c r="BS123" s="161"/>
      <c r="BT123" s="161"/>
      <c r="BU123" s="162"/>
      <c r="BV123" s="161"/>
      <c r="BW123" s="161"/>
      <c r="BX123" s="161"/>
      <c r="BY123" s="161"/>
      <c r="BZ123" s="161"/>
      <c r="CA123" s="161"/>
      <c r="CB123" s="162"/>
      <c r="CC123" s="161"/>
      <c r="CD123" s="161"/>
      <c r="CE123" s="161"/>
      <c r="CF123" s="161"/>
      <c r="CG123" s="161"/>
      <c r="CH123" s="161"/>
      <c r="CI123" s="162"/>
      <c r="CJ123" s="161"/>
      <c r="CK123" s="161"/>
      <c r="CL123" s="161"/>
      <c r="CM123" s="161"/>
      <c r="CN123" s="161"/>
      <c r="CO123" s="161"/>
      <c r="CP123" s="162"/>
      <c r="CQ123" s="161"/>
      <c r="CR123" s="161"/>
      <c r="CS123" s="161"/>
      <c r="CT123" s="161"/>
      <c r="CU123" s="161"/>
    </row>
  </sheetData>
  <phoneticPr fontId="2"/>
  <conditionalFormatting sqref="A1:CJ116 A118:CJ1048576">
    <cfRule type="expression" dxfId="1" priority="2">
      <formula>MATCH(MAX(A:A)+1,A:A, 1)-2&lt;=ROW($A1)=TRUE</formula>
    </cfRule>
  </conditionalFormatting>
  <conditionalFormatting sqref="A117:CJ117">
    <cfRule type="expression" dxfId="0" priority="1">
      <formula>MATCH(MAX(A:A)+1,A:A, 1)-2&lt;=ROW($A117)=TRUE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3"/>
  <sheetViews>
    <sheetView showGridLines="0" view="pageBreakPreview" topLeftCell="A112" zoomScale="60" zoomScaleNormal="60" zoomScalePageLayoutView="50" workbookViewId="0">
      <selection activeCell="C136" sqref="C136"/>
    </sheetView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1"/>
  </cols>
  <sheetData>
    <row r="1" spans="1:99" s="27" customFormat="1" ht="26.25" customHeight="1" x14ac:dyDescent="0.15">
      <c r="A1" s="1"/>
      <c r="B1" s="2"/>
      <c r="C1" s="3"/>
      <c r="D1" s="2"/>
      <c r="E1" s="2"/>
      <c r="F1" s="2"/>
      <c r="G1" s="2"/>
      <c r="H1" s="2"/>
      <c r="I1" s="2"/>
      <c r="J1" s="3"/>
      <c r="K1" s="2"/>
      <c r="L1" s="2"/>
      <c r="M1" s="2"/>
      <c r="N1" s="76"/>
      <c r="O1" s="75"/>
      <c r="P1" s="2"/>
      <c r="Q1" s="3"/>
      <c r="R1" s="2"/>
      <c r="S1" s="2"/>
      <c r="T1" s="2"/>
      <c r="U1" s="2"/>
      <c r="V1" s="2"/>
      <c r="W1" s="2"/>
      <c r="X1" s="3"/>
      <c r="Y1" s="2"/>
      <c r="Z1" s="2"/>
      <c r="AA1" s="2"/>
      <c r="AB1" s="3"/>
      <c r="AC1" s="2"/>
      <c r="AD1" s="2"/>
      <c r="AE1" s="2"/>
      <c r="AF1" s="2"/>
      <c r="AG1" s="2"/>
      <c r="AH1" s="2"/>
      <c r="AI1" s="3"/>
      <c r="AJ1" s="2"/>
      <c r="AK1" s="2"/>
      <c r="AL1" s="2"/>
      <c r="AM1" s="76"/>
      <c r="AN1" s="75"/>
      <c r="AO1" s="2"/>
      <c r="AP1" s="3"/>
      <c r="AQ1" s="2"/>
      <c r="AR1" s="2"/>
      <c r="AS1" s="2"/>
      <c r="AT1" s="2"/>
      <c r="AU1" s="2"/>
      <c r="AV1" s="2"/>
      <c r="AW1" s="3"/>
      <c r="AX1" s="2"/>
      <c r="AY1" s="2"/>
      <c r="AZ1" s="2"/>
      <c r="BA1" s="76"/>
      <c r="BB1" s="75"/>
      <c r="BC1" s="2"/>
      <c r="BD1" s="3"/>
      <c r="BE1" s="2"/>
      <c r="BF1" s="2"/>
      <c r="BG1" s="2"/>
      <c r="BH1" s="2"/>
      <c r="BI1" s="2"/>
      <c r="BJ1" s="2"/>
      <c r="BK1" s="3"/>
      <c r="BL1" s="2"/>
      <c r="BM1" s="2"/>
      <c r="BN1" s="2"/>
      <c r="BO1" s="76"/>
      <c r="BP1" s="75"/>
      <c r="BQ1" s="2"/>
      <c r="BR1" s="3"/>
      <c r="BS1" s="2"/>
      <c r="BT1" s="2"/>
      <c r="BU1" s="2"/>
      <c r="BV1" s="2"/>
      <c r="BW1" s="2"/>
      <c r="BX1" s="2"/>
      <c r="BY1" s="3"/>
      <c r="BZ1" s="2"/>
      <c r="CA1" s="2"/>
      <c r="CB1" s="2"/>
      <c r="CC1" s="76"/>
      <c r="CD1" s="75"/>
      <c r="CE1" s="2"/>
      <c r="CF1" s="3"/>
      <c r="CG1" s="2"/>
      <c r="CH1" s="2"/>
      <c r="CI1" s="2"/>
      <c r="CJ1" s="2"/>
      <c r="CK1" s="2"/>
      <c r="CL1" s="2"/>
      <c r="CM1" s="3"/>
      <c r="CN1" s="2"/>
      <c r="CO1" s="2"/>
      <c r="CP1" s="2"/>
      <c r="CQ1" s="2"/>
      <c r="CR1" s="119" t="s">
        <v>22</v>
      </c>
      <c r="CS1" s="120" t="s">
        <v>21</v>
      </c>
      <c r="CU1" s="121"/>
    </row>
    <row r="2" spans="1:99" s="27" customFormat="1" ht="14.25" customHeight="1" thickBot="1" x14ac:dyDescent="0.2">
      <c r="A2" s="112"/>
      <c r="B2" s="113"/>
      <c r="C2" s="114"/>
      <c r="D2" s="115"/>
      <c r="E2" s="115"/>
      <c r="F2" s="115"/>
      <c r="G2" s="115"/>
      <c r="H2" s="115"/>
      <c r="I2" s="113"/>
      <c r="J2" s="114"/>
      <c r="K2" s="115"/>
      <c r="L2" s="115"/>
      <c r="M2" s="115"/>
      <c r="N2" s="115"/>
      <c r="O2" s="115"/>
      <c r="P2" s="113"/>
      <c r="Q2" s="114"/>
      <c r="R2" s="115"/>
      <c r="S2" s="115"/>
      <c r="T2" s="115"/>
      <c r="U2" s="115"/>
      <c r="V2" s="115"/>
      <c r="W2" s="113"/>
      <c r="X2" s="114"/>
      <c r="Y2" s="115"/>
      <c r="Z2" s="115"/>
      <c r="AA2" s="115"/>
      <c r="AB2" s="115"/>
      <c r="AC2" s="115"/>
      <c r="AD2" s="113"/>
      <c r="AE2" s="114"/>
      <c r="AF2" s="115"/>
      <c r="AG2" s="115"/>
      <c r="AH2" s="115"/>
      <c r="AI2" s="115"/>
      <c r="AJ2" s="115"/>
      <c r="AK2" s="113"/>
      <c r="AL2" s="114"/>
      <c r="AM2" s="115"/>
      <c r="AN2" s="115"/>
      <c r="AO2" s="115"/>
      <c r="AP2" s="115"/>
      <c r="AQ2" s="115"/>
      <c r="AR2" s="113"/>
      <c r="AS2" s="114"/>
      <c r="AT2" s="115"/>
      <c r="AU2" s="115"/>
      <c r="AV2" s="115"/>
      <c r="AW2" s="115"/>
      <c r="AX2" s="115"/>
      <c r="AY2" s="113"/>
      <c r="AZ2" s="114"/>
      <c r="BA2" s="115"/>
      <c r="BB2" s="115"/>
      <c r="BC2" s="115"/>
      <c r="BD2" s="115"/>
      <c r="BE2" s="115"/>
      <c r="BF2" s="113"/>
      <c r="BG2" s="114"/>
      <c r="BH2" s="115"/>
      <c r="BI2" s="115"/>
      <c r="BJ2" s="115"/>
      <c r="BK2" s="115"/>
      <c r="BL2" s="115"/>
      <c r="BM2" s="113"/>
      <c r="BN2" s="114"/>
      <c r="BO2" s="115"/>
      <c r="BP2" s="115"/>
      <c r="BQ2" s="115"/>
      <c r="BR2" s="115"/>
      <c r="BS2" s="115"/>
      <c r="BT2" s="113"/>
      <c r="BU2" s="114"/>
      <c r="BV2" s="115"/>
      <c r="BW2" s="115"/>
      <c r="BX2" s="115"/>
      <c r="BY2" s="115"/>
      <c r="BZ2" s="115"/>
      <c r="CA2" s="113"/>
      <c r="CB2" s="114"/>
      <c r="CC2" s="115"/>
      <c r="CD2" s="115"/>
      <c r="CE2" s="115"/>
      <c r="CF2" s="115"/>
      <c r="CG2" s="115"/>
      <c r="CH2" s="113"/>
      <c r="CI2" s="114"/>
      <c r="CJ2" s="115"/>
      <c r="CK2" s="115"/>
      <c r="CL2" s="115"/>
      <c r="CM2" s="115"/>
      <c r="CN2" s="115"/>
      <c r="CO2" s="113"/>
      <c r="CP2" s="114"/>
      <c r="CQ2" s="115"/>
      <c r="CR2" s="122"/>
      <c r="CS2" s="123" t="s">
        <v>69</v>
      </c>
      <c r="CT2" s="123"/>
      <c r="CU2" s="124"/>
    </row>
    <row r="3" spans="1:99" s="27" customFormat="1" ht="14.25" customHeight="1" thickBot="1" x14ac:dyDescent="0.2">
      <c r="A3" s="74"/>
      <c r="B3" s="73"/>
      <c r="C3" s="72"/>
      <c r="D3" s="71"/>
      <c r="E3" s="71"/>
      <c r="F3" s="71"/>
      <c r="G3" s="71"/>
      <c r="H3" s="71"/>
      <c r="I3" s="73"/>
      <c r="J3" s="72"/>
      <c r="K3" s="71"/>
      <c r="L3" s="71"/>
      <c r="M3" s="71"/>
      <c r="N3" s="71"/>
      <c r="O3" s="71"/>
      <c r="P3" s="73"/>
      <c r="Q3" s="72"/>
      <c r="R3" s="71"/>
      <c r="S3" s="71"/>
      <c r="T3" s="71"/>
      <c r="U3" s="71"/>
      <c r="V3" s="71"/>
      <c r="W3" s="73"/>
      <c r="X3" s="72"/>
      <c r="Y3" s="71"/>
      <c r="Z3" s="71"/>
      <c r="AA3" s="71"/>
      <c r="AB3" s="71"/>
      <c r="AC3" s="71"/>
      <c r="AD3" s="73"/>
      <c r="AE3" s="72"/>
      <c r="AF3" s="71"/>
      <c r="AG3" s="71"/>
      <c r="AH3" s="71"/>
      <c r="AI3" s="71"/>
      <c r="AJ3" s="71"/>
      <c r="AK3" s="73"/>
      <c r="AL3" s="72"/>
      <c r="AM3" s="71"/>
      <c r="AN3" s="71"/>
      <c r="AO3" s="71"/>
      <c r="AP3" s="71"/>
      <c r="AQ3" s="71"/>
      <c r="AR3" s="73"/>
      <c r="AS3" s="72"/>
      <c r="AT3" s="71"/>
      <c r="AU3" s="71"/>
      <c r="AV3" s="71"/>
      <c r="AW3" s="71"/>
      <c r="AX3" s="71"/>
      <c r="AY3" s="73"/>
      <c r="AZ3" s="72"/>
      <c r="BA3" s="71"/>
      <c r="BB3" s="71"/>
      <c r="BC3" s="71"/>
      <c r="BD3" s="71"/>
      <c r="BE3" s="71"/>
      <c r="BF3" s="73"/>
      <c r="BG3" s="72"/>
      <c r="BH3" s="71"/>
      <c r="BI3" s="71"/>
      <c r="BJ3" s="71"/>
      <c r="BK3" s="71"/>
      <c r="BL3" s="71"/>
      <c r="BM3" s="73"/>
      <c r="BN3" s="72"/>
      <c r="BO3" s="71"/>
      <c r="BP3" s="71"/>
      <c r="BQ3" s="71"/>
      <c r="BR3" s="71"/>
      <c r="BS3" s="71"/>
      <c r="BT3" s="73"/>
      <c r="BU3" s="72"/>
      <c r="BV3" s="71"/>
      <c r="BW3" s="71"/>
      <c r="BX3" s="71"/>
      <c r="BY3" s="71"/>
      <c r="BZ3" s="71"/>
      <c r="CA3" s="73"/>
      <c r="CB3" s="72"/>
      <c r="CC3" s="71"/>
      <c r="CD3" s="71"/>
      <c r="CE3" s="71"/>
      <c r="CF3" s="71"/>
      <c r="CG3" s="71"/>
      <c r="CH3" s="73"/>
      <c r="CI3" s="72"/>
      <c r="CJ3" s="71"/>
      <c r="CK3" s="71"/>
      <c r="CL3" s="71"/>
      <c r="CM3" s="71"/>
      <c r="CN3" s="71"/>
      <c r="CO3" s="73"/>
      <c r="CP3" s="72"/>
      <c r="CQ3" s="71"/>
      <c r="CR3" s="115"/>
      <c r="CS3" s="116"/>
      <c r="CT3" s="117"/>
      <c r="CU3" s="118"/>
    </row>
    <row r="4" spans="1:99" s="27" customFormat="1" ht="18.75" x14ac:dyDescent="0.2">
      <c r="A4" s="70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27" customFormat="1" ht="18.75" x14ac:dyDescent="0.2">
      <c r="A5" s="65"/>
      <c r="B5" s="100" t="s">
        <v>19</v>
      </c>
      <c r="C5" s="101"/>
      <c r="D5" s="102"/>
      <c r="E5" s="102"/>
      <c r="F5" s="102"/>
      <c r="G5" s="102"/>
      <c r="H5" s="102"/>
      <c r="I5" s="103"/>
      <c r="J5" s="101"/>
      <c r="K5" s="102"/>
      <c r="L5" s="102"/>
      <c r="M5" s="102"/>
      <c r="N5" s="102"/>
      <c r="O5" s="104"/>
      <c r="P5" s="100" t="s">
        <v>18</v>
      </c>
      <c r="Q5" s="101"/>
      <c r="R5" s="102"/>
      <c r="S5" s="102"/>
      <c r="T5" s="102"/>
      <c r="U5" s="102"/>
      <c r="V5" s="102"/>
      <c r="W5" s="103"/>
      <c r="X5" s="101"/>
      <c r="Y5" s="102"/>
      <c r="Z5" s="102"/>
      <c r="AA5" s="102"/>
      <c r="AB5" s="102"/>
      <c r="AC5" s="104"/>
      <c r="AD5" s="100" t="s">
        <v>17</v>
      </c>
      <c r="AE5" s="101"/>
      <c r="AF5" s="102"/>
      <c r="AG5" s="102"/>
      <c r="AH5" s="102"/>
      <c r="AI5" s="102"/>
      <c r="AJ5" s="102"/>
      <c r="AK5" s="103"/>
      <c r="AL5" s="101"/>
      <c r="AM5" s="102"/>
      <c r="AN5" s="102"/>
      <c r="AO5" s="102"/>
      <c r="AP5" s="102"/>
      <c r="AQ5" s="104"/>
      <c r="AR5" s="100" t="s">
        <v>16</v>
      </c>
      <c r="AS5" s="101"/>
      <c r="AT5" s="102"/>
      <c r="AU5" s="102"/>
      <c r="AV5" s="102"/>
      <c r="AW5" s="102"/>
      <c r="AX5" s="102"/>
      <c r="AY5" s="103"/>
      <c r="AZ5" s="101"/>
      <c r="BA5" s="102"/>
      <c r="BB5" s="102"/>
      <c r="BC5" s="102"/>
      <c r="BD5" s="102"/>
      <c r="BE5" s="104"/>
      <c r="BF5" s="100" t="s">
        <v>15</v>
      </c>
      <c r="BG5" s="101"/>
      <c r="BH5" s="102"/>
      <c r="BI5" s="102"/>
      <c r="BJ5" s="102"/>
      <c r="BK5" s="102"/>
      <c r="BL5" s="102"/>
      <c r="BM5" s="103"/>
      <c r="BN5" s="101"/>
      <c r="BO5" s="102"/>
      <c r="BP5" s="102"/>
      <c r="BQ5" s="102"/>
      <c r="BR5" s="102"/>
      <c r="BS5" s="104"/>
      <c r="BT5" s="100" t="s">
        <v>14</v>
      </c>
      <c r="BU5" s="101"/>
      <c r="BV5" s="102"/>
      <c r="BW5" s="102"/>
      <c r="BX5" s="102"/>
      <c r="BY5" s="102"/>
      <c r="BZ5" s="102"/>
      <c r="CA5" s="103"/>
      <c r="CB5" s="101"/>
      <c r="CC5" s="102"/>
      <c r="CD5" s="102"/>
      <c r="CE5" s="102"/>
      <c r="CF5" s="102"/>
      <c r="CG5" s="104"/>
      <c r="CH5" s="100" t="s">
        <v>13</v>
      </c>
      <c r="CI5" s="101"/>
      <c r="CJ5" s="102"/>
      <c r="CK5" s="102"/>
      <c r="CL5" s="102"/>
      <c r="CM5" s="102"/>
      <c r="CN5" s="102"/>
      <c r="CO5" s="103"/>
      <c r="CP5" s="101"/>
      <c r="CQ5" s="102"/>
      <c r="CR5" s="102"/>
      <c r="CS5" s="102"/>
      <c r="CT5" s="102"/>
      <c r="CU5" s="104"/>
    </row>
    <row r="6" spans="1:99" s="111" customFormat="1" ht="19.5" thickBot="1" x14ac:dyDescent="0.25">
      <c r="A6" s="105"/>
      <c r="B6" s="106" t="s">
        <v>51</v>
      </c>
      <c r="C6" s="107"/>
      <c r="D6" s="108"/>
      <c r="E6" s="108"/>
      <c r="F6" s="108"/>
      <c r="G6" s="108"/>
      <c r="H6" s="108"/>
      <c r="I6" s="109"/>
      <c r="J6" s="107"/>
      <c r="K6" s="108"/>
      <c r="L6" s="108"/>
      <c r="M6" s="108"/>
      <c r="N6" s="108"/>
      <c r="O6" s="110"/>
      <c r="P6" s="106" t="s">
        <v>52</v>
      </c>
      <c r="Q6" s="107"/>
      <c r="R6" s="108"/>
      <c r="S6" s="108"/>
      <c r="T6" s="108"/>
      <c r="U6" s="108"/>
      <c r="V6" s="108"/>
      <c r="W6" s="109"/>
      <c r="X6" s="107"/>
      <c r="Y6" s="108"/>
      <c r="Z6" s="108"/>
      <c r="AA6" s="108"/>
      <c r="AB6" s="108"/>
      <c r="AC6" s="110"/>
      <c r="AD6" s="106" t="s">
        <v>53</v>
      </c>
      <c r="AE6" s="107"/>
      <c r="AF6" s="108"/>
      <c r="AG6" s="108"/>
      <c r="AH6" s="108"/>
      <c r="AI6" s="108"/>
      <c r="AJ6" s="108"/>
      <c r="AK6" s="109"/>
      <c r="AL6" s="107"/>
      <c r="AM6" s="108"/>
      <c r="AN6" s="108"/>
      <c r="AO6" s="108"/>
      <c r="AP6" s="108"/>
      <c r="AQ6" s="110"/>
      <c r="AR6" s="106" t="s">
        <v>54</v>
      </c>
      <c r="AS6" s="107"/>
      <c r="AT6" s="108"/>
      <c r="AU6" s="108"/>
      <c r="AV6" s="108"/>
      <c r="AW6" s="108"/>
      <c r="AX6" s="108"/>
      <c r="AY6" s="109"/>
      <c r="AZ6" s="107"/>
      <c r="BA6" s="108"/>
      <c r="BB6" s="108"/>
      <c r="BC6" s="108"/>
      <c r="BD6" s="108"/>
      <c r="BE6" s="110"/>
      <c r="BF6" s="106" t="s">
        <v>55</v>
      </c>
      <c r="BG6" s="107"/>
      <c r="BH6" s="108"/>
      <c r="BI6" s="108"/>
      <c r="BJ6" s="108"/>
      <c r="BK6" s="108"/>
      <c r="BL6" s="108"/>
      <c r="BM6" s="109"/>
      <c r="BN6" s="107"/>
      <c r="BO6" s="108"/>
      <c r="BP6" s="108"/>
      <c r="BQ6" s="108"/>
      <c r="BR6" s="108"/>
      <c r="BS6" s="110"/>
      <c r="BT6" s="106" t="s">
        <v>56</v>
      </c>
      <c r="BU6" s="107"/>
      <c r="BV6" s="108"/>
      <c r="BW6" s="108"/>
      <c r="BX6" s="108"/>
      <c r="BY6" s="108"/>
      <c r="BZ6" s="108"/>
      <c r="CA6" s="109"/>
      <c r="CB6" s="107"/>
      <c r="CC6" s="108"/>
      <c r="CD6" s="108"/>
      <c r="CE6" s="108"/>
      <c r="CF6" s="108"/>
      <c r="CG6" s="110"/>
      <c r="CH6" s="106" t="s">
        <v>57</v>
      </c>
      <c r="CI6" s="107"/>
      <c r="CJ6" s="108"/>
      <c r="CK6" s="108"/>
      <c r="CL6" s="108"/>
      <c r="CM6" s="108"/>
      <c r="CN6" s="108"/>
      <c r="CO6" s="109"/>
      <c r="CP6" s="107"/>
      <c r="CQ6" s="108"/>
      <c r="CR6" s="108"/>
      <c r="CS6" s="108"/>
      <c r="CT6" s="108"/>
      <c r="CU6" s="110"/>
    </row>
    <row r="7" spans="1:99" s="27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11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27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11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27" customFormat="1" ht="24.75" customHeight="1" x14ac:dyDescent="0.15">
      <c r="A11" s="142">
        <v>39539</v>
      </c>
      <c r="B11" s="47">
        <v>839</v>
      </c>
      <c r="C11" s="51"/>
      <c r="D11" s="45">
        <v>477</v>
      </c>
      <c r="E11" s="44">
        <v>177</v>
      </c>
      <c r="F11" s="44">
        <v>170</v>
      </c>
      <c r="G11" s="43">
        <v>13</v>
      </c>
      <c r="H11" s="48">
        <v>7</v>
      </c>
      <c r="I11" s="47">
        <v>247343.88</v>
      </c>
      <c r="J11" s="51"/>
      <c r="K11" s="45">
        <v>147275.66</v>
      </c>
      <c r="L11" s="44">
        <v>47634.85</v>
      </c>
      <c r="M11" s="44">
        <v>44535.29</v>
      </c>
      <c r="N11" s="43">
        <v>7340.81</v>
      </c>
      <c r="O11" s="42">
        <v>3099.56</v>
      </c>
      <c r="P11" s="47">
        <v>427</v>
      </c>
      <c r="Q11" s="51"/>
      <c r="R11" s="45">
        <v>280</v>
      </c>
      <c r="S11" s="44">
        <v>55</v>
      </c>
      <c r="T11" s="44">
        <v>82</v>
      </c>
      <c r="U11" s="43">
        <v>10</v>
      </c>
      <c r="V11" s="48">
        <v>-27</v>
      </c>
      <c r="W11" s="47">
        <v>30476.9</v>
      </c>
      <c r="X11" s="51"/>
      <c r="Y11" s="45">
        <v>20425.830000000002</v>
      </c>
      <c r="Z11" s="44">
        <v>3763.27</v>
      </c>
      <c r="AA11" s="44">
        <v>5696.19</v>
      </c>
      <c r="AB11" s="43">
        <v>591.61</v>
      </c>
      <c r="AC11" s="42">
        <v>-1932.92</v>
      </c>
      <c r="AD11" s="47">
        <v>20</v>
      </c>
      <c r="AE11" s="51"/>
      <c r="AF11" s="45">
        <v>3</v>
      </c>
      <c r="AG11" s="44">
        <v>3</v>
      </c>
      <c r="AH11" s="44">
        <v>3</v>
      </c>
      <c r="AI11" s="43">
        <v>11</v>
      </c>
      <c r="AJ11" s="48">
        <v>0</v>
      </c>
      <c r="AK11" s="47">
        <v>30831.4</v>
      </c>
      <c r="AL11" s="51"/>
      <c r="AM11" s="45">
        <v>713.98</v>
      </c>
      <c r="AN11" s="44">
        <v>2613.77</v>
      </c>
      <c r="AO11" s="44">
        <v>849.89</v>
      </c>
      <c r="AP11" s="43">
        <v>26653.759999999998</v>
      </c>
      <c r="AQ11" s="42">
        <v>1763.88</v>
      </c>
      <c r="AR11" s="47">
        <v>23</v>
      </c>
      <c r="AS11" s="51"/>
      <c r="AT11" s="45">
        <v>2</v>
      </c>
      <c r="AU11" s="44">
        <v>2</v>
      </c>
      <c r="AV11" s="44">
        <v>6</v>
      </c>
      <c r="AW11" s="43">
        <v>13</v>
      </c>
      <c r="AX11" s="48">
        <v>-4</v>
      </c>
      <c r="AY11" s="47">
        <v>46908.44</v>
      </c>
      <c r="AZ11" s="51"/>
      <c r="BA11" s="45">
        <v>298.95</v>
      </c>
      <c r="BB11" s="44">
        <v>1606.9</v>
      </c>
      <c r="BC11" s="44">
        <v>17782.66</v>
      </c>
      <c r="BD11" s="43">
        <v>27219.93</v>
      </c>
      <c r="BE11" s="42">
        <v>-16175.76</v>
      </c>
      <c r="BF11" s="47">
        <v>7</v>
      </c>
      <c r="BG11" s="51"/>
      <c r="BH11" s="45">
        <v>1</v>
      </c>
      <c r="BI11" s="44">
        <v>0</v>
      </c>
      <c r="BJ11" s="44">
        <v>0</v>
      </c>
      <c r="BK11" s="43">
        <v>6</v>
      </c>
      <c r="BL11" s="48">
        <v>0</v>
      </c>
      <c r="BM11" s="47">
        <v>8638.4599999999991</v>
      </c>
      <c r="BN11" s="51"/>
      <c r="BO11" s="45">
        <v>176</v>
      </c>
      <c r="BP11" s="44">
        <v>0</v>
      </c>
      <c r="BQ11" s="44">
        <v>0</v>
      </c>
      <c r="BR11" s="43">
        <v>8462.4599999999991</v>
      </c>
      <c r="BS11" s="42">
        <v>0</v>
      </c>
      <c r="BT11" s="47">
        <v>12</v>
      </c>
      <c r="BU11" s="51"/>
      <c r="BV11" s="45">
        <v>1</v>
      </c>
      <c r="BW11" s="44">
        <v>1</v>
      </c>
      <c r="BX11" s="44">
        <v>3</v>
      </c>
      <c r="BY11" s="43">
        <v>6</v>
      </c>
      <c r="BZ11" s="48">
        <v>-3</v>
      </c>
      <c r="CA11" s="47">
        <v>76554.240000000005</v>
      </c>
      <c r="CB11" s="51"/>
      <c r="CC11" s="45">
        <v>313.81</v>
      </c>
      <c r="CD11" s="44">
        <v>2643.71</v>
      </c>
      <c r="CE11" s="44">
        <v>19106.41</v>
      </c>
      <c r="CF11" s="43">
        <v>51838.26</v>
      </c>
      <c r="CG11" s="42">
        <v>-19114.75</v>
      </c>
      <c r="CH11" s="47">
        <v>110</v>
      </c>
      <c r="CI11" s="51"/>
      <c r="CJ11" s="45">
        <v>54</v>
      </c>
      <c r="CK11" s="44">
        <v>18</v>
      </c>
      <c r="CL11" s="44">
        <v>25</v>
      </c>
      <c r="CM11" s="43">
        <v>13</v>
      </c>
      <c r="CN11" s="48">
        <v>-7</v>
      </c>
      <c r="CO11" s="47">
        <v>39759.53</v>
      </c>
      <c r="CP11" s="51"/>
      <c r="CQ11" s="45">
        <v>16134.26</v>
      </c>
      <c r="CR11" s="44">
        <v>8960.52</v>
      </c>
      <c r="CS11" s="44">
        <v>9853.67</v>
      </c>
      <c r="CT11" s="43">
        <v>4811.08</v>
      </c>
      <c r="CU11" s="42">
        <v>-893.15</v>
      </c>
    </row>
    <row r="12" spans="1:99" s="27" customFormat="1" ht="24.75" customHeight="1" x14ac:dyDescent="0.15">
      <c r="A12" s="143">
        <v>39569</v>
      </c>
      <c r="B12" s="40">
        <v>893</v>
      </c>
      <c r="C12" s="50"/>
      <c r="D12" s="38">
        <v>508</v>
      </c>
      <c r="E12" s="37">
        <v>223</v>
      </c>
      <c r="F12" s="37">
        <v>151</v>
      </c>
      <c r="G12" s="36">
        <v>11</v>
      </c>
      <c r="H12" s="41">
        <v>72</v>
      </c>
      <c r="I12" s="40">
        <v>256206.74</v>
      </c>
      <c r="J12" s="50"/>
      <c r="K12" s="38">
        <v>159099.69</v>
      </c>
      <c r="L12" s="37">
        <v>59964.94</v>
      </c>
      <c r="M12" s="37">
        <v>33882.54</v>
      </c>
      <c r="N12" s="36">
        <v>3259.57</v>
      </c>
      <c r="O12" s="35">
        <v>26082.400000000001</v>
      </c>
      <c r="P12" s="40">
        <v>377</v>
      </c>
      <c r="Q12" s="50"/>
      <c r="R12" s="38">
        <v>241</v>
      </c>
      <c r="S12" s="37">
        <v>68</v>
      </c>
      <c r="T12" s="37">
        <v>64</v>
      </c>
      <c r="U12" s="36">
        <v>4</v>
      </c>
      <c r="V12" s="41">
        <v>4</v>
      </c>
      <c r="W12" s="40">
        <v>25161.62</v>
      </c>
      <c r="X12" s="50"/>
      <c r="Y12" s="38">
        <v>16159.62</v>
      </c>
      <c r="Z12" s="37">
        <v>4281.37</v>
      </c>
      <c r="AA12" s="37">
        <v>4549.43</v>
      </c>
      <c r="AB12" s="36">
        <v>171.2</v>
      </c>
      <c r="AC12" s="35">
        <v>-268.06</v>
      </c>
      <c r="AD12" s="40">
        <v>16</v>
      </c>
      <c r="AE12" s="50"/>
      <c r="AF12" s="38">
        <v>4</v>
      </c>
      <c r="AG12" s="37">
        <v>1</v>
      </c>
      <c r="AH12" s="37">
        <v>3</v>
      </c>
      <c r="AI12" s="36">
        <v>8</v>
      </c>
      <c r="AJ12" s="41">
        <v>-2</v>
      </c>
      <c r="AK12" s="40">
        <v>17064.77</v>
      </c>
      <c r="AL12" s="50"/>
      <c r="AM12" s="38">
        <v>3287.56</v>
      </c>
      <c r="AN12" s="37">
        <v>114.71</v>
      </c>
      <c r="AO12" s="37">
        <v>4009.36</v>
      </c>
      <c r="AP12" s="36">
        <v>9653.14</v>
      </c>
      <c r="AQ12" s="35">
        <v>-3894.65</v>
      </c>
      <c r="AR12" s="40">
        <v>25</v>
      </c>
      <c r="AS12" s="50"/>
      <c r="AT12" s="38">
        <v>3</v>
      </c>
      <c r="AU12" s="37">
        <v>7</v>
      </c>
      <c r="AV12" s="37">
        <v>6</v>
      </c>
      <c r="AW12" s="36">
        <v>9</v>
      </c>
      <c r="AX12" s="41">
        <v>1</v>
      </c>
      <c r="AY12" s="40">
        <v>40811.25</v>
      </c>
      <c r="AZ12" s="50"/>
      <c r="BA12" s="38">
        <v>1754.93</v>
      </c>
      <c r="BB12" s="37">
        <v>16008.84</v>
      </c>
      <c r="BC12" s="37">
        <v>2782.83</v>
      </c>
      <c r="BD12" s="36">
        <v>20264.650000000001</v>
      </c>
      <c r="BE12" s="35">
        <v>13226.01</v>
      </c>
      <c r="BF12" s="40">
        <v>13</v>
      </c>
      <c r="BG12" s="50"/>
      <c r="BH12" s="38">
        <v>5</v>
      </c>
      <c r="BI12" s="37">
        <v>2</v>
      </c>
      <c r="BJ12" s="37">
        <v>4</v>
      </c>
      <c r="BK12" s="36">
        <v>2</v>
      </c>
      <c r="BL12" s="41">
        <v>-2</v>
      </c>
      <c r="BM12" s="40">
        <v>15949.08</v>
      </c>
      <c r="BN12" s="50"/>
      <c r="BO12" s="38">
        <v>3665.68</v>
      </c>
      <c r="BP12" s="37">
        <v>6374.01</v>
      </c>
      <c r="BQ12" s="37">
        <v>4129.25</v>
      </c>
      <c r="BR12" s="36">
        <v>1780.14</v>
      </c>
      <c r="BS12" s="35">
        <v>2244.7600000000002</v>
      </c>
      <c r="BT12" s="40">
        <v>7</v>
      </c>
      <c r="BU12" s="50"/>
      <c r="BV12" s="38">
        <v>0</v>
      </c>
      <c r="BW12" s="37">
        <v>1</v>
      </c>
      <c r="BX12" s="37">
        <v>2</v>
      </c>
      <c r="BY12" s="36">
        <v>4</v>
      </c>
      <c r="BZ12" s="41">
        <v>-1</v>
      </c>
      <c r="CA12" s="40">
        <v>16571.400000000001</v>
      </c>
      <c r="CB12" s="50"/>
      <c r="CC12" s="38">
        <v>0</v>
      </c>
      <c r="CD12" s="37">
        <v>760.33</v>
      </c>
      <c r="CE12" s="37">
        <v>2175.6999999999998</v>
      </c>
      <c r="CF12" s="36">
        <v>13635.37</v>
      </c>
      <c r="CG12" s="35">
        <v>-1415.37</v>
      </c>
      <c r="CH12" s="40">
        <v>129</v>
      </c>
      <c r="CI12" s="50"/>
      <c r="CJ12" s="38">
        <v>56</v>
      </c>
      <c r="CK12" s="37">
        <v>30</v>
      </c>
      <c r="CL12" s="37">
        <v>22</v>
      </c>
      <c r="CM12" s="36">
        <v>21</v>
      </c>
      <c r="CN12" s="41">
        <v>8</v>
      </c>
      <c r="CO12" s="40">
        <v>46619.77</v>
      </c>
      <c r="CP12" s="50"/>
      <c r="CQ12" s="38">
        <v>17649.009999999998</v>
      </c>
      <c r="CR12" s="37">
        <v>9550.51</v>
      </c>
      <c r="CS12" s="37">
        <v>10277.030000000001</v>
      </c>
      <c r="CT12" s="36">
        <v>9143.2199999999993</v>
      </c>
      <c r="CU12" s="35">
        <v>-726.52</v>
      </c>
    </row>
    <row r="13" spans="1:99" s="27" customFormat="1" ht="24.75" customHeight="1" x14ac:dyDescent="0.15">
      <c r="A13" s="143">
        <v>39600</v>
      </c>
      <c r="B13" s="40">
        <v>956</v>
      </c>
      <c r="C13" s="50"/>
      <c r="D13" s="38">
        <v>572</v>
      </c>
      <c r="E13" s="37">
        <v>181</v>
      </c>
      <c r="F13" s="37">
        <v>195</v>
      </c>
      <c r="G13" s="36">
        <v>8</v>
      </c>
      <c r="H13" s="41">
        <v>-14</v>
      </c>
      <c r="I13" s="40">
        <v>528424.67000000004</v>
      </c>
      <c r="J13" s="50"/>
      <c r="K13" s="38">
        <v>421752.96</v>
      </c>
      <c r="L13" s="37">
        <v>59517.4</v>
      </c>
      <c r="M13" s="37">
        <v>45079.23</v>
      </c>
      <c r="N13" s="36">
        <v>2075.08</v>
      </c>
      <c r="O13" s="35">
        <v>14438.17</v>
      </c>
      <c r="P13" s="40">
        <v>353</v>
      </c>
      <c r="Q13" s="50"/>
      <c r="R13" s="38">
        <v>226</v>
      </c>
      <c r="S13" s="37">
        <v>48</v>
      </c>
      <c r="T13" s="37">
        <v>69</v>
      </c>
      <c r="U13" s="36">
        <v>10</v>
      </c>
      <c r="V13" s="41">
        <v>-21</v>
      </c>
      <c r="W13" s="40">
        <v>24283.37</v>
      </c>
      <c r="X13" s="50"/>
      <c r="Y13" s="38">
        <v>15309.02</v>
      </c>
      <c r="Z13" s="37">
        <v>3336.42</v>
      </c>
      <c r="AA13" s="37">
        <v>4909.49</v>
      </c>
      <c r="AB13" s="36">
        <v>728.44</v>
      </c>
      <c r="AC13" s="35">
        <v>-1573.07</v>
      </c>
      <c r="AD13" s="40">
        <v>12</v>
      </c>
      <c r="AE13" s="50"/>
      <c r="AF13" s="38">
        <v>4</v>
      </c>
      <c r="AG13" s="37">
        <v>1</v>
      </c>
      <c r="AH13" s="37">
        <v>1</v>
      </c>
      <c r="AI13" s="36">
        <v>6</v>
      </c>
      <c r="AJ13" s="41">
        <v>0</v>
      </c>
      <c r="AK13" s="40">
        <v>13347.38</v>
      </c>
      <c r="AL13" s="50"/>
      <c r="AM13" s="38">
        <v>1035.22</v>
      </c>
      <c r="AN13" s="37">
        <v>247.93</v>
      </c>
      <c r="AO13" s="37">
        <v>216.89</v>
      </c>
      <c r="AP13" s="36">
        <v>11847.34</v>
      </c>
      <c r="AQ13" s="35">
        <v>31.04</v>
      </c>
      <c r="AR13" s="40">
        <v>37</v>
      </c>
      <c r="AS13" s="50"/>
      <c r="AT13" s="38">
        <v>5</v>
      </c>
      <c r="AU13" s="37">
        <v>1</v>
      </c>
      <c r="AV13" s="37">
        <v>8</v>
      </c>
      <c r="AW13" s="36">
        <v>23</v>
      </c>
      <c r="AX13" s="41">
        <v>-7</v>
      </c>
      <c r="AY13" s="40">
        <v>114064.7</v>
      </c>
      <c r="AZ13" s="50"/>
      <c r="BA13" s="38">
        <v>2780.26</v>
      </c>
      <c r="BB13" s="37">
        <v>384</v>
      </c>
      <c r="BC13" s="37">
        <v>10809.12</v>
      </c>
      <c r="BD13" s="36">
        <v>100091.32</v>
      </c>
      <c r="BE13" s="35">
        <v>-10425.120000000001</v>
      </c>
      <c r="BF13" s="40">
        <v>17</v>
      </c>
      <c r="BG13" s="50"/>
      <c r="BH13" s="38">
        <v>6</v>
      </c>
      <c r="BI13" s="37">
        <v>2</v>
      </c>
      <c r="BJ13" s="37">
        <v>0</v>
      </c>
      <c r="BK13" s="36">
        <v>9</v>
      </c>
      <c r="BL13" s="41">
        <v>2</v>
      </c>
      <c r="BM13" s="40">
        <v>26865.47</v>
      </c>
      <c r="BN13" s="50"/>
      <c r="BO13" s="38">
        <v>4487.72</v>
      </c>
      <c r="BP13" s="37">
        <v>3940.53</v>
      </c>
      <c r="BQ13" s="37">
        <v>0</v>
      </c>
      <c r="BR13" s="36">
        <v>18437.22</v>
      </c>
      <c r="BS13" s="35">
        <v>3940.53</v>
      </c>
      <c r="BT13" s="40">
        <v>8</v>
      </c>
      <c r="BU13" s="50"/>
      <c r="BV13" s="38">
        <v>0</v>
      </c>
      <c r="BW13" s="37">
        <v>1</v>
      </c>
      <c r="BX13" s="37">
        <v>0</v>
      </c>
      <c r="BY13" s="36">
        <v>7</v>
      </c>
      <c r="BZ13" s="41">
        <v>1</v>
      </c>
      <c r="CA13" s="40">
        <v>43072.12</v>
      </c>
      <c r="CB13" s="50"/>
      <c r="CC13" s="38">
        <v>0</v>
      </c>
      <c r="CD13" s="37">
        <v>775.14</v>
      </c>
      <c r="CE13" s="37">
        <v>0</v>
      </c>
      <c r="CF13" s="36">
        <v>42296.98</v>
      </c>
      <c r="CG13" s="35">
        <v>775.14</v>
      </c>
      <c r="CH13" s="40">
        <v>144</v>
      </c>
      <c r="CI13" s="50"/>
      <c r="CJ13" s="38">
        <v>72</v>
      </c>
      <c r="CK13" s="37">
        <v>34</v>
      </c>
      <c r="CL13" s="37">
        <v>20</v>
      </c>
      <c r="CM13" s="36">
        <v>18</v>
      </c>
      <c r="CN13" s="41">
        <v>14</v>
      </c>
      <c r="CO13" s="40">
        <v>57259.77</v>
      </c>
      <c r="CP13" s="50"/>
      <c r="CQ13" s="38">
        <v>25053.279999999999</v>
      </c>
      <c r="CR13" s="37">
        <v>17166.669999999998</v>
      </c>
      <c r="CS13" s="37">
        <v>6109.03</v>
      </c>
      <c r="CT13" s="36">
        <v>8930.7900000000009</v>
      </c>
      <c r="CU13" s="35">
        <v>11057.64</v>
      </c>
    </row>
    <row r="14" spans="1:99" s="27" customFormat="1" ht="24.75" customHeight="1" x14ac:dyDescent="0.15">
      <c r="A14" s="143">
        <v>39630</v>
      </c>
      <c r="B14" s="40">
        <v>988</v>
      </c>
      <c r="C14" s="50"/>
      <c r="D14" s="38">
        <v>594</v>
      </c>
      <c r="E14" s="37">
        <v>212</v>
      </c>
      <c r="F14" s="37">
        <v>170</v>
      </c>
      <c r="G14" s="36">
        <v>11</v>
      </c>
      <c r="H14" s="41">
        <v>43</v>
      </c>
      <c r="I14" s="40">
        <v>299660.77</v>
      </c>
      <c r="J14" s="50"/>
      <c r="K14" s="38">
        <v>187299.25</v>
      </c>
      <c r="L14" s="37">
        <v>59948.63</v>
      </c>
      <c r="M14" s="37">
        <v>44168.56</v>
      </c>
      <c r="N14" s="36">
        <v>7328.78</v>
      </c>
      <c r="O14" s="35">
        <v>16695.62</v>
      </c>
      <c r="P14" s="40">
        <v>411</v>
      </c>
      <c r="Q14" s="50"/>
      <c r="R14" s="38">
        <v>247</v>
      </c>
      <c r="S14" s="37">
        <v>76</v>
      </c>
      <c r="T14" s="37">
        <v>78</v>
      </c>
      <c r="U14" s="36">
        <v>10</v>
      </c>
      <c r="V14" s="41">
        <v>-2</v>
      </c>
      <c r="W14" s="40">
        <v>29013.05</v>
      </c>
      <c r="X14" s="50"/>
      <c r="Y14" s="38">
        <v>17701.96</v>
      </c>
      <c r="Z14" s="37">
        <v>5166.8900000000003</v>
      </c>
      <c r="AA14" s="37">
        <v>5529.4</v>
      </c>
      <c r="AB14" s="36">
        <v>614.79999999999995</v>
      </c>
      <c r="AC14" s="35">
        <v>-362.51</v>
      </c>
      <c r="AD14" s="40">
        <v>14</v>
      </c>
      <c r="AE14" s="50"/>
      <c r="AF14" s="38">
        <v>4</v>
      </c>
      <c r="AG14" s="37">
        <v>3</v>
      </c>
      <c r="AH14" s="37">
        <v>2</v>
      </c>
      <c r="AI14" s="36">
        <v>5</v>
      </c>
      <c r="AJ14" s="41">
        <v>1</v>
      </c>
      <c r="AK14" s="40">
        <v>11512.68</v>
      </c>
      <c r="AL14" s="50"/>
      <c r="AM14" s="38">
        <v>768.89</v>
      </c>
      <c r="AN14" s="37">
        <v>2245.54</v>
      </c>
      <c r="AO14" s="37">
        <v>1317.34</v>
      </c>
      <c r="AP14" s="36">
        <v>7180.91</v>
      </c>
      <c r="AQ14" s="35">
        <v>928.2</v>
      </c>
      <c r="AR14" s="40">
        <v>31</v>
      </c>
      <c r="AS14" s="50"/>
      <c r="AT14" s="38">
        <v>2</v>
      </c>
      <c r="AU14" s="37">
        <v>3</v>
      </c>
      <c r="AV14" s="37">
        <v>6</v>
      </c>
      <c r="AW14" s="36">
        <v>19</v>
      </c>
      <c r="AX14" s="41">
        <v>-2</v>
      </c>
      <c r="AY14" s="40">
        <v>67051.199999999997</v>
      </c>
      <c r="AZ14" s="50"/>
      <c r="BA14" s="38">
        <v>3726.81</v>
      </c>
      <c r="BB14" s="37">
        <v>1745.18</v>
      </c>
      <c r="BC14" s="37">
        <v>5665.93</v>
      </c>
      <c r="BD14" s="36">
        <v>55818.75</v>
      </c>
      <c r="BE14" s="35">
        <v>-3826.22</v>
      </c>
      <c r="BF14" s="40">
        <v>17</v>
      </c>
      <c r="BG14" s="50"/>
      <c r="BH14" s="38">
        <v>4</v>
      </c>
      <c r="BI14" s="37">
        <v>6</v>
      </c>
      <c r="BJ14" s="37">
        <v>3</v>
      </c>
      <c r="BK14" s="36">
        <v>4</v>
      </c>
      <c r="BL14" s="41">
        <v>3</v>
      </c>
      <c r="BM14" s="40">
        <v>22696.94</v>
      </c>
      <c r="BN14" s="50"/>
      <c r="BO14" s="38">
        <v>5948.46</v>
      </c>
      <c r="BP14" s="37">
        <v>5401.65</v>
      </c>
      <c r="BQ14" s="37">
        <v>7918.15</v>
      </c>
      <c r="BR14" s="36">
        <v>3428.68</v>
      </c>
      <c r="BS14" s="35">
        <v>-2516.5</v>
      </c>
      <c r="BT14" s="40">
        <v>12</v>
      </c>
      <c r="BU14" s="50"/>
      <c r="BV14" s="38">
        <v>1</v>
      </c>
      <c r="BW14" s="37">
        <v>0</v>
      </c>
      <c r="BX14" s="37">
        <v>1</v>
      </c>
      <c r="BY14" s="36">
        <v>9</v>
      </c>
      <c r="BZ14" s="41">
        <v>-2</v>
      </c>
      <c r="CA14" s="40">
        <v>77533.119999999995</v>
      </c>
      <c r="CB14" s="50"/>
      <c r="CC14" s="38">
        <v>213.87</v>
      </c>
      <c r="CD14" s="37">
        <v>0</v>
      </c>
      <c r="CE14" s="37">
        <v>6487.38</v>
      </c>
      <c r="CF14" s="36">
        <v>60064.39</v>
      </c>
      <c r="CG14" s="35">
        <v>-17254.86</v>
      </c>
      <c r="CH14" s="40">
        <v>153</v>
      </c>
      <c r="CI14" s="50"/>
      <c r="CJ14" s="38">
        <v>71</v>
      </c>
      <c r="CK14" s="37">
        <v>38</v>
      </c>
      <c r="CL14" s="37">
        <v>23</v>
      </c>
      <c r="CM14" s="36">
        <v>20</v>
      </c>
      <c r="CN14" s="41">
        <v>15</v>
      </c>
      <c r="CO14" s="40">
        <v>74334.850000000006</v>
      </c>
      <c r="CP14" s="50"/>
      <c r="CQ14" s="38">
        <v>22017.81</v>
      </c>
      <c r="CR14" s="37">
        <v>15744.16</v>
      </c>
      <c r="CS14" s="37">
        <v>7010.59</v>
      </c>
      <c r="CT14" s="36">
        <v>27145.06</v>
      </c>
      <c r="CU14" s="35">
        <v>8733.57</v>
      </c>
    </row>
    <row r="15" spans="1:99" s="27" customFormat="1" ht="24.75" customHeight="1" x14ac:dyDescent="0.15">
      <c r="A15" s="143">
        <v>39661</v>
      </c>
      <c r="B15" s="40">
        <v>852</v>
      </c>
      <c r="C15" s="50"/>
      <c r="D15" s="38">
        <v>538</v>
      </c>
      <c r="E15" s="37">
        <v>149</v>
      </c>
      <c r="F15" s="37">
        <v>158</v>
      </c>
      <c r="G15" s="36">
        <v>7</v>
      </c>
      <c r="H15" s="41">
        <v>-9</v>
      </c>
      <c r="I15" s="40">
        <v>302870.8</v>
      </c>
      <c r="J15" s="50"/>
      <c r="K15" s="38">
        <v>215849.46</v>
      </c>
      <c r="L15" s="37">
        <v>43307.85</v>
      </c>
      <c r="M15" s="37">
        <v>41319.660000000003</v>
      </c>
      <c r="N15" s="36">
        <v>2393.83</v>
      </c>
      <c r="O15" s="35">
        <v>1988.19</v>
      </c>
      <c r="P15" s="40">
        <v>360</v>
      </c>
      <c r="Q15" s="50"/>
      <c r="R15" s="38">
        <v>239</v>
      </c>
      <c r="S15" s="37">
        <v>46</v>
      </c>
      <c r="T15" s="37">
        <v>68</v>
      </c>
      <c r="U15" s="36">
        <v>7</v>
      </c>
      <c r="V15" s="41">
        <v>-22</v>
      </c>
      <c r="W15" s="40">
        <v>24679.7</v>
      </c>
      <c r="X15" s="50"/>
      <c r="Y15" s="38">
        <v>16328.08</v>
      </c>
      <c r="Z15" s="37">
        <v>2951.56</v>
      </c>
      <c r="AA15" s="37">
        <v>4956.95</v>
      </c>
      <c r="AB15" s="36">
        <v>443.11</v>
      </c>
      <c r="AC15" s="35">
        <v>-2005.39</v>
      </c>
      <c r="AD15" s="40">
        <v>17</v>
      </c>
      <c r="AE15" s="50"/>
      <c r="AF15" s="38">
        <v>4</v>
      </c>
      <c r="AG15" s="37">
        <v>2</v>
      </c>
      <c r="AH15" s="37">
        <v>3</v>
      </c>
      <c r="AI15" s="36">
        <v>8</v>
      </c>
      <c r="AJ15" s="41">
        <v>-1</v>
      </c>
      <c r="AK15" s="40">
        <v>1006461.65</v>
      </c>
      <c r="AL15" s="50"/>
      <c r="AM15" s="38">
        <v>1532.77</v>
      </c>
      <c r="AN15" s="37">
        <v>860.68</v>
      </c>
      <c r="AO15" s="37">
        <v>2594.73</v>
      </c>
      <c r="AP15" s="36">
        <v>1001473.47</v>
      </c>
      <c r="AQ15" s="35">
        <v>-1734.05</v>
      </c>
      <c r="AR15" s="40">
        <v>17</v>
      </c>
      <c r="AS15" s="50"/>
      <c r="AT15" s="38">
        <v>2</v>
      </c>
      <c r="AU15" s="37">
        <v>0</v>
      </c>
      <c r="AV15" s="37">
        <v>4</v>
      </c>
      <c r="AW15" s="36">
        <v>9</v>
      </c>
      <c r="AX15" s="41">
        <v>-2</v>
      </c>
      <c r="AY15" s="40">
        <v>20879.900000000001</v>
      </c>
      <c r="AZ15" s="50"/>
      <c r="BA15" s="38">
        <v>595.98</v>
      </c>
      <c r="BB15" s="37">
        <v>0</v>
      </c>
      <c r="BC15" s="37">
        <v>1418.71</v>
      </c>
      <c r="BD15" s="36">
        <v>13506.81</v>
      </c>
      <c r="BE15" s="35">
        <v>3939.69</v>
      </c>
      <c r="BF15" s="40">
        <v>15</v>
      </c>
      <c r="BG15" s="50"/>
      <c r="BH15" s="38">
        <v>5</v>
      </c>
      <c r="BI15" s="37">
        <v>3</v>
      </c>
      <c r="BJ15" s="37">
        <v>1</v>
      </c>
      <c r="BK15" s="36">
        <v>6</v>
      </c>
      <c r="BL15" s="41">
        <v>2</v>
      </c>
      <c r="BM15" s="40">
        <v>26672.720000000001</v>
      </c>
      <c r="BN15" s="50"/>
      <c r="BO15" s="38">
        <v>5184.38</v>
      </c>
      <c r="BP15" s="37">
        <v>4870</v>
      </c>
      <c r="BQ15" s="37">
        <v>198</v>
      </c>
      <c r="BR15" s="36">
        <v>16420.34</v>
      </c>
      <c r="BS15" s="35">
        <v>4672</v>
      </c>
      <c r="BT15" s="40">
        <v>6</v>
      </c>
      <c r="BU15" s="50"/>
      <c r="BV15" s="38">
        <v>1</v>
      </c>
      <c r="BW15" s="37">
        <v>2</v>
      </c>
      <c r="BX15" s="37">
        <v>0</v>
      </c>
      <c r="BY15" s="36">
        <v>3</v>
      </c>
      <c r="BZ15" s="41">
        <v>2</v>
      </c>
      <c r="CA15" s="40">
        <v>27533.75</v>
      </c>
      <c r="CB15" s="50"/>
      <c r="CC15" s="38">
        <v>2182.14</v>
      </c>
      <c r="CD15" s="37">
        <v>7516.22</v>
      </c>
      <c r="CE15" s="37">
        <v>0</v>
      </c>
      <c r="CF15" s="36">
        <v>17835.39</v>
      </c>
      <c r="CG15" s="35">
        <v>7516.22</v>
      </c>
      <c r="CH15" s="40">
        <v>109</v>
      </c>
      <c r="CI15" s="50"/>
      <c r="CJ15" s="38">
        <v>57</v>
      </c>
      <c r="CK15" s="37">
        <v>17</v>
      </c>
      <c r="CL15" s="37">
        <v>16</v>
      </c>
      <c r="CM15" s="36">
        <v>19</v>
      </c>
      <c r="CN15" s="41">
        <v>1</v>
      </c>
      <c r="CO15" s="40">
        <v>44278.5</v>
      </c>
      <c r="CP15" s="50"/>
      <c r="CQ15" s="38">
        <v>18935.55</v>
      </c>
      <c r="CR15" s="37">
        <v>5946.88</v>
      </c>
      <c r="CS15" s="37">
        <v>7339.49</v>
      </c>
      <c r="CT15" s="36">
        <v>12056.58</v>
      </c>
      <c r="CU15" s="35">
        <v>-1392.61</v>
      </c>
    </row>
    <row r="16" spans="1:99" s="27" customFormat="1" ht="24.75" customHeight="1" x14ac:dyDescent="0.15">
      <c r="A16" s="143">
        <v>39692</v>
      </c>
      <c r="B16" s="40">
        <v>961</v>
      </c>
      <c r="C16" s="50"/>
      <c r="D16" s="38">
        <v>582</v>
      </c>
      <c r="E16" s="37">
        <v>188</v>
      </c>
      <c r="F16" s="37">
        <v>179</v>
      </c>
      <c r="G16" s="36">
        <v>10</v>
      </c>
      <c r="H16" s="41">
        <v>9</v>
      </c>
      <c r="I16" s="40">
        <v>328547.11</v>
      </c>
      <c r="J16" s="50"/>
      <c r="K16" s="38">
        <v>189403.81</v>
      </c>
      <c r="L16" s="37">
        <v>73114.63</v>
      </c>
      <c r="M16" s="37">
        <v>46170.1</v>
      </c>
      <c r="N16" s="36">
        <v>19201.57</v>
      </c>
      <c r="O16" s="35">
        <v>26944.53</v>
      </c>
      <c r="P16" s="40">
        <v>378</v>
      </c>
      <c r="Q16" s="50"/>
      <c r="R16" s="38">
        <v>224</v>
      </c>
      <c r="S16" s="37">
        <v>62</v>
      </c>
      <c r="T16" s="37">
        <v>85</v>
      </c>
      <c r="U16" s="36">
        <v>6</v>
      </c>
      <c r="V16" s="41">
        <v>-23</v>
      </c>
      <c r="W16" s="40">
        <v>26522.71</v>
      </c>
      <c r="X16" s="50"/>
      <c r="Y16" s="38">
        <v>15684.88</v>
      </c>
      <c r="Z16" s="37">
        <v>4215.16</v>
      </c>
      <c r="AA16" s="37">
        <v>6165.15</v>
      </c>
      <c r="AB16" s="36">
        <v>377.41</v>
      </c>
      <c r="AC16" s="35">
        <v>-1949.99</v>
      </c>
      <c r="AD16" s="40">
        <v>13</v>
      </c>
      <c r="AE16" s="50"/>
      <c r="AF16" s="38">
        <v>3</v>
      </c>
      <c r="AG16" s="37">
        <v>0</v>
      </c>
      <c r="AH16" s="37">
        <v>0</v>
      </c>
      <c r="AI16" s="36">
        <v>10</v>
      </c>
      <c r="AJ16" s="41">
        <v>0</v>
      </c>
      <c r="AK16" s="40">
        <v>25850.51</v>
      </c>
      <c r="AL16" s="50"/>
      <c r="AM16" s="38">
        <v>4924.76</v>
      </c>
      <c r="AN16" s="37">
        <v>0</v>
      </c>
      <c r="AO16" s="37">
        <v>0</v>
      </c>
      <c r="AP16" s="36">
        <v>20925.75</v>
      </c>
      <c r="AQ16" s="35">
        <v>0</v>
      </c>
      <c r="AR16" s="40">
        <v>25</v>
      </c>
      <c r="AS16" s="50"/>
      <c r="AT16" s="38">
        <v>3</v>
      </c>
      <c r="AU16" s="37">
        <v>6</v>
      </c>
      <c r="AV16" s="37">
        <v>2</v>
      </c>
      <c r="AW16" s="36">
        <v>13</v>
      </c>
      <c r="AX16" s="41">
        <v>5</v>
      </c>
      <c r="AY16" s="40">
        <v>36965.06</v>
      </c>
      <c r="AZ16" s="50"/>
      <c r="BA16" s="38">
        <v>488.97</v>
      </c>
      <c r="BB16" s="37">
        <v>3691.74</v>
      </c>
      <c r="BC16" s="37">
        <v>1006.97</v>
      </c>
      <c r="BD16" s="36">
        <v>31013.55</v>
      </c>
      <c r="BE16" s="35">
        <v>3448.6</v>
      </c>
      <c r="BF16" s="40">
        <v>9</v>
      </c>
      <c r="BG16" s="50"/>
      <c r="BH16" s="38">
        <v>0</v>
      </c>
      <c r="BI16" s="37">
        <v>5</v>
      </c>
      <c r="BJ16" s="37">
        <v>2</v>
      </c>
      <c r="BK16" s="36">
        <v>2</v>
      </c>
      <c r="BL16" s="41">
        <v>3</v>
      </c>
      <c r="BM16" s="40">
        <v>11296.89</v>
      </c>
      <c r="BN16" s="50"/>
      <c r="BO16" s="38">
        <v>0</v>
      </c>
      <c r="BP16" s="37">
        <v>7018.39</v>
      </c>
      <c r="BQ16" s="37">
        <v>2656.86</v>
      </c>
      <c r="BR16" s="36">
        <v>1621.64</v>
      </c>
      <c r="BS16" s="35">
        <v>4361.53</v>
      </c>
      <c r="BT16" s="40">
        <v>11</v>
      </c>
      <c r="BU16" s="50"/>
      <c r="BV16" s="38">
        <v>1</v>
      </c>
      <c r="BW16" s="37">
        <v>0</v>
      </c>
      <c r="BX16" s="37">
        <v>3</v>
      </c>
      <c r="BY16" s="36">
        <v>7</v>
      </c>
      <c r="BZ16" s="41">
        <v>-3</v>
      </c>
      <c r="CA16" s="40">
        <v>63670.61</v>
      </c>
      <c r="CB16" s="50"/>
      <c r="CC16" s="38">
        <v>2958</v>
      </c>
      <c r="CD16" s="37">
        <v>0</v>
      </c>
      <c r="CE16" s="37">
        <v>21963.42</v>
      </c>
      <c r="CF16" s="36">
        <v>38749.19</v>
      </c>
      <c r="CG16" s="35">
        <v>-21963.42</v>
      </c>
      <c r="CH16" s="40">
        <v>150</v>
      </c>
      <c r="CI16" s="50"/>
      <c r="CJ16" s="38">
        <v>60</v>
      </c>
      <c r="CK16" s="37">
        <v>33</v>
      </c>
      <c r="CL16" s="37">
        <v>36</v>
      </c>
      <c r="CM16" s="36">
        <v>21</v>
      </c>
      <c r="CN16" s="41">
        <v>-3</v>
      </c>
      <c r="CO16" s="40">
        <v>58251.41</v>
      </c>
      <c r="CP16" s="50"/>
      <c r="CQ16" s="38">
        <v>18769.060000000001</v>
      </c>
      <c r="CR16" s="37">
        <v>15270.08</v>
      </c>
      <c r="CS16" s="37">
        <v>12801.36</v>
      </c>
      <c r="CT16" s="36">
        <v>11410.91</v>
      </c>
      <c r="CU16" s="35">
        <v>2468.7199999999998</v>
      </c>
    </row>
    <row r="17" spans="1:99" s="27" customFormat="1" ht="24.75" customHeight="1" x14ac:dyDescent="0.15">
      <c r="A17" s="143">
        <v>39722</v>
      </c>
      <c r="B17" s="40">
        <v>1119</v>
      </c>
      <c r="C17" s="50"/>
      <c r="D17" s="38">
        <v>689</v>
      </c>
      <c r="E17" s="37">
        <v>225</v>
      </c>
      <c r="F17" s="37">
        <v>189</v>
      </c>
      <c r="G17" s="36">
        <v>15</v>
      </c>
      <c r="H17" s="41">
        <v>36</v>
      </c>
      <c r="I17" s="40">
        <v>378021.48</v>
      </c>
      <c r="J17" s="50"/>
      <c r="K17" s="38">
        <v>209443.24</v>
      </c>
      <c r="L17" s="37">
        <v>118052.2</v>
      </c>
      <c r="M17" s="37">
        <v>44062.69</v>
      </c>
      <c r="N17" s="36">
        <v>6211.35</v>
      </c>
      <c r="O17" s="35">
        <v>73989.509999999995</v>
      </c>
      <c r="P17" s="40">
        <v>440</v>
      </c>
      <c r="Q17" s="50"/>
      <c r="R17" s="38">
        <v>284</v>
      </c>
      <c r="S17" s="37">
        <v>61</v>
      </c>
      <c r="T17" s="37">
        <v>89</v>
      </c>
      <c r="U17" s="36">
        <v>6</v>
      </c>
      <c r="V17" s="41">
        <v>-28</v>
      </c>
      <c r="W17" s="40">
        <v>29592.42</v>
      </c>
      <c r="X17" s="50"/>
      <c r="Y17" s="38">
        <v>19412.02</v>
      </c>
      <c r="Z17" s="37">
        <v>3842.86</v>
      </c>
      <c r="AA17" s="37">
        <v>6009.49</v>
      </c>
      <c r="AB17" s="36">
        <v>328.05</v>
      </c>
      <c r="AC17" s="35">
        <v>-2166.63</v>
      </c>
      <c r="AD17" s="40">
        <v>18</v>
      </c>
      <c r="AE17" s="50"/>
      <c r="AF17" s="38">
        <v>1</v>
      </c>
      <c r="AG17" s="37">
        <v>3</v>
      </c>
      <c r="AH17" s="37">
        <v>4</v>
      </c>
      <c r="AI17" s="36">
        <v>10</v>
      </c>
      <c r="AJ17" s="41">
        <v>-1</v>
      </c>
      <c r="AK17" s="40">
        <v>14582.04</v>
      </c>
      <c r="AL17" s="50"/>
      <c r="AM17" s="38">
        <v>490.24</v>
      </c>
      <c r="AN17" s="37">
        <v>1964.89</v>
      </c>
      <c r="AO17" s="37">
        <v>1353.04</v>
      </c>
      <c r="AP17" s="36">
        <v>10773.87</v>
      </c>
      <c r="AQ17" s="35">
        <v>611.85</v>
      </c>
      <c r="AR17" s="40">
        <v>30</v>
      </c>
      <c r="AS17" s="50"/>
      <c r="AT17" s="38">
        <v>2</v>
      </c>
      <c r="AU17" s="37">
        <v>4</v>
      </c>
      <c r="AV17" s="37">
        <v>6</v>
      </c>
      <c r="AW17" s="36">
        <v>17</v>
      </c>
      <c r="AX17" s="41">
        <v>-1</v>
      </c>
      <c r="AY17" s="40">
        <v>74390.070000000007</v>
      </c>
      <c r="AZ17" s="50"/>
      <c r="BA17" s="38">
        <v>1058.71</v>
      </c>
      <c r="BB17" s="37">
        <v>1834.26</v>
      </c>
      <c r="BC17" s="37">
        <v>2983.43</v>
      </c>
      <c r="BD17" s="36">
        <v>53713.98</v>
      </c>
      <c r="BE17" s="35">
        <v>13650.52</v>
      </c>
      <c r="BF17" s="40">
        <v>12</v>
      </c>
      <c r="BG17" s="50"/>
      <c r="BH17" s="38">
        <v>0</v>
      </c>
      <c r="BI17" s="37">
        <v>2</v>
      </c>
      <c r="BJ17" s="37">
        <v>4</v>
      </c>
      <c r="BK17" s="36">
        <v>6</v>
      </c>
      <c r="BL17" s="41">
        <v>-2</v>
      </c>
      <c r="BM17" s="40">
        <v>22738.49</v>
      </c>
      <c r="BN17" s="50"/>
      <c r="BO17" s="38">
        <v>0</v>
      </c>
      <c r="BP17" s="37">
        <v>3595.62</v>
      </c>
      <c r="BQ17" s="37">
        <v>2593.5300000000002</v>
      </c>
      <c r="BR17" s="36">
        <v>16549.34</v>
      </c>
      <c r="BS17" s="35">
        <v>1002.09</v>
      </c>
      <c r="BT17" s="40">
        <v>11</v>
      </c>
      <c r="BU17" s="50"/>
      <c r="BV17" s="38">
        <v>2</v>
      </c>
      <c r="BW17" s="37">
        <v>1</v>
      </c>
      <c r="BX17" s="37">
        <v>1</v>
      </c>
      <c r="BY17" s="36">
        <v>7</v>
      </c>
      <c r="BZ17" s="41">
        <v>0</v>
      </c>
      <c r="CA17" s="40">
        <v>49996.46</v>
      </c>
      <c r="CB17" s="50"/>
      <c r="CC17" s="38">
        <v>4483.5</v>
      </c>
      <c r="CD17" s="37">
        <v>1862.93</v>
      </c>
      <c r="CE17" s="37">
        <v>1429.06</v>
      </c>
      <c r="CF17" s="36">
        <v>42220.97</v>
      </c>
      <c r="CG17" s="35">
        <v>433.87</v>
      </c>
      <c r="CH17" s="40">
        <v>113</v>
      </c>
      <c r="CI17" s="50"/>
      <c r="CJ17" s="38">
        <v>45</v>
      </c>
      <c r="CK17" s="37">
        <v>28</v>
      </c>
      <c r="CL17" s="37">
        <v>27</v>
      </c>
      <c r="CM17" s="36">
        <v>11</v>
      </c>
      <c r="CN17" s="41">
        <v>3</v>
      </c>
      <c r="CO17" s="40">
        <v>46472.01</v>
      </c>
      <c r="CP17" s="50"/>
      <c r="CQ17" s="38">
        <v>11833.61</v>
      </c>
      <c r="CR17" s="37">
        <v>13725.99</v>
      </c>
      <c r="CS17" s="37">
        <v>10390.94</v>
      </c>
      <c r="CT17" s="36">
        <v>8453.6</v>
      </c>
      <c r="CU17" s="35">
        <v>5402.92</v>
      </c>
    </row>
    <row r="18" spans="1:99" s="27" customFormat="1" ht="24.75" customHeight="1" x14ac:dyDescent="0.15">
      <c r="A18" s="143">
        <v>39753</v>
      </c>
      <c r="B18" s="40">
        <v>901</v>
      </c>
      <c r="C18" s="50"/>
      <c r="D18" s="38">
        <v>534</v>
      </c>
      <c r="E18" s="37">
        <v>168</v>
      </c>
      <c r="F18" s="37">
        <v>187</v>
      </c>
      <c r="G18" s="36">
        <v>8</v>
      </c>
      <c r="H18" s="41">
        <v>-19</v>
      </c>
      <c r="I18" s="40">
        <v>259146.87</v>
      </c>
      <c r="J18" s="50"/>
      <c r="K18" s="38">
        <v>153590.75</v>
      </c>
      <c r="L18" s="37">
        <v>50217.51</v>
      </c>
      <c r="M18" s="37">
        <v>48625.11</v>
      </c>
      <c r="N18" s="36">
        <v>4610.22</v>
      </c>
      <c r="O18" s="35">
        <v>1592.4</v>
      </c>
      <c r="P18" s="40">
        <v>357</v>
      </c>
      <c r="Q18" s="50"/>
      <c r="R18" s="38">
        <v>212</v>
      </c>
      <c r="S18" s="37">
        <v>52</v>
      </c>
      <c r="T18" s="37">
        <v>91</v>
      </c>
      <c r="U18" s="36">
        <v>2</v>
      </c>
      <c r="V18" s="41">
        <v>-39</v>
      </c>
      <c r="W18" s="40">
        <v>25816.21</v>
      </c>
      <c r="X18" s="50"/>
      <c r="Y18" s="38">
        <v>15376.38</v>
      </c>
      <c r="Z18" s="37">
        <v>3256.31</v>
      </c>
      <c r="AA18" s="37">
        <v>7141.19</v>
      </c>
      <c r="AB18" s="36">
        <v>42.33</v>
      </c>
      <c r="AC18" s="35">
        <v>-3884.88</v>
      </c>
      <c r="AD18" s="40">
        <v>17</v>
      </c>
      <c r="AE18" s="50"/>
      <c r="AF18" s="38">
        <v>5</v>
      </c>
      <c r="AG18" s="37">
        <v>5</v>
      </c>
      <c r="AH18" s="37">
        <v>1</v>
      </c>
      <c r="AI18" s="36">
        <v>5</v>
      </c>
      <c r="AJ18" s="41">
        <v>5</v>
      </c>
      <c r="AK18" s="40">
        <v>20035.95</v>
      </c>
      <c r="AL18" s="50"/>
      <c r="AM18" s="38">
        <v>7291.3</v>
      </c>
      <c r="AN18" s="37">
        <v>2575.5100000000002</v>
      </c>
      <c r="AO18" s="37">
        <v>963.47</v>
      </c>
      <c r="AP18" s="36">
        <v>1668.05</v>
      </c>
      <c r="AQ18" s="35">
        <v>9149.66</v>
      </c>
      <c r="AR18" s="40">
        <v>24</v>
      </c>
      <c r="AS18" s="50"/>
      <c r="AT18" s="38">
        <v>2</v>
      </c>
      <c r="AU18" s="37">
        <v>5</v>
      </c>
      <c r="AV18" s="37">
        <v>2</v>
      </c>
      <c r="AW18" s="36">
        <v>15</v>
      </c>
      <c r="AX18" s="41">
        <v>3</v>
      </c>
      <c r="AY18" s="40">
        <v>67667.23</v>
      </c>
      <c r="AZ18" s="50"/>
      <c r="BA18" s="38">
        <v>577.32000000000005</v>
      </c>
      <c r="BB18" s="37">
        <v>3904.07</v>
      </c>
      <c r="BC18" s="37">
        <v>3039.16</v>
      </c>
      <c r="BD18" s="36">
        <v>60146.68</v>
      </c>
      <c r="BE18" s="35">
        <v>864.91</v>
      </c>
      <c r="BF18" s="40">
        <v>11</v>
      </c>
      <c r="BG18" s="50"/>
      <c r="BH18" s="38">
        <v>1</v>
      </c>
      <c r="BI18" s="37">
        <v>3</v>
      </c>
      <c r="BJ18" s="37">
        <v>2</v>
      </c>
      <c r="BK18" s="36">
        <v>5</v>
      </c>
      <c r="BL18" s="41">
        <v>1</v>
      </c>
      <c r="BM18" s="40">
        <v>56977.919999999998</v>
      </c>
      <c r="BN18" s="50"/>
      <c r="BO18" s="38">
        <v>335.21</v>
      </c>
      <c r="BP18" s="37">
        <v>1208.8599999999999</v>
      </c>
      <c r="BQ18" s="37">
        <v>4918</v>
      </c>
      <c r="BR18" s="36">
        <v>50515.85</v>
      </c>
      <c r="BS18" s="35">
        <v>-3709.14</v>
      </c>
      <c r="BT18" s="40">
        <v>5</v>
      </c>
      <c r="BU18" s="50"/>
      <c r="BV18" s="38">
        <v>1</v>
      </c>
      <c r="BW18" s="37">
        <v>2</v>
      </c>
      <c r="BX18" s="37">
        <v>0</v>
      </c>
      <c r="BY18" s="36">
        <v>2</v>
      </c>
      <c r="BZ18" s="41">
        <v>2</v>
      </c>
      <c r="CA18" s="40">
        <v>4860.91</v>
      </c>
      <c r="CB18" s="50"/>
      <c r="CC18" s="38">
        <v>279.61</v>
      </c>
      <c r="CD18" s="37">
        <v>1689.56</v>
      </c>
      <c r="CE18" s="37">
        <v>0</v>
      </c>
      <c r="CF18" s="36">
        <v>2891.74</v>
      </c>
      <c r="CG18" s="35">
        <v>1689.56</v>
      </c>
      <c r="CH18" s="40">
        <v>106</v>
      </c>
      <c r="CI18" s="50"/>
      <c r="CJ18" s="38">
        <v>48</v>
      </c>
      <c r="CK18" s="37">
        <v>22</v>
      </c>
      <c r="CL18" s="37">
        <v>28</v>
      </c>
      <c r="CM18" s="36">
        <v>7</v>
      </c>
      <c r="CN18" s="41">
        <v>-5</v>
      </c>
      <c r="CO18" s="40">
        <v>47484.42</v>
      </c>
      <c r="CP18" s="50"/>
      <c r="CQ18" s="38">
        <v>16304.23</v>
      </c>
      <c r="CR18" s="37">
        <v>10486.81</v>
      </c>
      <c r="CS18" s="37">
        <v>13379.23</v>
      </c>
      <c r="CT18" s="36">
        <v>6685.85</v>
      </c>
      <c r="CU18" s="35">
        <v>-2264.12</v>
      </c>
    </row>
    <row r="19" spans="1:99" s="27" customFormat="1" ht="24.75" customHeight="1" thickBot="1" x14ac:dyDescent="0.2">
      <c r="A19" s="144">
        <v>39783</v>
      </c>
      <c r="B19" s="10">
        <v>882</v>
      </c>
      <c r="C19" s="49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9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9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9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9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9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9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9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9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9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9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9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9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9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s="27" customFormat="1" ht="24.75" customHeight="1" x14ac:dyDescent="0.15">
      <c r="A20" s="142">
        <v>39814</v>
      </c>
      <c r="B20" s="47">
        <v>550</v>
      </c>
      <c r="C20" s="51"/>
      <c r="D20" s="45">
        <v>266</v>
      </c>
      <c r="E20" s="44">
        <v>151</v>
      </c>
      <c r="F20" s="44">
        <v>121</v>
      </c>
      <c r="G20" s="43">
        <v>7</v>
      </c>
      <c r="H20" s="48">
        <v>30</v>
      </c>
      <c r="I20" s="47">
        <v>170340.64</v>
      </c>
      <c r="J20" s="51"/>
      <c r="K20" s="45">
        <v>83405.63</v>
      </c>
      <c r="L20" s="44">
        <v>40121.33</v>
      </c>
      <c r="M20" s="44">
        <v>27332.959999999999</v>
      </c>
      <c r="N20" s="43">
        <v>17534.13</v>
      </c>
      <c r="O20" s="42">
        <v>12788.37</v>
      </c>
      <c r="P20" s="47">
        <v>271</v>
      </c>
      <c r="Q20" s="51"/>
      <c r="R20" s="45">
        <v>160</v>
      </c>
      <c r="S20" s="44">
        <v>66</v>
      </c>
      <c r="T20" s="44">
        <v>39</v>
      </c>
      <c r="U20" s="43">
        <v>6</v>
      </c>
      <c r="V20" s="48">
        <v>27</v>
      </c>
      <c r="W20" s="47">
        <v>18774.490000000002</v>
      </c>
      <c r="X20" s="51"/>
      <c r="Y20" s="45">
        <v>11027.41</v>
      </c>
      <c r="Z20" s="44">
        <v>4376.6099999999997</v>
      </c>
      <c r="AA20" s="44">
        <v>3024.86</v>
      </c>
      <c r="AB20" s="43">
        <v>345.61</v>
      </c>
      <c r="AC20" s="42">
        <v>1351.75</v>
      </c>
      <c r="AD20" s="47">
        <v>11</v>
      </c>
      <c r="AE20" s="51"/>
      <c r="AF20" s="45">
        <v>1</v>
      </c>
      <c r="AG20" s="44">
        <v>6</v>
      </c>
      <c r="AH20" s="44">
        <v>1</v>
      </c>
      <c r="AI20" s="43">
        <v>2</v>
      </c>
      <c r="AJ20" s="48">
        <v>4</v>
      </c>
      <c r="AK20" s="47">
        <v>14967.98</v>
      </c>
      <c r="AL20" s="51"/>
      <c r="AM20" s="45">
        <v>332.85</v>
      </c>
      <c r="AN20" s="44">
        <v>5426.57</v>
      </c>
      <c r="AO20" s="44">
        <v>984.66</v>
      </c>
      <c r="AP20" s="43">
        <v>7265.71</v>
      </c>
      <c r="AQ20" s="42">
        <v>3483.72</v>
      </c>
      <c r="AR20" s="47">
        <v>21</v>
      </c>
      <c r="AS20" s="51"/>
      <c r="AT20" s="45">
        <v>2</v>
      </c>
      <c r="AU20" s="44">
        <v>2</v>
      </c>
      <c r="AV20" s="44">
        <v>4</v>
      </c>
      <c r="AW20" s="43">
        <v>13</v>
      </c>
      <c r="AX20" s="48">
        <v>-2</v>
      </c>
      <c r="AY20" s="47">
        <v>26869.32</v>
      </c>
      <c r="AZ20" s="51"/>
      <c r="BA20" s="45">
        <v>1076.55</v>
      </c>
      <c r="BB20" s="44">
        <v>592.19000000000005</v>
      </c>
      <c r="BC20" s="44">
        <v>2627.87</v>
      </c>
      <c r="BD20" s="43">
        <v>22572.71</v>
      </c>
      <c r="BE20" s="42">
        <v>-2035.68</v>
      </c>
      <c r="BF20" s="47">
        <v>8</v>
      </c>
      <c r="BG20" s="51"/>
      <c r="BH20" s="45">
        <v>3</v>
      </c>
      <c r="BI20" s="44">
        <v>3</v>
      </c>
      <c r="BJ20" s="44">
        <v>1</v>
      </c>
      <c r="BK20" s="43">
        <v>1</v>
      </c>
      <c r="BL20" s="48">
        <v>2</v>
      </c>
      <c r="BM20" s="47">
        <v>7160.72</v>
      </c>
      <c r="BN20" s="51"/>
      <c r="BO20" s="45">
        <v>1454.3</v>
      </c>
      <c r="BP20" s="44">
        <v>3477.05</v>
      </c>
      <c r="BQ20" s="44">
        <v>284.39999999999998</v>
      </c>
      <c r="BR20" s="43">
        <v>1944.97</v>
      </c>
      <c r="BS20" s="42">
        <v>3192.65</v>
      </c>
      <c r="BT20" s="47">
        <v>7</v>
      </c>
      <c r="BU20" s="51"/>
      <c r="BV20" s="45">
        <v>0</v>
      </c>
      <c r="BW20" s="44">
        <v>1</v>
      </c>
      <c r="BX20" s="44">
        <v>1</v>
      </c>
      <c r="BY20" s="43">
        <v>4</v>
      </c>
      <c r="BZ20" s="48">
        <v>-1</v>
      </c>
      <c r="CA20" s="47">
        <v>206618.13</v>
      </c>
      <c r="CB20" s="51"/>
      <c r="CC20" s="45">
        <v>0</v>
      </c>
      <c r="CD20" s="44">
        <v>969.7</v>
      </c>
      <c r="CE20" s="44">
        <v>1145.26</v>
      </c>
      <c r="CF20" s="43">
        <v>34292.699999999997</v>
      </c>
      <c r="CG20" s="42">
        <v>-170386.03</v>
      </c>
      <c r="CH20" s="47">
        <v>95</v>
      </c>
      <c r="CI20" s="51"/>
      <c r="CJ20" s="45">
        <v>43</v>
      </c>
      <c r="CK20" s="44">
        <v>24</v>
      </c>
      <c r="CL20" s="44">
        <v>12</v>
      </c>
      <c r="CM20" s="43">
        <v>13</v>
      </c>
      <c r="CN20" s="48">
        <v>13</v>
      </c>
      <c r="CO20" s="47">
        <v>48712.07</v>
      </c>
      <c r="CP20" s="51"/>
      <c r="CQ20" s="45">
        <v>13990.85</v>
      </c>
      <c r="CR20" s="44">
        <v>9095.48</v>
      </c>
      <c r="CS20" s="44">
        <v>6370.18</v>
      </c>
      <c r="CT20" s="43">
        <v>7806.75</v>
      </c>
      <c r="CU20" s="42">
        <v>12069.56</v>
      </c>
    </row>
    <row r="21" spans="1:99" s="27" customFormat="1" ht="24.75" customHeight="1" x14ac:dyDescent="0.15">
      <c r="A21" s="143">
        <v>39845</v>
      </c>
      <c r="B21" s="40">
        <v>601</v>
      </c>
      <c r="C21" s="50"/>
      <c r="D21" s="38">
        <v>321</v>
      </c>
      <c r="E21" s="37">
        <v>127</v>
      </c>
      <c r="F21" s="37">
        <v>147</v>
      </c>
      <c r="G21" s="36">
        <v>5</v>
      </c>
      <c r="H21" s="41">
        <v>-20</v>
      </c>
      <c r="I21" s="40">
        <v>165152.72</v>
      </c>
      <c r="J21" s="50"/>
      <c r="K21" s="38">
        <v>97958.19</v>
      </c>
      <c r="L21" s="37">
        <v>32224.35</v>
      </c>
      <c r="M21" s="37">
        <v>33548.480000000003</v>
      </c>
      <c r="N21" s="36">
        <v>1163.8499999999999</v>
      </c>
      <c r="O21" s="35">
        <v>-1324.13</v>
      </c>
      <c r="P21" s="40">
        <v>318</v>
      </c>
      <c r="Q21" s="50"/>
      <c r="R21" s="38">
        <v>188</v>
      </c>
      <c r="S21" s="37">
        <v>44</v>
      </c>
      <c r="T21" s="37">
        <v>82</v>
      </c>
      <c r="U21" s="36">
        <v>4</v>
      </c>
      <c r="V21" s="41">
        <v>-38</v>
      </c>
      <c r="W21" s="40">
        <v>22111.72</v>
      </c>
      <c r="X21" s="50"/>
      <c r="Y21" s="38">
        <v>13013.52</v>
      </c>
      <c r="Z21" s="37">
        <v>2730.54</v>
      </c>
      <c r="AA21" s="37">
        <v>6113.05</v>
      </c>
      <c r="AB21" s="36">
        <v>254.61</v>
      </c>
      <c r="AC21" s="35">
        <v>-3382.51</v>
      </c>
      <c r="AD21" s="40">
        <v>8</v>
      </c>
      <c r="AE21" s="50"/>
      <c r="AF21" s="38">
        <v>0</v>
      </c>
      <c r="AG21" s="37">
        <v>4</v>
      </c>
      <c r="AH21" s="37">
        <v>1</v>
      </c>
      <c r="AI21" s="36">
        <v>3</v>
      </c>
      <c r="AJ21" s="41">
        <v>3</v>
      </c>
      <c r="AK21" s="40">
        <v>4052.84</v>
      </c>
      <c r="AL21" s="50"/>
      <c r="AM21" s="38">
        <v>0</v>
      </c>
      <c r="AN21" s="37">
        <v>3111.4</v>
      </c>
      <c r="AO21" s="37">
        <v>144.37</v>
      </c>
      <c r="AP21" s="36">
        <v>797.07</v>
      </c>
      <c r="AQ21" s="35">
        <v>2967.03</v>
      </c>
      <c r="AR21" s="40">
        <v>19</v>
      </c>
      <c r="AS21" s="50"/>
      <c r="AT21" s="38">
        <v>2</v>
      </c>
      <c r="AU21" s="37">
        <v>3</v>
      </c>
      <c r="AV21" s="37">
        <v>2</v>
      </c>
      <c r="AW21" s="36">
        <v>12</v>
      </c>
      <c r="AX21" s="41">
        <v>1</v>
      </c>
      <c r="AY21" s="40">
        <v>20457.759999999998</v>
      </c>
      <c r="AZ21" s="50"/>
      <c r="BA21" s="38">
        <v>834.99</v>
      </c>
      <c r="BB21" s="37">
        <v>1382.5</v>
      </c>
      <c r="BC21" s="37">
        <v>3590.27</v>
      </c>
      <c r="BD21" s="36">
        <v>14650</v>
      </c>
      <c r="BE21" s="35">
        <v>-2207.77</v>
      </c>
      <c r="BF21" s="40">
        <v>10</v>
      </c>
      <c r="BG21" s="50"/>
      <c r="BH21" s="38">
        <v>0</v>
      </c>
      <c r="BI21" s="37">
        <v>0</v>
      </c>
      <c r="BJ21" s="37">
        <v>0</v>
      </c>
      <c r="BK21" s="36">
        <v>10</v>
      </c>
      <c r="BL21" s="41">
        <v>0</v>
      </c>
      <c r="BM21" s="40">
        <v>37342.39</v>
      </c>
      <c r="BN21" s="50"/>
      <c r="BO21" s="38">
        <v>0</v>
      </c>
      <c r="BP21" s="37">
        <v>0</v>
      </c>
      <c r="BQ21" s="37">
        <v>0</v>
      </c>
      <c r="BR21" s="36">
        <v>37342.39</v>
      </c>
      <c r="BS21" s="35">
        <v>0</v>
      </c>
      <c r="BT21" s="40">
        <v>9</v>
      </c>
      <c r="BU21" s="50"/>
      <c r="BV21" s="38">
        <v>3</v>
      </c>
      <c r="BW21" s="37">
        <v>0</v>
      </c>
      <c r="BX21" s="37">
        <v>2</v>
      </c>
      <c r="BY21" s="36">
        <v>4</v>
      </c>
      <c r="BZ21" s="41">
        <v>-2</v>
      </c>
      <c r="CA21" s="40">
        <v>25059.91</v>
      </c>
      <c r="CB21" s="50"/>
      <c r="CC21" s="38">
        <v>11915.63</v>
      </c>
      <c r="CD21" s="37">
        <v>0</v>
      </c>
      <c r="CE21" s="37">
        <v>1499.97</v>
      </c>
      <c r="CF21" s="36">
        <v>11644.31</v>
      </c>
      <c r="CG21" s="35">
        <v>-1499.97</v>
      </c>
      <c r="CH21" s="40">
        <v>67</v>
      </c>
      <c r="CI21" s="50"/>
      <c r="CJ21" s="38">
        <v>34</v>
      </c>
      <c r="CK21" s="37">
        <v>15</v>
      </c>
      <c r="CL21" s="37">
        <v>17</v>
      </c>
      <c r="CM21" s="36">
        <v>1</v>
      </c>
      <c r="CN21" s="41">
        <v>-2</v>
      </c>
      <c r="CO21" s="40">
        <v>22222.18</v>
      </c>
      <c r="CP21" s="50"/>
      <c r="CQ21" s="38">
        <v>9427.33</v>
      </c>
      <c r="CR21" s="37">
        <v>5625.98</v>
      </c>
      <c r="CS21" s="37">
        <v>5033.92</v>
      </c>
      <c r="CT21" s="36">
        <v>2134.9499999999998</v>
      </c>
      <c r="CU21" s="35">
        <v>592.05999999999995</v>
      </c>
    </row>
    <row r="22" spans="1:99" s="27" customFormat="1" ht="24.75" customHeight="1" x14ac:dyDescent="0.15">
      <c r="A22" s="143">
        <v>39873</v>
      </c>
      <c r="B22" s="40">
        <v>960</v>
      </c>
      <c r="C22" s="50"/>
      <c r="D22" s="38">
        <v>549</v>
      </c>
      <c r="E22" s="37">
        <v>203</v>
      </c>
      <c r="F22" s="37">
        <v>194</v>
      </c>
      <c r="G22" s="36">
        <v>13</v>
      </c>
      <c r="H22" s="41">
        <v>8</v>
      </c>
      <c r="I22" s="40">
        <v>276308.52</v>
      </c>
      <c r="J22" s="50"/>
      <c r="K22" s="38">
        <v>176497.43</v>
      </c>
      <c r="L22" s="37">
        <v>50991.63</v>
      </c>
      <c r="M22" s="37">
        <v>43850.93</v>
      </c>
      <c r="N22" s="36">
        <v>3922.98</v>
      </c>
      <c r="O22" s="35">
        <v>6095.15</v>
      </c>
      <c r="P22" s="40">
        <v>505</v>
      </c>
      <c r="Q22" s="50"/>
      <c r="R22" s="38">
        <v>302</v>
      </c>
      <c r="S22" s="37">
        <v>83</v>
      </c>
      <c r="T22" s="37">
        <v>116</v>
      </c>
      <c r="U22" s="36">
        <v>4</v>
      </c>
      <c r="V22" s="41">
        <v>-33</v>
      </c>
      <c r="W22" s="40">
        <v>36612.480000000003</v>
      </c>
      <c r="X22" s="50"/>
      <c r="Y22" s="38">
        <v>21911.47</v>
      </c>
      <c r="Z22" s="37">
        <v>5462.06</v>
      </c>
      <c r="AA22" s="37">
        <v>8951.0400000000009</v>
      </c>
      <c r="AB22" s="36">
        <v>287.91000000000003</v>
      </c>
      <c r="AC22" s="35">
        <v>-3488.98</v>
      </c>
      <c r="AD22" s="40">
        <v>21</v>
      </c>
      <c r="AE22" s="50"/>
      <c r="AF22" s="38">
        <v>2</v>
      </c>
      <c r="AG22" s="37">
        <v>7</v>
      </c>
      <c r="AH22" s="37">
        <v>4</v>
      </c>
      <c r="AI22" s="36">
        <v>8</v>
      </c>
      <c r="AJ22" s="41">
        <v>3</v>
      </c>
      <c r="AK22" s="40">
        <v>1030773.62</v>
      </c>
      <c r="AL22" s="50"/>
      <c r="AM22" s="38">
        <v>150.59</v>
      </c>
      <c r="AN22" s="37">
        <v>30250.07</v>
      </c>
      <c r="AO22" s="37">
        <v>2394.0100000000002</v>
      </c>
      <c r="AP22" s="36">
        <v>997978.95</v>
      </c>
      <c r="AQ22" s="35">
        <v>27856.06</v>
      </c>
      <c r="AR22" s="40">
        <v>32</v>
      </c>
      <c r="AS22" s="50"/>
      <c r="AT22" s="38">
        <v>4</v>
      </c>
      <c r="AU22" s="37">
        <v>2</v>
      </c>
      <c r="AV22" s="37">
        <v>7</v>
      </c>
      <c r="AW22" s="36">
        <v>19</v>
      </c>
      <c r="AX22" s="41">
        <v>-5</v>
      </c>
      <c r="AY22" s="40">
        <v>70607.97</v>
      </c>
      <c r="AZ22" s="50"/>
      <c r="BA22" s="38">
        <v>2048.2600000000002</v>
      </c>
      <c r="BB22" s="37">
        <v>1736.24</v>
      </c>
      <c r="BC22" s="37">
        <v>9692.59</v>
      </c>
      <c r="BD22" s="36">
        <v>57130.879999999997</v>
      </c>
      <c r="BE22" s="35">
        <v>-7956.35</v>
      </c>
      <c r="BF22" s="40">
        <v>10</v>
      </c>
      <c r="BG22" s="50"/>
      <c r="BH22" s="38">
        <v>2</v>
      </c>
      <c r="BI22" s="37">
        <v>2</v>
      </c>
      <c r="BJ22" s="37">
        <v>2</v>
      </c>
      <c r="BK22" s="36">
        <v>4</v>
      </c>
      <c r="BL22" s="41">
        <v>0</v>
      </c>
      <c r="BM22" s="40">
        <v>460425.48</v>
      </c>
      <c r="BN22" s="50"/>
      <c r="BO22" s="38">
        <v>714.4</v>
      </c>
      <c r="BP22" s="37">
        <v>855.68</v>
      </c>
      <c r="BQ22" s="37">
        <v>985.74</v>
      </c>
      <c r="BR22" s="36">
        <v>457869.66</v>
      </c>
      <c r="BS22" s="35">
        <v>-130.06</v>
      </c>
      <c r="BT22" s="40">
        <v>16</v>
      </c>
      <c r="BU22" s="50"/>
      <c r="BV22" s="38">
        <v>2</v>
      </c>
      <c r="BW22" s="37">
        <v>0</v>
      </c>
      <c r="BX22" s="37">
        <v>1</v>
      </c>
      <c r="BY22" s="36">
        <v>12</v>
      </c>
      <c r="BZ22" s="41">
        <v>-2</v>
      </c>
      <c r="CA22" s="40">
        <v>88416.53</v>
      </c>
      <c r="CB22" s="50"/>
      <c r="CC22" s="38">
        <v>4898.88</v>
      </c>
      <c r="CD22" s="37">
        <v>0</v>
      </c>
      <c r="CE22" s="37">
        <v>147.44</v>
      </c>
      <c r="CF22" s="36">
        <v>68218.929999999993</v>
      </c>
      <c r="CG22" s="35">
        <v>-15298.72</v>
      </c>
      <c r="CH22" s="40">
        <v>146</v>
      </c>
      <c r="CI22" s="50"/>
      <c r="CJ22" s="38">
        <v>67</v>
      </c>
      <c r="CK22" s="37">
        <v>28</v>
      </c>
      <c r="CL22" s="37">
        <v>25</v>
      </c>
      <c r="CM22" s="36">
        <v>20</v>
      </c>
      <c r="CN22" s="41">
        <v>6</v>
      </c>
      <c r="CO22" s="40">
        <v>61496.49</v>
      </c>
      <c r="CP22" s="50"/>
      <c r="CQ22" s="38">
        <v>21695.200000000001</v>
      </c>
      <c r="CR22" s="37">
        <v>10453.68</v>
      </c>
      <c r="CS22" s="37">
        <v>9215.77</v>
      </c>
      <c r="CT22" s="36">
        <v>8448.17</v>
      </c>
      <c r="CU22" s="35">
        <v>11378.65</v>
      </c>
    </row>
    <row r="23" spans="1:99" s="27" customFormat="1" ht="24.75" customHeight="1" x14ac:dyDescent="0.15">
      <c r="A23" s="143">
        <v>39904</v>
      </c>
      <c r="B23" s="40">
        <v>919</v>
      </c>
      <c r="C23" s="50">
        <f t="shared" ref="C23:C86" si="0">ROUND((B23-B11)/B11*100,2)</f>
        <v>9.5399999999999991</v>
      </c>
      <c r="D23" s="38">
        <v>505</v>
      </c>
      <c r="E23" s="37">
        <v>187</v>
      </c>
      <c r="F23" s="37">
        <v>207</v>
      </c>
      <c r="G23" s="36">
        <v>19</v>
      </c>
      <c r="H23" s="41">
        <v>-20</v>
      </c>
      <c r="I23" s="40">
        <v>266043.84999999998</v>
      </c>
      <c r="J23" s="50">
        <f t="shared" ref="J23:J86" si="1">ROUND((I23-I11)/I11*100,2)</f>
        <v>7.56</v>
      </c>
      <c r="K23" s="38">
        <v>148310.5</v>
      </c>
      <c r="L23" s="37">
        <v>57468.78</v>
      </c>
      <c r="M23" s="37">
        <v>53901.42</v>
      </c>
      <c r="N23" s="36">
        <v>5900.22</v>
      </c>
      <c r="O23" s="35">
        <v>3567.36</v>
      </c>
      <c r="P23" s="40">
        <v>494</v>
      </c>
      <c r="Q23" s="50">
        <f t="shared" ref="Q23:Q86" si="2">ROUND((P23-P11)/P11*100,2)</f>
        <v>15.69</v>
      </c>
      <c r="R23" s="38">
        <v>274</v>
      </c>
      <c r="S23" s="37">
        <v>59</v>
      </c>
      <c r="T23" s="37">
        <v>154</v>
      </c>
      <c r="U23" s="36">
        <v>7</v>
      </c>
      <c r="V23" s="41">
        <v>-95</v>
      </c>
      <c r="W23" s="40">
        <v>35047.71</v>
      </c>
      <c r="X23" s="50">
        <f t="shared" ref="X23:X86" si="3">ROUND((W23-W11)/W11*100,2)</f>
        <v>15</v>
      </c>
      <c r="Y23" s="38">
        <v>18856.75</v>
      </c>
      <c r="Z23" s="37">
        <v>3785.44</v>
      </c>
      <c r="AA23" s="37">
        <v>11969.56</v>
      </c>
      <c r="AB23" s="36">
        <v>435.96</v>
      </c>
      <c r="AC23" s="35">
        <v>-8184.12</v>
      </c>
      <c r="AD23" s="40">
        <v>24</v>
      </c>
      <c r="AE23" s="50">
        <f t="shared" ref="AE23:AE86" si="4">ROUND((AD23-AD11)/AD11*100,2)</f>
        <v>20</v>
      </c>
      <c r="AF23" s="38">
        <v>4</v>
      </c>
      <c r="AG23" s="37">
        <v>4</v>
      </c>
      <c r="AH23" s="37">
        <v>2</v>
      </c>
      <c r="AI23" s="36">
        <v>14</v>
      </c>
      <c r="AJ23" s="41">
        <v>2</v>
      </c>
      <c r="AK23" s="40">
        <v>17242</v>
      </c>
      <c r="AL23" s="50">
        <f t="shared" ref="AL23:AL86" si="5">ROUND((AK23-AK11)/AK11*100,2)</f>
        <v>-44.08</v>
      </c>
      <c r="AM23" s="38">
        <v>1304.42</v>
      </c>
      <c r="AN23" s="37">
        <v>880.36</v>
      </c>
      <c r="AO23" s="37">
        <v>1170.01</v>
      </c>
      <c r="AP23" s="36">
        <v>13887.21</v>
      </c>
      <c r="AQ23" s="35">
        <v>-289.64999999999998</v>
      </c>
      <c r="AR23" s="40">
        <v>20</v>
      </c>
      <c r="AS23" s="50">
        <f t="shared" ref="AS23:AS86" si="6">ROUND((AR23-AR11)/AR11*100,2)</f>
        <v>-13.04</v>
      </c>
      <c r="AT23" s="38">
        <v>1</v>
      </c>
      <c r="AU23" s="37">
        <v>5</v>
      </c>
      <c r="AV23" s="37">
        <v>4</v>
      </c>
      <c r="AW23" s="36">
        <v>10</v>
      </c>
      <c r="AX23" s="41">
        <v>1</v>
      </c>
      <c r="AY23" s="40">
        <v>75079.25</v>
      </c>
      <c r="AZ23" s="50">
        <f t="shared" ref="AZ23:AZ86" si="7">ROUND((AY23-AY11)/AY11*100,2)</f>
        <v>60.05</v>
      </c>
      <c r="BA23" s="38">
        <v>165.29</v>
      </c>
      <c r="BB23" s="37">
        <v>3930.36</v>
      </c>
      <c r="BC23" s="37">
        <v>2831.3</v>
      </c>
      <c r="BD23" s="36">
        <v>68152.3</v>
      </c>
      <c r="BE23" s="35">
        <v>1099.06</v>
      </c>
      <c r="BF23" s="40">
        <v>11</v>
      </c>
      <c r="BG23" s="50">
        <f t="shared" ref="BG23:BG86" si="8">ROUND((BF23-BF11)/BF11*100,2)</f>
        <v>57.14</v>
      </c>
      <c r="BH23" s="38">
        <v>5</v>
      </c>
      <c r="BI23" s="37">
        <v>1</v>
      </c>
      <c r="BJ23" s="37">
        <v>1</v>
      </c>
      <c r="BK23" s="36">
        <v>3</v>
      </c>
      <c r="BL23" s="41">
        <v>-1</v>
      </c>
      <c r="BM23" s="40">
        <v>20024.189999999999</v>
      </c>
      <c r="BN23" s="50">
        <f t="shared" ref="BN23:BN86" si="9">ROUND((BM23-BM11)/BM11*100,2)</f>
        <v>131.80000000000001</v>
      </c>
      <c r="BO23" s="38">
        <v>11580.17</v>
      </c>
      <c r="BP23" s="37">
        <v>370.74</v>
      </c>
      <c r="BQ23" s="37">
        <v>301.22000000000003</v>
      </c>
      <c r="BR23" s="36">
        <v>7146.18</v>
      </c>
      <c r="BS23" s="35">
        <v>-556.36</v>
      </c>
      <c r="BT23" s="40">
        <v>4</v>
      </c>
      <c r="BU23" s="50">
        <f t="shared" ref="BU23:BU86" si="10">ROUND((BT23-BT11)/BT11*100,2)</f>
        <v>-66.67</v>
      </c>
      <c r="BV23" s="38">
        <v>0</v>
      </c>
      <c r="BW23" s="37">
        <v>1</v>
      </c>
      <c r="BX23" s="37">
        <v>0</v>
      </c>
      <c r="BY23" s="36">
        <v>3</v>
      </c>
      <c r="BZ23" s="41">
        <v>1</v>
      </c>
      <c r="CA23" s="40">
        <v>15418.15</v>
      </c>
      <c r="CB23" s="50">
        <f t="shared" ref="CB23:CB86" si="11">ROUND((CA23-CA11)/CA11*100,2)</f>
        <v>-79.86</v>
      </c>
      <c r="CC23" s="38">
        <v>0</v>
      </c>
      <c r="CD23" s="37">
        <v>661.15</v>
      </c>
      <c r="CE23" s="37">
        <v>0</v>
      </c>
      <c r="CF23" s="36">
        <v>14757</v>
      </c>
      <c r="CG23" s="35">
        <v>661.15</v>
      </c>
      <c r="CH23" s="40">
        <v>81</v>
      </c>
      <c r="CI23" s="50">
        <f t="shared" ref="CI23:CI86" si="12">ROUND((CH23-CH11)/CH11*100,2)</f>
        <v>-26.36</v>
      </c>
      <c r="CJ23" s="38">
        <v>37</v>
      </c>
      <c r="CK23" s="37">
        <v>15</v>
      </c>
      <c r="CL23" s="37">
        <v>15</v>
      </c>
      <c r="CM23" s="36">
        <v>10</v>
      </c>
      <c r="CN23" s="41">
        <v>0</v>
      </c>
      <c r="CO23" s="40">
        <v>60156.73</v>
      </c>
      <c r="CP23" s="50">
        <f t="shared" ref="CP23:CP86" si="13">ROUND((CO23-CO11)/CO11*100,2)</f>
        <v>51.3</v>
      </c>
      <c r="CQ23" s="38">
        <v>15088.89</v>
      </c>
      <c r="CR23" s="37">
        <v>5456.63</v>
      </c>
      <c r="CS23" s="37">
        <v>6018.38</v>
      </c>
      <c r="CT23" s="36">
        <v>6909.8</v>
      </c>
      <c r="CU23" s="35">
        <v>-561.75</v>
      </c>
    </row>
    <row r="24" spans="1:99" s="27" customFormat="1" ht="24.75" customHeight="1" x14ac:dyDescent="0.15">
      <c r="A24" s="143">
        <v>39934</v>
      </c>
      <c r="B24" s="40">
        <v>845</v>
      </c>
      <c r="C24" s="50">
        <f t="shared" si="0"/>
        <v>-5.38</v>
      </c>
      <c r="D24" s="38">
        <v>492</v>
      </c>
      <c r="E24" s="37">
        <v>171</v>
      </c>
      <c r="F24" s="37">
        <v>177</v>
      </c>
      <c r="G24" s="36">
        <v>5</v>
      </c>
      <c r="H24" s="41">
        <v>-6</v>
      </c>
      <c r="I24" s="40">
        <v>323520.33</v>
      </c>
      <c r="J24" s="50">
        <f t="shared" si="1"/>
        <v>26.27</v>
      </c>
      <c r="K24" s="38">
        <v>186110.77</v>
      </c>
      <c r="L24" s="37">
        <v>93685.07</v>
      </c>
      <c r="M24" s="37">
        <v>41144.29</v>
      </c>
      <c r="N24" s="36">
        <v>2580.1999999999998</v>
      </c>
      <c r="O24" s="35">
        <v>52540.78</v>
      </c>
      <c r="P24" s="40">
        <v>457</v>
      </c>
      <c r="Q24" s="50">
        <f t="shared" si="2"/>
        <v>21.22</v>
      </c>
      <c r="R24" s="38">
        <v>222</v>
      </c>
      <c r="S24" s="37">
        <v>53</v>
      </c>
      <c r="T24" s="37">
        <v>170</v>
      </c>
      <c r="U24" s="36">
        <v>12</v>
      </c>
      <c r="V24" s="41">
        <v>-117</v>
      </c>
      <c r="W24" s="40">
        <v>33454.61</v>
      </c>
      <c r="X24" s="50">
        <f t="shared" si="3"/>
        <v>32.96</v>
      </c>
      <c r="Y24" s="38">
        <v>15500.56</v>
      </c>
      <c r="Z24" s="37">
        <v>3581.05</v>
      </c>
      <c r="AA24" s="37">
        <v>13626.76</v>
      </c>
      <c r="AB24" s="36">
        <v>746.24</v>
      </c>
      <c r="AC24" s="35">
        <v>-10045.709999999999</v>
      </c>
      <c r="AD24" s="40">
        <v>13</v>
      </c>
      <c r="AE24" s="50">
        <f t="shared" si="4"/>
        <v>-18.75</v>
      </c>
      <c r="AF24" s="38">
        <v>4</v>
      </c>
      <c r="AG24" s="37">
        <v>2</v>
      </c>
      <c r="AH24" s="37">
        <v>4</v>
      </c>
      <c r="AI24" s="36">
        <v>3</v>
      </c>
      <c r="AJ24" s="41">
        <v>-2</v>
      </c>
      <c r="AK24" s="40">
        <v>36589.94</v>
      </c>
      <c r="AL24" s="50">
        <f t="shared" si="5"/>
        <v>114.42</v>
      </c>
      <c r="AM24" s="38">
        <v>1217.46</v>
      </c>
      <c r="AN24" s="37">
        <v>994.8</v>
      </c>
      <c r="AO24" s="37">
        <v>20485.3</v>
      </c>
      <c r="AP24" s="36">
        <v>13892.38</v>
      </c>
      <c r="AQ24" s="35">
        <v>-19490.5</v>
      </c>
      <c r="AR24" s="40">
        <v>20</v>
      </c>
      <c r="AS24" s="50">
        <f t="shared" si="6"/>
        <v>-20</v>
      </c>
      <c r="AT24" s="38">
        <v>3</v>
      </c>
      <c r="AU24" s="37">
        <v>2</v>
      </c>
      <c r="AV24" s="37">
        <v>5</v>
      </c>
      <c r="AW24" s="36">
        <v>9</v>
      </c>
      <c r="AX24" s="41">
        <v>-2</v>
      </c>
      <c r="AY24" s="40">
        <v>32189.22</v>
      </c>
      <c r="AZ24" s="50">
        <f t="shared" si="7"/>
        <v>-21.13</v>
      </c>
      <c r="BA24" s="38">
        <v>1888.47</v>
      </c>
      <c r="BB24" s="37">
        <v>427.76</v>
      </c>
      <c r="BC24" s="37">
        <v>4572.04</v>
      </c>
      <c r="BD24" s="36">
        <v>18345.82</v>
      </c>
      <c r="BE24" s="35">
        <v>2810.85</v>
      </c>
      <c r="BF24" s="40">
        <v>7</v>
      </c>
      <c r="BG24" s="50">
        <f t="shared" si="8"/>
        <v>-46.15</v>
      </c>
      <c r="BH24" s="38">
        <v>0</v>
      </c>
      <c r="BI24" s="37">
        <v>2</v>
      </c>
      <c r="BJ24" s="37">
        <v>3</v>
      </c>
      <c r="BK24" s="36">
        <v>2</v>
      </c>
      <c r="BL24" s="41">
        <v>-1</v>
      </c>
      <c r="BM24" s="40">
        <v>8135.18</v>
      </c>
      <c r="BN24" s="50">
        <f t="shared" si="9"/>
        <v>-48.99</v>
      </c>
      <c r="BO24" s="38">
        <v>0</v>
      </c>
      <c r="BP24" s="37">
        <v>1920.54</v>
      </c>
      <c r="BQ24" s="37">
        <v>1175.6400000000001</v>
      </c>
      <c r="BR24" s="36">
        <v>5039</v>
      </c>
      <c r="BS24" s="35">
        <v>744.9</v>
      </c>
      <c r="BT24" s="40">
        <v>6</v>
      </c>
      <c r="BU24" s="50">
        <f t="shared" si="10"/>
        <v>-14.29</v>
      </c>
      <c r="BV24" s="38">
        <v>0</v>
      </c>
      <c r="BW24" s="37">
        <v>1</v>
      </c>
      <c r="BX24" s="37">
        <v>1</v>
      </c>
      <c r="BY24" s="36">
        <v>4</v>
      </c>
      <c r="BZ24" s="41">
        <v>0</v>
      </c>
      <c r="CA24" s="40">
        <v>19219.27</v>
      </c>
      <c r="CB24" s="50">
        <f t="shared" si="11"/>
        <v>15.98</v>
      </c>
      <c r="CC24" s="38">
        <v>0</v>
      </c>
      <c r="CD24" s="37">
        <v>4485.88</v>
      </c>
      <c r="CE24" s="37">
        <v>6806.57</v>
      </c>
      <c r="CF24" s="36">
        <v>7926.82</v>
      </c>
      <c r="CG24" s="35">
        <v>-2320.69</v>
      </c>
      <c r="CH24" s="40">
        <v>89</v>
      </c>
      <c r="CI24" s="50">
        <f t="shared" si="12"/>
        <v>-31.01</v>
      </c>
      <c r="CJ24" s="38">
        <v>42</v>
      </c>
      <c r="CK24" s="37">
        <v>19</v>
      </c>
      <c r="CL24" s="37">
        <v>12</v>
      </c>
      <c r="CM24" s="36">
        <v>15</v>
      </c>
      <c r="CN24" s="41">
        <v>8</v>
      </c>
      <c r="CO24" s="40">
        <v>40957.870000000003</v>
      </c>
      <c r="CP24" s="50">
        <f t="shared" si="13"/>
        <v>-12.14</v>
      </c>
      <c r="CQ24" s="38">
        <v>13405.7</v>
      </c>
      <c r="CR24" s="37">
        <v>6521.5</v>
      </c>
      <c r="CS24" s="37">
        <v>3918.44</v>
      </c>
      <c r="CT24" s="36">
        <v>9221.7900000000009</v>
      </c>
      <c r="CU24" s="35">
        <v>10493.5</v>
      </c>
    </row>
    <row r="25" spans="1:99" s="27" customFormat="1" ht="24.75" customHeight="1" x14ac:dyDescent="0.15">
      <c r="A25" s="143">
        <v>39965</v>
      </c>
      <c r="B25" s="40">
        <v>970</v>
      </c>
      <c r="C25" s="50">
        <f t="shared" si="0"/>
        <v>1.46</v>
      </c>
      <c r="D25" s="38">
        <v>562</v>
      </c>
      <c r="E25" s="37">
        <v>179</v>
      </c>
      <c r="F25" s="37">
        <v>215</v>
      </c>
      <c r="G25" s="36">
        <v>13</v>
      </c>
      <c r="H25" s="41">
        <v>-35</v>
      </c>
      <c r="I25" s="40">
        <v>297333.93</v>
      </c>
      <c r="J25" s="50">
        <f t="shared" si="1"/>
        <v>-43.73</v>
      </c>
      <c r="K25" s="38">
        <v>189828.64</v>
      </c>
      <c r="L25" s="37">
        <v>48819.25</v>
      </c>
      <c r="M25" s="37">
        <v>52694.400000000001</v>
      </c>
      <c r="N25" s="36">
        <v>5762.16</v>
      </c>
      <c r="O25" s="35">
        <v>-3645.67</v>
      </c>
      <c r="P25" s="40">
        <v>432</v>
      </c>
      <c r="Q25" s="50">
        <f t="shared" si="2"/>
        <v>22.38</v>
      </c>
      <c r="R25" s="38">
        <v>253</v>
      </c>
      <c r="S25" s="37">
        <v>49</v>
      </c>
      <c r="T25" s="37">
        <v>122</v>
      </c>
      <c r="U25" s="36">
        <v>8</v>
      </c>
      <c r="V25" s="41">
        <v>-73</v>
      </c>
      <c r="W25" s="40">
        <v>29954.2</v>
      </c>
      <c r="X25" s="50">
        <f t="shared" si="3"/>
        <v>23.35</v>
      </c>
      <c r="Y25" s="38">
        <v>16757.169999999998</v>
      </c>
      <c r="Z25" s="37">
        <v>3456.61</v>
      </c>
      <c r="AA25" s="37">
        <v>9313.9500000000007</v>
      </c>
      <c r="AB25" s="36">
        <v>426.47</v>
      </c>
      <c r="AC25" s="35">
        <v>-5857.34</v>
      </c>
      <c r="AD25" s="40">
        <v>22</v>
      </c>
      <c r="AE25" s="50">
        <f t="shared" si="4"/>
        <v>83.33</v>
      </c>
      <c r="AF25" s="38">
        <v>3</v>
      </c>
      <c r="AG25" s="37">
        <v>1</v>
      </c>
      <c r="AH25" s="37">
        <v>6</v>
      </c>
      <c r="AI25" s="36">
        <v>11</v>
      </c>
      <c r="AJ25" s="41">
        <v>-6</v>
      </c>
      <c r="AK25" s="40">
        <v>29513.1</v>
      </c>
      <c r="AL25" s="50">
        <f t="shared" si="5"/>
        <v>121.12</v>
      </c>
      <c r="AM25" s="38">
        <v>990.44</v>
      </c>
      <c r="AN25" s="37">
        <v>282.8</v>
      </c>
      <c r="AO25" s="37">
        <v>4477.13</v>
      </c>
      <c r="AP25" s="36">
        <v>23432.73</v>
      </c>
      <c r="AQ25" s="35">
        <v>-4524.33</v>
      </c>
      <c r="AR25" s="40">
        <v>32</v>
      </c>
      <c r="AS25" s="50">
        <f t="shared" si="6"/>
        <v>-13.51</v>
      </c>
      <c r="AT25" s="38">
        <v>5</v>
      </c>
      <c r="AU25" s="37">
        <v>1</v>
      </c>
      <c r="AV25" s="37">
        <v>6</v>
      </c>
      <c r="AW25" s="36">
        <v>19</v>
      </c>
      <c r="AX25" s="41">
        <v>-4</v>
      </c>
      <c r="AY25" s="40">
        <v>56722.42</v>
      </c>
      <c r="AZ25" s="50">
        <f t="shared" si="7"/>
        <v>-50.27</v>
      </c>
      <c r="BA25" s="38">
        <v>1815.46</v>
      </c>
      <c r="BB25" s="37">
        <v>2212</v>
      </c>
      <c r="BC25" s="37">
        <v>7933.01</v>
      </c>
      <c r="BD25" s="36">
        <v>43389.24</v>
      </c>
      <c r="BE25" s="35">
        <v>-4348.3</v>
      </c>
      <c r="BF25" s="40">
        <v>15</v>
      </c>
      <c r="BG25" s="50">
        <f t="shared" si="8"/>
        <v>-11.76</v>
      </c>
      <c r="BH25" s="38">
        <v>4</v>
      </c>
      <c r="BI25" s="37">
        <v>2</v>
      </c>
      <c r="BJ25" s="37">
        <v>3</v>
      </c>
      <c r="BK25" s="36">
        <v>6</v>
      </c>
      <c r="BL25" s="41">
        <v>-1</v>
      </c>
      <c r="BM25" s="40">
        <v>24884.07</v>
      </c>
      <c r="BN25" s="50">
        <f t="shared" si="9"/>
        <v>-7.38</v>
      </c>
      <c r="BO25" s="38">
        <v>1472.87</v>
      </c>
      <c r="BP25" s="37">
        <v>7791</v>
      </c>
      <c r="BQ25" s="37">
        <v>1147.07</v>
      </c>
      <c r="BR25" s="36">
        <v>14473.13</v>
      </c>
      <c r="BS25" s="35">
        <v>6643.93</v>
      </c>
      <c r="BT25" s="40">
        <v>9</v>
      </c>
      <c r="BU25" s="50">
        <f t="shared" si="10"/>
        <v>12.5</v>
      </c>
      <c r="BV25" s="38">
        <v>1</v>
      </c>
      <c r="BW25" s="37">
        <v>0</v>
      </c>
      <c r="BX25" s="37">
        <v>2</v>
      </c>
      <c r="BY25" s="36">
        <v>6</v>
      </c>
      <c r="BZ25" s="41">
        <v>-2</v>
      </c>
      <c r="CA25" s="40">
        <v>57745.24</v>
      </c>
      <c r="CB25" s="50">
        <f t="shared" si="11"/>
        <v>34.07</v>
      </c>
      <c r="CC25" s="38">
        <v>1564.35</v>
      </c>
      <c r="CD25" s="37">
        <v>0</v>
      </c>
      <c r="CE25" s="37">
        <v>823.97</v>
      </c>
      <c r="CF25" s="36">
        <v>55356.92</v>
      </c>
      <c r="CG25" s="35">
        <v>-823.97</v>
      </c>
      <c r="CH25" s="40">
        <v>135</v>
      </c>
      <c r="CI25" s="50">
        <f t="shared" si="12"/>
        <v>-6.25</v>
      </c>
      <c r="CJ25" s="38">
        <v>68</v>
      </c>
      <c r="CK25" s="37">
        <v>31</v>
      </c>
      <c r="CL25" s="37">
        <v>18</v>
      </c>
      <c r="CM25" s="36">
        <v>17</v>
      </c>
      <c r="CN25" s="41">
        <v>14</v>
      </c>
      <c r="CO25" s="40">
        <v>52324.57</v>
      </c>
      <c r="CP25" s="50">
        <f t="shared" si="13"/>
        <v>-8.6199999999999992</v>
      </c>
      <c r="CQ25" s="38">
        <v>19155.39</v>
      </c>
      <c r="CR25" s="37">
        <v>11616.59</v>
      </c>
      <c r="CS25" s="37">
        <v>9415.93</v>
      </c>
      <c r="CT25" s="36">
        <v>8692.85</v>
      </c>
      <c r="CU25" s="35">
        <v>5644.47</v>
      </c>
    </row>
    <row r="26" spans="1:99" s="27" customFormat="1" ht="24.75" customHeight="1" x14ac:dyDescent="0.15">
      <c r="A26" s="143">
        <v>39995</v>
      </c>
      <c r="B26" s="40">
        <v>986</v>
      </c>
      <c r="C26" s="50">
        <f t="shared" si="0"/>
        <v>-0.2</v>
      </c>
      <c r="D26" s="38">
        <v>556</v>
      </c>
      <c r="E26" s="37">
        <v>204</v>
      </c>
      <c r="F26" s="37">
        <v>219</v>
      </c>
      <c r="G26" s="36">
        <v>6</v>
      </c>
      <c r="H26" s="41">
        <v>-15</v>
      </c>
      <c r="I26" s="40">
        <v>282922.59999999998</v>
      </c>
      <c r="J26" s="50">
        <f t="shared" si="1"/>
        <v>-5.59</v>
      </c>
      <c r="K26" s="38">
        <v>170176.75</v>
      </c>
      <c r="L26" s="37">
        <v>52352.800000000003</v>
      </c>
      <c r="M26" s="37">
        <v>58082.94</v>
      </c>
      <c r="N26" s="36">
        <v>1764.27</v>
      </c>
      <c r="O26" s="35">
        <v>-5730.14</v>
      </c>
      <c r="P26" s="40">
        <v>418</v>
      </c>
      <c r="Q26" s="50">
        <f t="shared" si="2"/>
        <v>1.7</v>
      </c>
      <c r="R26" s="38">
        <v>249</v>
      </c>
      <c r="S26" s="37">
        <v>56</v>
      </c>
      <c r="T26" s="37">
        <v>110</v>
      </c>
      <c r="U26" s="36">
        <v>3</v>
      </c>
      <c r="V26" s="41">
        <v>-54</v>
      </c>
      <c r="W26" s="40">
        <v>29591.1</v>
      </c>
      <c r="X26" s="50">
        <f t="shared" si="3"/>
        <v>1.99</v>
      </c>
      <c r="Y26" s="38">
        <v>17220.79</v>
      </c>
      <c r="Z26" s="37">
        <v>3779.31</v>
      </c>
      <c r="AA26" s="37">
        <v>8353.74</v>
      </c>
      <c r="AB26" s="36">
        <v>237.26</v>
      </c>
      <c r="AC26" s="35">
        <v>-4574.43</v>
      </c>
      <c r="AD26" s="40">
        <v>20</v>
      </c>
      <c r="AE26" s="50">
        <f t="shared" si="4"/>
        <v>42.86</v>
      </c>
      <c r="AF26" s="38">
        <v>5</v>
      </c>
      <c r="AG26" s="37">
        <v>5</v>
      </c>
      <c r="AH26" s="37">
        <v>3</v>
      </c>
      <c r="AI26" s="36">
        <v>7</v>
      </c>
      <c r="AJ26" s="41">
        <v>2</v>
      </c>
      <c r="AK26" s="40">
        <v>16484.990000000002</v>
      </c>
      <c r="AL26" s="50">
        <f t="shared" si="5"/>
        <v>43.19</v>
      </c>
      <c r="AM26" s="38">
        <v>3936.48</v>
      </c>
      <c r="AN26" s="37">
        <v>2868.65</v>
      </c>
      <c r="AO26" s="37">
        <v>3849</v>
      </c>
      <c r="AP26" s="36">
        <v>5830.86</v>
      </c>
      <c r="AQ26" s="35">
        <v>-980.35</v>
      </c>
      <c r="AR26" s="40">
        <v>36</v>
      </c>
      <c r="AS26" s="50">
        <f t="shared" si="6"/>
        <v>16.13</v>
      </c>
      <c r="AT26" s="38">
        <v>0</v>
      </c>
      <c r="AU26" s="37">
        <v>8</v>
      </c>
      <c r="AV26" s="37">
        <v>9</v>
      </c>
      <c r="AW26" s="36">
        <v>18</v>
      </c>
      <c r="AX26" s="41">
        <v>0</v>
      </c>
      <c r="AY26" s="40">
        <v>32475.29</v>
      </c>
      <c r="AZ26" s="50">
        <f t="shared" si="7"/>
        <v>-51.57</v>
      </c>
      <c r="BA26" s="38">
        <v>0</v>
      </c>
      <c r="BB26" s="37">
        <v>3258.38</v>
      </c>
      <c r="BC26" s="37">
        <v>6499.17</v>
      </c>
      <c r="BD26" s="36">
        <v>21394.9</v>
      </c>
      <c r="BE26" s="35">
        <v>-1917.95</v>
      </c>
      <c r="BF26" s="40">
        <v>14</v>
      </c>
      <c r="BG26" s="50">
        <f t="shared" si="8"/>
        <v>-17.649999999999999</v>
      </c>
      <c r="BH26" s="38">
        <v>3</v>
      </c>
      <c r="BI26" s="37">
        <v>0</v>
      </c>
      <c r="BJ26" s="37">
        <v>4</v>
      </c>
      <c r="BK26" s="36">
        <v>7</v>
      </c>
      <c r="BL26" s="41">
        <v>-4</v>
      </c>
      <c r="BM26" s="40">
        <v>59137.48</v>
      </c>
      <c r="BN26" s="50">
        <f t="shared" si="9"/>
        <v>160.55000000000001</v>
      </c>
      <c r="BO26" s="38">
        <v>10923.06</v>
      </c>
      <c r="BP26" s="37">
        <v>0</v>
      </c>
      <c r="BQ26" s="37">
        <v>7104.01</v>
      </c>
      <c r="BR26" s="36">
        <v>41110.410000000003</v>
      </c>
      <c r="BS26" s="35">
        <v>-7104.01</v>
      </c>
      <c r="BT26" s="40">
        <v>12</v>
      </c>
      <c r="BU26" s="50">
        <f t="shared" si="10"/>
        <v>0</v>
      </c>
      <c r="BV26" s="38">
        <v>1</v>
      </c>
      <c r="BW26" s="37">
        <v>3</v>
      </c>
      <c r="BX26" s="37">
        <v>2</v>
      </c>
      <c r="BY26" s="36">
        <v>5</v>
      </c>
      <c r="BZ26" s="41">
        <v>2</v>
      </c>
      <c r="CA26" s="40">
        <v>119031.47</v>
      </c>
      <c r="CB26" s="50">
        <f t="shared" si="11"/>
        <v>53.52</v>
      </c>
      <c r="CC26" s="38">
        <v>258.26</v>
      </c>
      <c r="CD26" s="37">
        <v>1589.6</v>
      </c>
      <c r="CE26" s="37">
        <v>1176.27</v>
      </c>
      <c r="CF26" s="36">
        <v>37094.22</v>
      </c>
      <c r="CG26" s="35">
        <v>79326.45</v>
      </c>
      <c r="CH26" s="40">
        <v>145</v>
      </c>
      <c r="CI26" s="50">
        <f t="shared" si="12"/>
        <v>-5.23</v>
      </c>
      <c r="CJ26" s="38">
        <v>77</v>
      </c>
      <c r="CK26" s="37">
        <v>27</v>
      </c>
      <c r="CL26" s="37">
        <v>25</v>
      </c>
      <c r="CM26" s="36">
        <v>16</v>
      </c>
      <c r="CN26" s="41">
        <v>2</v>
      </c>
      <c r="CO26" s="40">
        <v>55847.75</v>
      </c>
      <c r="CP26" s="50">
        <f t="shared" si="13"/>
        <v>-24.87</v>
      </c>
      <c r="CQ26" s="38">
        <v>26467.97</v>
      </c>
      <c r="CR26" s="37">
        <v>9172.09</v>
      </c>
      <c r="CS26" s="37">
        <v>8811.68</v>
      </c>
      <c r="CT26" s="36">
        <v>11396.01</v>
      </c>
      <c r="CU26" s="35">
        <v>360.41</v>
      </c>
    </row>
    <row r="27" spans="1:99" s="27" customFormat="1" ht="24.75" customHeight="1" x14ac:dyDescent="0.15">
      <c r="A27" s="143">
        <v>40026</v>
      </c>
      <c r="B27" s="40">
        <v>860</v>
      </c>
      <c r="C27" s="50">
        <f t="shared" si="0"/>
        <v>0.94</v>
      </c>
      <c r="D27" s="38">
        <v>478</v>
      </c>
      <c r="E27" s="37">
        <v>207</v>
      </c>
      <c r="F27" s="37">
        <v>162</v>
      </c>
      <c r="G27" s="36">
        <v>8</v>
      </c>
      <c r="H27" s="41">
        <v>45</v>
      </c>
      <c r="I27" s="40">
        <v>253548.39</v>
      </c>
      <c r="J27" s="50">
        <f t="shared" si="1"/>
        <v>-16.28</v>
      </c>
      <c r="K27" s="38">
        <v>143461.92000000001</v>
      </c>
      <c r="L27" s="37">
        <v>56338.3</v>
      </c>
      <c r="M27" s="37">
        <v>41923.160000000003</v>
      </c>
      <c r="N27" s="36">
        <v>2936.08</v>
      </c>
      <c r="O27" s="35">
        <v>14415.14</v>
      </c>
      <c r="P27" s="40">
        <v>355</v>
      </c>
      <c r="Q27" s="50">
        <f t="shared" si="2"/>
        <v>-1.39</v>
      </c>
      <c r="R27" s="38">
        <v>203</v>
      </c>
      <c r="S27" s="37">
        <v>64</v>
      </c>
      <c r="T27" s="37">
        <v>88</v>
      </c>
      <c r="U27" s="36">
        <v>0</v>
      </c>
      <c r="V27" s="41">
        <v>-24</v>
      </c>
      <c r="W27" s="40">
        <v>24033.22</v>
      </c>
      <c r="X27" s="50">
        <f t="shared" si="3"/>
        <v>-2.62</v>
      </c>
      <c r="Y27" s="38">
        <v>13597.83</v>
      </c>
      <c r="Z27" s="37">
        <v>4056.65</v>
      </c>
      <c r="AA27" s="37">
        <v>6378.74</v>
      </c>
      <c r="AB27" s="36">
        <v>0</v>
      </c>
      <c r="AC27" s="35">
        <v>-2322.09</v>
      </c>
      <c r="AD27" s="40">
        <v>10</v>
      </c>
      <c r="AE27" s="50">
        <f t="shared" si="4"/>
        <v>-41.18</v>
      </c>
      <c r="AF27" s="38">
        <v>3</v>
      </c>
      <c r="AG27" s="37">
        <v>2</v>
      </c>
      <c r="AH27" s="37">
        <v>1</v>
      </c>
      <c r="AI27" s="36">
        <v>4</v>
      </c>
      <c r="AJ27" s="41">
        <v>1</v>
      </c>
      <c r="AK27" s="40">
        <v>6872.92</v>
      </c>
      <c r="AL27" s="50">
        <f t="shared" si="5"/>
        <v>-99.32</v>
      </c>
      <c r="AM27" s="38">
        <v>995.98</v>
      </c>
      <c r="AN27" s="37">
        <v>408.68</v>
      </c>
      <c r="AO27" s="37">
        <v>542.5</v>
      </c>
      <c r="AP27" s="36">
        <v>4925.76</v>
      </c>
      <c r="AQ27" s="35">
        <v>-133.82</v>
      </c>
      <c r="AR27" s="40">
        <v>30</v>
      </c>
      <c r="AS27" s="50">
        <f t="shared" si="6"/>
        <v>76.47</v>
      </c>
      <c r="AT27" s="38">
        <v>4</v>
      </c>
      <c r="AU27" s="37">
        <v>2</v>
      </c>
      <c r="AV27" s="37">
        <v>8</v>
      </c>
      <c r="AW27" s="36">
        <v>16</v>
      </c>
      <c r="AX27" s="41">
        <v>-6</v>
      </c>
      <c r="AY27" s="40">
        <v>37930.78</v>
      </c>
      <c r="AZ27" s="50">
        <f t="shared" si="7"/>
        <v>81.66</v>
      </c>
      <c r="BA27" s="38">
        <v>2615.9499999999998</v>
      </c>
      <c r="BB27" s="37">
        <v>637.19000000000005</v>
      </c>
      <c r="BC27" s="37">
        <v>4229.01</v>
      </c>
      <c r="BD27" s="36">
        <v>30448.63</v>
      </c>
      <c r="BE27" s="35">
        <v>-3591.82</v>
      </c>
      <c r="BF27" s="40">
        <v>11</v>
      </c>
      <c r="BG27" s="50">
        <f t="shared" si="8"/>
        <v>-26.67</v>
      </c>
      <c r="BH27" s="38">
        <v>2</v>
      </c>
      <c r="BI27" s="37">
        <v>1</v>
      </c>
      <c r="BJ27" s="37">
        <v>2</v>
      </c>
      <c r="BK27" s="36">
        <v>6</v>
      </c>
      <c r="BL27" s="41">
        <v>-1</v>
      </c>
      <c r="BM27" s="40">
        <v>14404.92</v>
      </c>
      <c r="BN27" s="50">
        <f t="shared" si="9"/>
        <v>-45.99</v>
      </c>
      <c r="BO27" s="38">
        <v>641.59</v>
      </c>
      <c r="BP27" s="37">
        <v>1041.27</v>
      </c>
      <c r="BQ27" s="37">
        <v>573.29999999999995</v>
      </c>
      <c r="BR27" s="36">
        <v>12148.76</v>
      </c>
      <c r="BS27" s="35">
        <v>467.97</v>
      </c>
      <c r="BT27" s="40">
        <v>11</v>
      </c>
      <c r="BU27" s="50">
        <f t="shared" si="10"/>
        <v>83.33</v>
      </c>
      <c r="BV27" s="38">
        <v>2</v>
      </c>
      <c r="BW27" s="37">
        <v>1</v>
      </c>
      <c r="BX27" s="37">
        <v>4</v>
      </c>
      <c r="BY27" s="36">
        <v>4</v>
      </c>
      <c r="BZ27" s="41">
        <v>-3</v>
      </c>
      <c r="CA27" s="40">
        <v>91743.88</v>
      </c>
      <c r="CB27" s="50">
        <f t="shared" si="11"/>
        <v>233.21</v>
      </c>
      <c r="CC27" s="38">
        <v>1575.52</v>
      </c>
      <c r="CD27" s="37">
        <v>3202.93</v>
      </c>
      <c r="CE27" s="37">
        <v>15827.5</v>
      </c>
      <c r="CF27" s="36">
        <v>71137.929999999993</v>
      </c>
      <c r="CG27" s="35">
        <v>-12624.57</v>
      </c>
      <c r="CH27" s="40">
        <v>132</v>
      </c>
      <c r="CI27" s="50">
        <f t="shared" si="12"/>
        <v>21.1</v>
      </c>
      <c r="CJ27" s="38">
        <v>65</v>
      </c>
      <c r="CK27" s="37">
        <v>26</v>
      </c>
      <c r="CL27" s="37">
        <v>22</v>
      </c>
      <c r="CM27" s="36">
        <v>18</v>
      </c>
      <c r="CN27" s="41">
        <v>4</v>
      </c>
      <c r="CO27" s="40">
        <v>50452.44</v>
      </c>
      <c r="CP27" s="50">
        <f t="shared" si="13"/>
        <v>13.94</v>
      </c>
      <c r="CQ27" s="38">
        <v>22131.22</v>
      </c>
      <c r="CR27" s="37">
        <v>13143.66</v>
      </c>
      <c r="CS27" s="37">
        <v>7114.32</v>
      </c>
      <c r="CT27" s="36">
        <v>7688.27</v>
      </c>
      <c r="CU27" s="35">
        <v>6029.34</v>
      </c>
    </row>
    <row r="28" spans="1:99" s="27" customFormat="1" ht="24.75" customHeight="1" x14ac:dyDescent="0.15">
      <c r="A28" s="143">
        <v>40057</v>
      </c>
      <c r="B28" s="40">
        <v>932</v>
      </c>
      <c r="C28" s="50">
        <f t="shared" si="0"/>
        <v>-3.02</v>
      </c>
      <c r="D28" s="38">
        <v>549</v>
      </c>
      <c r="E28" s="37">
        <v>196</v>
      </c>
      <c r="F28" s="37">
        <v>173</v>
      </c>
      <c r="G28" s="36">
        <v>12</v>
      </c>
      <c r="H28" s="41">
        <v>24</v>
      </c>
      <c r="I28" s="40">
        <v>295556.43</v>
      </c>
      <c r="J28" s="50">
        <f t="shared" si="1"/>
        <v>-10.039999999999999</v>
      </c>
      <c r="K28" s="38">
        <v>184671.28</v>
      </c>
      <c r="L28" s="37">
        <v>54841.32</v>
      </c>
      <c r="M28" s="37">
        <v>46383.97</v>
      </c>
      <c r="N28" s="36">
        <v>8475.44</v>
      </c>
      <c r="O28" s="35">
        <v>9303.86</v>
      </c>
      <c r="P28" s="40">
        <v>364</v>
      </c>
      <c r="Q28" s="50">
        <f t="shared" si="2"/>
        <v>-3.7</v>
      </c>
      <c r="R28" s="38">
        <v>194</v>
      </c>
      <c r="S28" s="37">
        <v>52</v>
      </c>
      <c r="T28" s="37">
        <v>102</v>
      </c>
      <c r="U28" s="36">
        <v>16</v>
      </c>
      <c r="V28" s="41">
        <v>-50</v>
      </c>
      <c r="W28" s="40">
        <v>25536.09</v>
      </c>
      <c r="X28" s="50">
        <f t="shared" si="3"/>
        <v>-3.72</v>
      </c>
      <c r="Y28" s="38">
        <v>13426.55</v>
      </c>
      <c r="Z28" s="37">
        <v>3629.87</v>
      </c>
      <c r="AA28" s="37">
        <v>7295.72</v>
      </c>
      <c r="AB28" s="36">
        <v>1183.95</v>
      </c>
      <c r="AC28" s="35">
        <v>-3665.85</v>
      </c>
      <c r="AD28" s="40">
        <v>14</v>
      </c>
      <c r="AE28" s="50">
        <f t="shared" si="4"/>
        <v>7.69</v>
      </c>
      <c r="AF28" s="38">
        <v>6</v>
      </c>
      <c r="AG28" s="37">
        <v>2</v>
      </c>
      <c r="AH28" s="37">
        <v>0</v>
      </c>
      <c r="AI28" s="36">
        <v>5</v>
      </c>
      <c r="AJ28" s="41">
        <v>1</v>
      </c>
      <c r="AK28" s="40">
        <v>29050.31</v>
      </c>
      <c r="AL28" s="50">
        <f t="shared" si="5"/>
        <v>12.38</v>
      </c>
      <c r="AM28" s="38">
        <v>8572.85</v>
      </c>
      <c r="AN28" s="37">
        <v>622.53</v>
      </c>
      <c r="AO28" s="37">
        <v>0</v>
      </c>
      <c r="AP28" s="36">
        <v>18784.61</v>
      </c>
      <c r="AQ28" s="35">
        <v>-447.79</v>
      </c>
      <c r="AR28" s="40">
        <v>26</v>
      </c>
      <c r="AS28" s="50">
        <f t="shared" si="6"/>
        <v>4</v>
      </c>
      <c r="AT28" s="38">
        <v>0</v>
      </c>
      <c r="AU28" s="37">
        <v>0</v>
      </c>
      <c r="AV28" s="37">
        <v>3</v>
      </c>
      <c r="AW28" s="36">
        <v>23</v>
      </c>
      <c r="AX28" s="41">
        <v>-3</v>
      </c>
      <c r="AY28" s="40">
        <v>66720.289999999994</v>
      </c>
      <c r="AZ28" s="50">
        <f t="shared" si="7"/>
        <v>80.5</v>
      </c>
      <c r="BA28" s="38">
        <v>0</v>
      </c>
      <c r="BB28" s="37">
        <v>0</v>
      </c>
      <c r="BC28" s="37">
        <v>30278.55</v>
      </c>
      <c r="BD28" s="36">
        <v>36441.74</v>
      </c>
      <c r="BE28" s="35">
        <v>-30278.55</v>
      </c>
      <c r="BF28" s="40">
        <v>14</v>
      </c>
      <c r="BG28" s="50">
        <f t="shared" si="8"/>
        <v>55.56</v>
      </c>
      <c r="BH28" s="38">
        <v>6</v>
      </c>
      <c r="BI28" s="37">
        <v>1</v>
      </c>
      <c r="BJ28" s="37">
        <v>1</v>
      </c>
      <c r="BK28" s="36">
        <v>5</v>
      </c>
      <c r="BL28" s="41">
        <v>0</v>
      </c>
      <c r="BM28" s="40">
        <v>51273.29</v>
      </c>
      <c r="BN28" s="50">
        <f t="shared" si="9"/>
        <v>353.87</v>
      </c>
      <c r="BO28" s="38">
        <v>7768.08</v>
      </c>
      <c r="BP28" s="37">
        <v>601.36</v>
      </c>
      <c r="BQ28" s="37">
        <v>894</v>
      </c>
      <c r="BR28" s="36">
        <v>41687.94</v>
      </c>
      <c r="BS28" s="35">
        <v>-292.64</v>
      </c>
      <c r="BT28" s="40">
        <v>7</v>
      </c>
      <c r="BU28" s="50">
        <f t="shared" si="10"/>
        <v>-36.36</v>
      </c>
      <c r="BV28" s="38">
        <v>1</v>
      </c>
      <c r="BW28" s="37">
        <v>0</v>
      </c>
      <c r="BX28" s="37">
        <v>1</v>
      </c>
      <c r="BY28" s="36">
        <v>5</v>
      </c>
      <c r="BZ28" s="41">
        <v>-1</v>
      </c>
      <c r="CA28" s="40">
        <v>83789.23</v>
      </c>
      <c r="CB28" s="50">
        <f t="shared" si="11"/>
        <v>31.6</v>
      </c>
      <c r="CC28" s="38">
        <v>948.26</v>
      </c>
      <c r="CD28" s="37">
        <v>0</v>
      </c>
      <c r="CE28" s="37">
        <v>10502.76</v>
      </c>
      <c r="CF28" s="36">
        <v>72338.210000000006</v>
      </c>
      <c r="CG28" s="35">
        <v>-10502.76</v>
      </c>
      <c r="CH28" s="40">
        <v>105</v>
      </c>
      <c r="CI28" s="50">
        <f t="shared" si="12"/>
        <v>-30</v>
      </c>
      <c r="CJ28" s="38">
        <v>46</v>
      </c>
      <c r="CK28" s="37">
        <v>17</v>
      </c>
      <c r="CL28" s="37">
        <v>18</v>
      </c>
      <c r="CM28" s="36">
        <v>24</v>
      </c>
      <c r="CN28" s="41">
        <v>-1</v>
      </c>
      <c r="CO28" s="40">
        <v>51688.39</v>
      </c>
      <c r="CP28" s="50">
        <f t="shared" si="13"/>
        <v>-11.27</v>
      </c>
      <c r="CQ28" s="38">
        <v>15475.88</v>
      </c>
      <c r="CR28" s="37">
        <v>13185.13</v>
      </c>
      <c r="CS28" s="37">
        <v>10705.65</v>
      </c>
      <c r="CT28" s="36">
        <v>12321.73</v>
      </c>
      <c r="CU28" s="35">
        <v>2479.48</v>
      </c>
    </row>
    <row r="29" spans="1:99" s="27" customFormat="1" ht="24.75" customHeight="1" x14ac:dyDescent="0.15">
      <c r="A29" s="143">
        <v>40087</v>
      </c>
      <c r="B29" s="40">
        <v>1073</v>
      </c>
      <c r="C29" s="50">
        <f t="shared" si="0"/>
        <v>-4.1100000000000003</v>
      </c>
      <c r="D29" s="38">
        <v>618</v>
      </c>
      <c r="E29" s="37">
        <v>206</v>
      </c>
      <c r="F29" s="37">
        <v>234</v>
      </c>
      <c r="G29" s="36">
        <v>13</v>
      </c>
      <c r="H29" s="41">
        <v>-28</v>
      </c>
      <c r="I29" s="40">
        <v>307135.77</v>
      </c>
      <c r="J29" s="50">
        <f t="shared" si="1"/>
        <v>-18.75</v>
      </c>
      <c r="K29" s="38">
        <v>189997.42</v>
      </c>
      <c r="L29" s="37">
        <v>51833.279999999999</v>
      </c>
      <c r="M29" s="37">
        <v>59847.83</v>
      </c>
      <c r="N29" s="36">
        <v>4785.49</v>
      </c>
      <c r="O29" s="35">
        <v>-8014.55</v>
      </c>
      <c r="P29" s="40">
        <v>405</v>
      </c>
      <c r="Q29" s="50">
        <f t="shared" si="2"/>
        <v>-7.95</v>
      </c>
      <c r="R29" s="38">
        <v>250</v>
      </c>
      <c r="S29" s="37">
        <v>57</v>
      </c>
      <c r="T29" s="37">
        <v>92</v>
      </c>
      <c r="U29" s="36">
        <v>6</v>
      </c>
      <c r="V29" s="41">
        <v>-35</v>
      </c>
      <c r="W29" s="40">
        <v>28484.39</v>
      </c>
      <c r="X29" s="50">
        <f t="shared" si="3"/>
        <v>-3.74</v>
      </c>
      <c r="Y29" s="38">
        <v>17135.89</v>
      </c>
      <c r="Z29" s="37">
        <v>3672.69</v>
      </c>
      <c r="AA29" s="37">
        <v>7280.67</v>
      </c>
      <c r="AB29" s="36">
        <v>395.14</v>
      </c>
      <c r="AC29" s="35">
        <v>-3607.98</v>
      </c>
      <c r="AD29" s="40">
        <v>23</v>
      </c>
      <c r="AE29" s="50">
        <f t="shared" si="4"/>
        <v>27.78</v>
      </c>
      <c r="AF29" s="38">
        <v>6</v>
      </c>
      <c r="AG29" s="37">
        <v>4</v>
      </c>
      <c r="AH29" s="37">
        <v>4</v>
      </c>
      <c r="AI29" s="36">
        <v>9</v>
      </c>
      <c r="AJ29" s="41">
        <v>0</v>
      </c>
      <c r="AK29" s="40">
        <v>31466.38</v>
      </c>
      <c r="AL29" s="50">
        <f t="shared" si="5"/>
        <v>115.79</v>
      </c>
      <c r="AM29" s="38">
        <v>4457.59</v>
      </c>
      <c r="AN29" s="37">
        <v>2407.06</v>
      </c>
      <c r="AO29" s="37">
        <v>1096.77</v>
      </c>
      <c r="AP29" s="36">
        <v>23504.959999999999</v>
      </c>
      <c r="AQ29" s="35">
        <v>1310.29</v>
      </c>
      <c r="AR29" s="40">
        <v>16</v>
      </c>
      <c r="AS29" s="50">
        <f t="shared" si="6"/>
        <v>-46.67</v>
      </c>
      <c r="AT29" s="38">
        <v>5</v>
      </c>
      <c r="AU29" s="37">
        <v>3</v>
      </c>
      <c r="AV29" s="37">
        <v>1</v>
      </c>
      <c r="AW29" s="36">
        <v>7</v>
      </c>
      <c r="AX29" s="41">
        <v>2</v>
      </c>
      <c r="AY29" s="40">
        <v>29711.74</v>
      </c>
      <c r="AZ29" s="50">
        <f t="shared" si="7"/>
        <v>-60.06</v>
      </c>
      <c r="BA29" s="38">
        <v>3057.02</v>
      </c>
      <c r="BB29" s="37">
        <v>5936.48</v>
      </c>
      <c r="BC29" s="37">
        <v>363.58</v>
      </c>
      <c r="BD29" s="36">
        <v>20354.66</v>
      </c>
      <c r="BE29" s="35">
        <v>5572.9</v>
      </c>
      <c r="BF29" s="40">
        <v>9</v>
      </c>
      <c r="BG29" s="50">
        <f t="shared" si="8"/>
        <v>-25</v>
      </c>
      <c r="BH29" s="38">
        <v>1</v>
      </c>
      <c r="BI29" s="37">
        <v>0</v>
      </c>
      <c r="BJ29" s="37">
        <v>3</v>
      </c>
      <c r="BK29" s="36">
        <v>5</v>
      </c>
      <c r="BL29" s="41">
        <v>-3</v>
      </c>
      <c r="BM29" s="40">
        <v>57553.919999999998</v>
      </c>
      <c r="BN29" s="50">
        <f t="shared" si="9"/>
        <v>153.11000000000001</v>
      </c>
      <c r="BO29" s="38">
        <v>1110.27</v>
      </c>
      <c r="BP29" s="37">
        <v>0</v>
      </c>
      <c r="BQ29" s="37">
        <v>1791.58</v>
      </c>
      <c r="BR29" s="36">
        <v>54652.07</v>
      </c>
      <c r="BS29" s="35">
        <v>-1791.58</v>
      </c>
      <c r="BT29" s="40">
        <v>10</v>
      </c>
      <c r="BU29" s="50">
        <f t="shared" si="10"/>
        <v>-9.09</v>
      </c>
      <c r="BV29" s="38">
        <v>0</v>
      </c>
      <c r="BW29" s="37">
        <v>2</v>
      </c>
      <c r="BX29" s="37">
        <v>1</v>
      </c>
      <c r="BY29" s="36">
        <v>7</v>
      </c>
      <c r="BZ29" s="41">
        <v>1</v>
      </c>
      <c r="CA29" s="40">
        <v>43855.73</v>
      </c>
      <c r="CB29" s="50">
        <f t="shared" si="11"/>
        <v>-12.28</v>
      </c>
      <c r="CC29" s="38">
        <v>0</v>
      </c>
      <c r="CD29" s="37">
        <v>3694.71</v>
      </c>
      <c r="CE29" s="37">
        <v>2979</v>
      </c>
      <c r="CF29" s="36">
        <v>37182.019999999997</v>
      </c>
      <c r="CG29" s="35">
        <v>715.71</v>
      </c>
      <c r="CH29" s="40">
        <v>118</v>
      </c>
      <c r="CI29" s="50">
        <f t="shared" si="12"/>
        <v>4.42</v>
      </c>
      <c r="CJ29" s="38">
        <v>63</v>
      </c>
      <c r="CK29" s="37">
        <v>29</v>
      </c>
      <c r="CL29" s="37">
        <v>17</v>
      </c>
      <c r="CM29" s="36">
        <v>8</v>
      </c>
      <c r="CN29" s="41">
        <v>13</v>
      </c>
      <c r="CO29" s="40">
        <v>50339.57</v>
      </c>
      <c r="CP29" s="50">
        <f t="shared" si="13"/>
        <v>8.32</v>
      </c>
      <c r="CQ29" s="38">
        <v>18660.62</v>
      </c>
      <c r="CR29" s="37">
        <v>12581.41</v>
      </c>
      <c r="CS29" s="37">
        <v>11012.61</v>
      </c>
      <c r="CT29" s="36">
        <v>3745.74</v>
      </c>
      <c r="CU29" s="35">
        <v>5907.99</v>
      </c>
    </row>
    <row r="30" spans="1:99" s="27" customFormat="1" ht="24.75" customHeight="1" x14ac:dyDescent="0.15">
      <c r="A30" s="143">
        <v>40118</v>
      </c>
      <c r="B30" s="40">
        <v>976</v>
      </c>
      <c r="C30" s="50">
        <f t="shared" si="0"/>
        <v>8.32</v>
      </c>
      <c r="D30" s="38">
        <v>574</v>
      </c>
      <c r="E30" s="37">
        <v>194</v>
      </c>
      <c r="F30" s="37">
        <v>200</v>
      </c>
      <c r="G30" s="36">
        <v>7</v>
      </c>
      <c r="H30" s="41">
        <v>-6</v>
      </c>
      <c r="I30" s="40">
        <v>287231.23</v>
      </c>
      <c r="J30" s="50">
        <f t="shared" si="1"/>
        <v>10.84</v>
      </c>
      <c r="K30" s="38">
        <v>188051.39</v>
      </c>
      <c r="L30" s="37">
        <v>47339.74</v>
      </c>
      <c r="M30" s="37">
        <v>48604.77</v>
      </c>
      <c r="N30" s="36">
        <v>2662.01</v>
      </c>
      <c r="O30" s="35">
        <v>-1265.03</v>
      </c>
      <c r="P30" s="40">
        <v>436</v>
      </c>
      <c r="Q30" s="50">
        <f t="shared" si="2"/>
        <v>22.13</v>
      </c>
      <c r="R30" s="38">
        <v>264</v>
      </c>
      <c r="S30" s="37">
        <v>55</v>
      </c>
      <c r="T30" s="37">
        <v>113</v>
      </c>
      <c r="U30" s="36">
        <v>4</v>
      </c>
      <c r="V30" s="41">
        <v>-58</v>
      </c>
      <c r="W30" s="40">
        <v>30613.21</v>
      </c>
      <c r="X30" s="50">
        <f t="shared" si="3"/>
        <v>18.579999999999998</v>
      </c>
      <c r="Y30" s="38">
        <v>18372.22</v>
      </c>
      <c r="Z30" s="37">
        <v>3850.92</v>
      </c>
      <c r="AA30" s="37">
        <v>8218.7000000000007</v>
      </c>
      <c r="AB30" s="36">
        <v>171.37</v>
      </c>
      <c r="AC30" s="35">
        <v>-4367.78</v>
      </c>
      <c r="AD30" s="40">
        <v>25</v>
      </c>
      <c r="AE30" s="50">
        <f t="shared" si="4"/>
        <v>47.06</v>
      </c>
      <c r="AF30" s="38">
        <v>5</v>
      </c>
      <c r="AG30" s="37">
        <v>6</v>
      </c>
      <c r="AH30" s="37">
        <v>0</v>
      </c>
      <c r="AI30" s="36">
        <v>13</v>
      </c>
      <c r="AJ30" s="41">
        <v>5</v>
      </c>
      <c r="AK30" s="40">
        <v>100030.37</v>
      </c>
      <c r="AL30" s="50">
        <f t="shared" si="5"/>
        <v>399.25</v>
      </c>
      <c r="AM30" s="38">
        <v>1859.19</v>
      </c>
      <c r="AN30" s="37">
        <v>22645.1</v>
      </c>
      <c r="AO30" s="37">
        <v>0</v>
      </c>
      <c r="AP30" s="36">
        <v>70176.06</v>
      </c>
      <c r="AQ30" s="35">
        <v>17295.080000000002</v>
      </c>
      <c r="AR30" s="40">
        <v>35</v>
      </c>
      <c r="AS30" s="50">
        <f t="shared" si="6"/>
        <v>45.83</v>
      </c>
      <c r="AT30" s="38">
        <v>3</v>
      </c>
      <c r="AU30" s="37">
        <v>2</v>
      </c>
      <c r="AV30" s="37">
        <v>6</v>
      </c>
      <c r="AW30" s="36">
        <v>24</v>
      </c>
      <c r="AX30" s="41">
        <v>-4</v>
      </c>
      <c r="AY30" s="40">
        <v>43384.88</v>
      </c>
      <c r="AZ30" s="50">
        <f t="shared" si="7"/>
        <v>-35.880000000000003</v>
      </c>
      <c r="BA30" s="38">
        <v>1335.62</v>
      </c>
      <c r="BB30" s="37">
        <v>459.6</v>
      </c>
      <c r="BC30" s="37">
        <v>13273.53</v>
      </c>
      <c r="BD30" s="36">
        <v>28316.13</v>
      </c>
      <c r="BE30" s="35">
        <v>-12813.93</v>
      </c>
      <c r="BF30" s="40">
        <v>10</v>
      </c>
      <c r="BG30" s="50">
        <f t="shared" si="8"/>
        <v>-9.09</v>
      </c>
      <c r="BH30" s="38">
        <v>2</v>
      </c>
      <c r="BI30" s="37">
        <v>0</v>
      </c>
      <c r="BJ30" s="37">
        <v>2</v>
      </c>
      <c r="BK30" s="36">
        <v>6</v>
      </c>
      <c r="BL30" s="41">
        <v>-2</v>
      </c>
      <c r="BM30" s="40">
        <v>22498.25</v>
      </c>
      <c r="BN30" s="50">
        <f t="shared" si="9"/>
        <v>-60.51</v>
      </c>
      <c r="BO30" s="38">
        <v>996.18</v>
      </c>
      <c r="BP30" s="37">
        <v>0</v>
      </c>
      <c r="BQ30" s="37">
        <v>1056.78</v>
      </c>
      <c r="BR30" s="36">
        <v>20445.29</v>
      </c>
      <c r="BS30" s="35">
        <v>-1056.78</v>
      </c>
      <c r="BT30" s="40">
        <v>12</v>
      </c>
      <c r="BU30" s="50">
        <f t="shared" si="10"/>
        <v>140</v>
      </c>
      <c r="BV30" s="38">
        <v>1</v>
      </c>
      <c r="BW30" s="37">
        <v>0</v>
      </c>
      <c r="BX30" s="37">
        <v>0</v>
      </c>
      <c r="BY30" s="36">
        <v>11</v>
      </c>
      <c r="BZ30" s="41">
        <v>0</v>
      </c>
      <c r="CA30" s="40">
        <v>96870.95</v>
      </c>
      <c r="CB30" s="50">
        <f t="shared" si="11"/>
        <v>1892.86</v>
      </c>
      <c r="CC30" s="38">
        <v>6982.4</v>
      </c>
      <c r="CD30" s="37">
        <v>0</v>
      </c>
      <c r="CE30" s="37">
        <v>0</v>
      </c>
      <c r="CF30" s="36">
        <v>89888.55</v>
      </c>
      <c r="CG30" s="35">
        <v>0</v>
      </c>
      <c r="CH30" s="40">
        <v>126</v>
      </c>
      <c r="CI30" s="50">
        <f t="shared" si="12"/>
        <v>18.87</v>
      </c>
      <c r="CJ30" s="38">
        <v>54</v>
      </c>
      <c r="CK30" s="37">
        <v>40</v>
      </c>
      <c r="CL30" s="37">
        <v>16</v>
      </c>
      <c r="CM30" s="36">
        <v>15</v>
      </c>
      <c r="CN30" s="41">
        <v>25</v>
      </c>
      <c r="CO30" s="40">
        <v>47362.95</v>
      </c>
      <c r="CP30" s="50">
        <f t="shared" si="13"/>
        <v>-0.26</v>
      </c>
      <c r="CQ30" s="38">
        <v>15719.78</v>
      </c>
      <c r="CR30" s="37">
        <v>15335.97</v>
      </c>
      <c r="CS30" s="37">
        <v>6539.89</v>
      </c>
      <c r="CT30" s="36">
        <v>9184.18</v>
      </c>
      <c r="CU30" s="35">
        <v>9379.2099999999991</v>
      </c>
    </row>
    <row r="31" spans="1:99" s="27" customFormat="1" ht="24.75" customHeight="1" thickBot="1" x14ac:dyDescent="0.2">
      <c r="A31" s="145">
        <v>40148</v>
      </c>
      <c r="B31" s="10">
        <v>892</v>
      </c>
      <c r="C31" s="49">
        <f t="shared" si="0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9">
        <f t="shared" si="1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9">
        <f t="shared" si="2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9">
        <f t="shared" si="3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9">
        <f t="shared" si="4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9">
        <f t="shared" si="5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9">
        <f t="shared" si="6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9">
        <f t="shared" si="7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9">
        <f t="shared" si="8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9">
        <f t="shared" si="9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9">
        <f t="shared" si="10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9">
        <f t="shared" si="11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9">
        <f t="shared" si="12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9">
        <f t="shared" si="13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s="27" customFormat="1" ht="24.75" customHeight="1" x14ac:dyDescent="0.15">
      <c r="A32" s="142">
        <v>40179</v>
      </c>
      <c r="B32" s="47">
        <v>506</v>
      </c>
      <c r="C32" s="51">
        <f t="shared" si="0"/>
        <v>-8</v>
      </c>
      <c r="D32" s="45">
        <v>238</v>
      </c>
      <c r="E32" s="44">
        <v>162</v>
      </c>
      <c r="F32" s="44">
        <v>101</v>
      </c>
      <c r="G32" s="43">
        <v>3</v>
      </c>
      <c r="H32" s="48">
        <v>61</v>
      </c>
      <c r="I32" s="47">
        <v>320475.89</v>
      </c>
      <c r="J32" s="51">
        <f t="shared" si="1"/>
        <v>88.14</v>
      </c>
      <c r="K32" s="45">
        <v>133377.96</v>
      </c>
      <c r="L32" s="44">
        <v>157301.25</v>
      </c>
      <c r="M32" s="44">
        <v>27741.23</v>
      </c>
      <c r="N32" s="43">
        <v>1214.56</v>
      </c>
      <c r="O32" s="42">
        <v>129560.02</v>
      </c>
      <c r="P32" s="47">
        <v>236</v>
      </c>
      <c r="Q32" s="51">
        <f t="shared" si="2"/>
        <v>-12.92</v>
      </c>
      <c r="R32" s="45">
        <v>132</v>
      </c>
      <c r="S32" s="44">
        <v>49</v>
      </c>
      <c r="T32" s="44">
        <v>48</v>
      </c>
      <c r="U32" s="43">
        <v>7</v>
      </c>
      <c r="V32" s="48">
        <v>1</v>
      </c>
      <c r="W32" s="47">
        <v>15934.93</v>
      </c>
      <c r="X32" s="51">
        <f t="shared" si="3"/>
        <v>-15.12</v>
      </c>
      <c r="Y32" s="45">
        <v>8974.4</v>
      </c>
      <c r="Z32" s="44">
        <v>3396.7</v>
      </c>
      <c r="AA32" s="44">
        <v>3154.82</v>
      </c>
      <c r="AB32" s="43">
        <v>409.01</v>
      </c>
      <c r="AC32" s="42">
        <v>241.88</v>
      </c>
      <c r="AD32" s="47">
        <v>17</v>
      </c>
      <c r="AE32" s="51">
        <f t="shared" si="4"/>
        <v>54.55</v>
      </c>
      <c r="AF32" s="45">
        <v>2</v>
      </c>
      <c r="AG32" s="44">
        <v>4</v>
      </c>
      <c r="AH32" s="44">
        <v>4</v>
      </c>
      <c r="AI32" s="43">
        <v>7</v>
      </c>
      <c r="AJ32" s="48">
        <v>0</v>
      </c>
      <c r="AK32" s="47">
        <v>27223.79</v>
      </c>
      <c r="AL32" s="51">
        <f t="shared" si="5"/>
        <v>81.88</v>
      </c>
      <c r="AM32" s="45">
        <v>618.24</v>
      </c>
      <c r="AN32" s="44">
        <v>12399.68</v>
      </c>
      <c r="AO32" s="44">
        <v>4690.2700000000004</v>
      </c>
      <c r="AP32" s="43">
        <v>9515.6</v>
      </c>
      <c r="AQ32" s="42">
        <v>7709.41</v>
      </c>
      <c r="AR32" s="47">
        <v>30</v>
      </c>
      <c r="AS32" s="51">
        <f t="shared" si="6"/>
        <v>42.86</v>
      </c>
      <c r="AT32" s="45">
        <v>7</v>
      </c>
      <c r="AU32" s="44">
        <v>4</v>
      </c>
      <c r="AV32" s="44">
        <v>2</v>
      </c>
      <c r="AW32" s="43">
        <v>17</v>
      </c>
      <c r="AX32" s="48">
        <v>2</v>
      </c>
      <c r="AY32" s="47">
        <v>25925.17</v>
      </c>
      <c r="AZ32" s="51">
        <f t="shared" si="7"/>
        <v>-3.51</v>
      </c>
      <c r="BA32" s="45">
        <v>5600.93</v>
      </c>
      <c r="BB32" s="44">
        <v>1372.4</v>
      </c>
      <c r="BC32" s="44">
        <v>837.18</v>
      </c>
      <c r="BD32" s="43">
        <v>18114.66</v>
      </c>
      <c r="BE32" s="42">
        <v>535.22</v>
      </c>
      <c r="BF32" s="47">
        <v>14</v>
      </c>
      <c r="BG32" s="51">
        <f t="shared" si="8"/>
        <v>75</v>
      </c>
      <c r="BH32" s="45">
        <v>5</v>
      </c>
      <c r="BI32" s="44">
        <v>1</v>
      </c>
      <c r="BJ32" s="44">
        <v>3</v>
      </c>
      <c r="BK32" s="43">
        <v>5</v>
      </c>
      <c r="BL32" s="48">
        <v>-2</v>
      </c>
      <c r="BM32" s="47">
        <v>46262.12</v>
      </c>
      <c r="BN32" s="51">
        <f t="shared" si="9"/>
        <v>546.04999999999995</v>
      </c>
      <c r="BO32" s="45">
        <v>3176.19</v>
      </c>
      <c r="BP32" s="44">
        <v>22906</v>
      </c>
      <c r="BQ32" s="44">
        <v>5974.07</v>
      </c>
      <c r="BR32" s="43">
        <v>14205.86</v>
      </c>
      <c r="BS32" s="42">
        <v>16931.93</v>
      </c>
      <c r="BT32" s="47">
        <v>9</v>
      </c>
      <c r="BU32" s="51">
        <f t="shared" si="10"/>
        <v>28.57</v>
      </c>
      <c r="BV32" s="45">
        <v>3</v>
      </c>
      <c r="BW32" s="44">
        <v>1</v>
      </c>
      <c r="BX32" s="44">
        <v>1</v>
      </c>
      <c r="BY32" s="43">
        <v>4</v>
      </c>
      <c r="BZ32" s="48">
        <v>0</v>
      </c>
      <c r="CA32" s="47">
        <v>15175.07</v>
      </c>
      <c r="CB32" s="51">
        <f t="shared" si="11"/>
        <v>-92.66</v>
      </c>
      <c r="CC32" s="45">
        <v>1342.38</v>
      </c>
      <c r="CD32" s="44">
        <v>1181</v>
      </c>
      <c r="CE32" s="44">
        <v>249</v>
      </c>
      <c r="CF32" s="43">
        <v>12402.69</v>
      </c>
      <c r="CG32" s="42">
        <v>932</v>
      </c>
      <c r="CH32" s="47">
        <v>66</v>
      </c>
      <c r="CI32" s="51">
        <f t="shared" si="12"/>
        <v>-30.53</v>
      </c>
      <c r="CJ32" s="45">
        <v>27</v>
      </c>
      <c r="CK32" s="44">
        <v>20</v>
      </c>
      <c r="CL32" s="44">
        <v>12</v>
      </c>
      <c r="CM32" s="43">
        <v>7</v>
      </c>
      <c r="CN32" s="48">
        <v>8</v>
      </c>
      <c r="CO32" s="47">
        <v>28863.81</v>
      </c>
      <c r="CP32" s="51">
        <f t="shared" si="13"/>
        <v>-40.75</v>
      </c>
      <c r="CQ32" s="45">
        <v>9387.9699999999993</v>
      </c>
      <c r="CR32" s="44">
        <v>11813.68</v>
      </c>
      <c r="CS32" s="44">
        <v>5314.53</v>
      </c>
      <c r="CT32" s="43">
        <v>2347.63</v>
      </c>
      <c r="CU32" s="42">
        <v>6499.15</v>
      </c>
    </row>
    <row r="33" spans="1:99" s="27" customFormat="1" ht="24.75" customHeight="1" x14ac:dyDescent="0.15">
      <c r="A33" s="143">
        <v>40210</v>
      </c>
      <c r="B33" s="40">
        <v>579</v>
      </c>
      <c r="C33" s="50">
        <f t="shared" si="0"/>
        <v>-3.66</v>
      </c>
      <c r="D33" s="38">
        <v>311</v>
      </c>
      <c r="E33" s="37">
        <v>126</v>
      </c>
      <c r="F33" s="37">
        <v>129</v>
      </c>
      <c r="G33" s="36">
        <v>12</v>
      </c>
      <c r="H33" s="41">
        <v>-2</v>
      </c>
      <c r="I33" s="40">
        <v>174749.12</v>
      </c>
      <c r="J33" s="50">
        <f t="shared" si="1"/>
        <v>5.81</v>
      </c>
      <c r="K33" s="38">
        <v>94206.43</v>
      </c>
      <c r="L33" s="37">
        <v>35174.949999999997</v>
      </c>
      <c r="M33" s="37">
        <v>36918.620000000003</v>
      </c>
      <c r="N33" s="36">
        <v>8187.13</v>
      </c>
      <c r="O33" s="35">
        <v>-1481.68</v>
      </c>
      <c r="P33" s="40">
        <v>304</v>
      </c>
      <c r="Q33" s="50">
        <f t="shared" si="2"/>
        <v>-4.4000000000000004</v>
      </c>
      <c r="R33" s="38">
        <v>182</v>
      </c>
      <c r="S33" s="37">
        <v>43</v>
      </c>
      <c r="T33" s="37">
        <v>72</v>
      </c>
      <c r="U33" s="36">
        <v>7</v>
      </c>
      <c r="V33" s="41">
        <v>-29</v>
      </c>
      <c r="W33" s="40">
        <v>20474.330000000002</v>
      </c>
      <c r="X33" s="50">
        <f t="shared" si="3"/>
        <v>-7.41</v>
      </c>
      <c r="Y33" s="38">
        <v>11895.57</v>
      </c>
      <c r="Z33" s="37">
        <v>3065.56</v>
      </c>
      <c r="AA33" s="37">
        <v>5119.99</v>
      </c>
      <c r="AB33" s="36">
        <v>393.21</v>
      </c>
      <c r="AC33" s="35">
        <v>-2054.4299999999998</v>
      </c>
      <c r="AD33" s="40">
        <v>11</v>
      </c>
      <c r="AE33" s="50">
        <f t="shared" si="4"/>
        <v>37.5</v>
      </c>
      <c r="AF33" s="38">
        <v>2</v>
      </c>
      <c r="AG33" s="37">
        <v>0</v>
      </c>
      <c r="AH33" s="37">
        <v>2</v>
      </c>
      <c r="AI33" s="36">
        <v>7</v>
      </c>
      <c r="AJ33" s="41">
        <v>-2</v>
      </c>
      <c r="AK33" s="40">
        <v>9124.7999999999993</v>
      </c>
      <c r="AL33" s="50">
        <f t="shared" si="5"/>
        <v>125.15</v>
      </c>
      <c r="AM33" s="38">
        <v>1439.87</v>
      </c>
      <c r="AN33" s="37">
        <v>0</v>
      </c>
      <c r="AO33" s="37">
        <v>1162.08</v>
      </c>
      <c r="AP33" s="36">
        <v>6522.85</v>
      </c>
      <c r="AQ33" s="35">
        <v>-1162.08</v>
      </c>
      <c r="AR33" s="40">
        <v>27</v>
      </c>
      <c r="AS33" s="50">
        <f t="shared" si="6"/>
        <v>42.11</v>
      </c>
      <c r="AT33" s="38">
        <v>4</v>
      </c>
      <c r="AU33" s="37">
        <v>1</v>
      </c>
      <c r="AV33" s="37">
        <v>5</v>
      </c>
      <c r="AW33" s="36">
        <v>16</v>
      </c>
      <c r="AX33" s="41">
        <v>-3</v>
      </c>
      <c r="AY33" s="40">
        <v>32579.25</v>
      </c>
      <c r="AZ33" s="50">
        <f t="shared" si="7"/>
        <v>59.25</v>
      </c>
      <c r="BA33" s="38">
        <v>10017.74</v>
      </c>
      <c r="BB33" s="37">
        <v>300.77</v>
      </c>
      <c r="BC33" s="37">
        <v>5307.57</v>
      </c>
      <c r="BD33" s="36">
        <v>15159.08</v>
      </c>
      <c r="BE33" s="35">
        <v>-3212.71</v>
      </c>
      <c r="BF33" s="40">
        <v>7</v>
      </c>
      <c r="BG33" s="50">
        <f t="shared" si="8"/>
        <v>-30</v>
      </c>
      <c r="BH33" s="38">
        <v>2</v>
      </c>
      <c r="BI33" s="37">
        <v>1</v>
      </c>
      <c r="BJ33" s="37">
        <v>2</v>
      </c>
      <c r="BK33" s="36">
        <v>2</v>
      </c>
      <c r="BL33" s="41">
        <v>-1</v>
      </c>
      <c r="BM33" s="40">
        <v>11001.62</v>
      </c>
      <c r="BN33" s="50">
        <f t="shared" si="9"/>
        <v>-70.540000000000006</v>
      </c>
      <c r="BO33" s="38">
        <v>910.23</v>
      </c>
      <c r="BP33" s="37">
        <v>4129.17</v>
      </c>
      <c r="BQ33" s="37">
        <v>5430.98</v>
      </c>
      <c r="BR33" s="36">
        <v>531.24</v>
      </c>
      <c r="BS33" s="35">
        <v>-1301.81</v>
      </c>
      <c r="BT33" s="40">
        <v>6</v>
      </c>
      <c r="BU33" s="50">
        <f t="shared" si="10"/>
        <v>-33.33</v>
      </c>
      <c r="BV33" s="38">
        <v>0</v>
      </c>
      <c r="BW33" s="37">
        <v>0</v>
      </c>
      <c r="BX33" s="37">
        <v>0</v>
      </c>
      <c r="BY33" s="36">
        <v>6</v>
      </c>
      <c r="BZ33" s="41">
        <v>0</v>
      </c>
      <c r="CA33" s="40">
        <v>24024.89</v>
      </c>
      <c r="CB33" s="50">
        <f t="shared" si="11"/>
        <v>-4.13</v>
      </c>
      <c r="CC33" s="38">
        <v>0</v>
      </c>
      <c r="CD33" s="37">
        <v>0</v>
      </c>
      <c r="CE33" s="37">
        <v>0</v>
      </c>
      <c r="CF33" s="36">
        <v>24024.89</v>
      </c>
      <c r="CG33" s="35">
        <v>0</v>
      </c>
      <c r="CH33" s="40">
        <v>98</v>
      </c>
      <c r="CI33" s="50">
        <f t="shared" si="12"/>
        <v>46.27</v>
      </c>
      <c r="CJ33" s="38">
        <v>50</v>
      </c>
      <c r="CK33" s="37">
        <v>20</v>
      </c>
      <c r="CL33" s="37">
        <v>18</v>
      </c>
      <c r="CM33" s="36">
        <v>10</v>
      </c>
      <c r="CN33" s="41">
        <v>2</v>
      </c>
      <c r="CO33" s="40">
        <v>40508.480000000003</v>
      </c>
      <c r="CP33" s="50">
        <f t="shared" si="13"/>
        <v>82.29</v>
      </c>
      <c r="CQ33" s="38">
        <v>16939.21</v>
      </c>
      <c r="CR33" s="37">
        <v>4809.3500000000004</v>
      </c>
      <c r="CS33" s="37">
        <v>11194.57</v>
      </c>
      <c r="CT33" s="36">
        <v>7565.35</v>
      </c>
      <c r="CU33" s="35">
        <v>-6385.22</v>
      </c>
    </row>
    <row r="34" spans="1:99" s="27" customFormat="1" ht="24.75" customHeight="1" x14ac:dyDescent="0.15">
      <c r="A34" s="143">
        <v>40238</v>
      </c>
      <c r="B34" s="40">
        <v>967</v>
      </c>
      <c r="C34" s="50">
        <f t="shared" si="0"/>
        <v>0.73</v>
      </c>
      <c r="D34" s="38">
        <v>510</v>
      </c>
      <c r="E34" s="37">
        <v>249</v>
      </c>
      <c r="F34" s="37">
        <v>198</v>
      </c>
      <c r="G34" s="36">
        <v>7</v>
      </c>
      <c r="H34" s="41">
        <v>52</v>
      </c>
      <c r="I34" s="40">
        <v>299013.13</v>
      </c>
      <c r="J34" s="50">
        <f t="shared" si="1"/>
        <v>8.2200000000000006</v>
      </c>
      <c r="K34" s="38">
        <v>167150.35</v>
      </c>
      <c r="L34" s="37">
        <v>76814.11</v>
      </c>
      <c r="M34" s="37">
        <v>48189.64</v>
      </c>
      <c r="N34" s="36">
        <v>5006.76</v>
      </c>
      <c r="O34" s="35">
        <v>29013.47</v>
      </c>
      <c r="P34" s="40">
        <v>503</v>
      </c>
      <c r="Q34" s="50">
        <f t="shared" si="2"/>
        <v>-0.4</v>
      </c>
      <c r="R34" s="38">
        <v>282</v>
      </c>
      <c r="S34" s="37">
        <v>78</v>
      </c>
      <c r="T34" s="37">
        <v>131</v>
      </c>
      <c r="U34" s="36">
        <v>12</v>
      </c>
      <c r="V34" s="41">
        <v>-53</v>
      </c>
      <c r="W34" s="40">
        <v>36507.21</v>
      </c>
      <c r="X34" s="50">
        <f t="shared" si="3"/>
        <v>-0.28999999999999998</v>
      </c>
      <c r="Y34" s="38">
        <v>20114.21</v>
      </c>
      <c r="Z34" s="37">
        <v>5717.07</v>
      </c>
      <c r="AA34" s="37">
        <v>10001.59</v>
      </c>
      <c r="AB34" s="36">
        <v>674.34</v>
      </c>
      <c r="AC34" s="35">
        <v>-4284.5200000000004</v>
      </c>
      <c r="AD34" s="40">
        <v>36</v>
      </c>
      <c r="AE34" s="50">
        <f t="shared" si="4"/>
        <v>71.430000000000007</v>
      </c>
      <c r="AF34" s="38">
        <v>7</v>
      </c>
      <c r="AG34" s="37">
        <v>8</v>
      </c>
      <c r="AH34" s="37">
        <v>5</v>
      </c>
      <c r="AI34" s="36">
        <v>16</v>
      </c>
      <c r="AJ34" s="41">
        <v>3</v>
      </c>
      <c r="AK34" s="40">
        <v>33061.17</v>
      </c>
      <c r="AL34" s="50">
        <f t="shared" si="5"/>
        <v>-96.79</v>
      </c>
      <c r="AM34" s="38">
        <v>2972.7</v>
      </c>
      <c r="AN34" s="37">
        <v>8342.33</v>
      </c>
      <c r="AO34" s="37">
        <v>2439.2600000000002</v>
      </c>
      <c r="AP34" s="36">
        <v>19306.88</v>
      </c>
      <c r="AQ34" s="35">
        <v>5903.07</v>
      </c>
      <c r="AR34" s="40">
        <v>34</v>
      </c>
      <c r="AS34" s="50">
        <f t="shared" si="6"/>
        <v>6.25</v>
      </c>
      <c r="AT34" s="38">
        <v>5</v>
      </c>
      <c r="AU34" s="37">
        <v>2</v>
      </c>
      <c r="AV34" s="37">
        <v>3</v>
      </c>
      <c r="AW34" s="36">
        <v>24</v>
      </c>
      <c r="AX34" s="41">
        <v>-1</v>
      </c>
      <c r="AY34" s="40">
        <v>107322.2</v>
      </c>
      <c r="AZ34" s="50">
        <f t="shared" si="7"/>
        <v>52</v>
      </c>
      <c r="BA34" s="38">
        <v>1981.39</v>
      </c>
      <c r="BB34" s="37">
        <v>1410.1</v>
      </c>
      <c r="BC34" s="37">
        <v>1023.86</v>
      </c>
      <c r="BD34" s="36">
        <v>102906.85</v>
      </c>
      <c r="BE34" s="35">
        <v>386.24</v>
      </c>
      <c r="BF34" s="40">
        <v>21</v>
      </c>
      <c r="BG34" s="50">
        <f t="shared" si="8"/>
        <v>110</v>
      </c>
      <c r="BH34" s="38">
        <v>5</v>
      </c>
      <c r="BI34" s="37">
        <v>3</v>
      </c>
      <c r="BJ34" s="37">
        <v>2</v>
      </c>
      <c r="BK34" s="36">
        <v>10</v>
      </c>
      <c r="BL34" s="41">
        <v>1</v>
      </c>
      <c r="BM34" s="40">
        <v>73031.839999999997</v>
      </c>
      <c r="BN34" s="50">
        <f t="shared" si="9"/>
        <v>-84.14</v>
      </c>
      <c r="BO34" s="38">
        <v>10450.68</v>
      </c>
      <c r="BP34" s="37">
        <v>3460.17</v>
      </c>
      <c r="BQ34" s="37">
        <v>1908.73</v>
      </c>
      <c r="BR34" s="36">
        <v>56890.35</v>
      </c>
      <c r="BS34" s="35">
        <v>1551.44</v>
      </c>
      <c r="BT34" s="40">
        <v>16</v>
      </c>
      <c r="BU34" s="50">
        <f t="shared" si="10"/>
        <v>0</v>
      </c>
      <c r="BV34" s="38">
        <v>0</v>
      </c>
      <c r="BW34" s="37">
        <v>2</v>
      </c>
      <c r="BX34" s="37">
        <v>1</v>
      </c>
      <c r="BY34" s="36">
        <v>13</v>
      </c>
      <c r="BZ34" s="41">
        <v>1</v>
      </c>
      <c r="CA34" s="40">
        <v>61754.65</v>
      </c>
      <c r="CB34" s="50">
        <f t="shared" si="11"/>
        <v>-30.15</v>
      </c>
      <c r="CC34" s="38">
        <v>0</v>
      </c>
      <c r="CD34" s="37">
        <v>6055.5</v>
      </c>
      <c r="CE34" s="37">
        <v>6611.81</v>
      </c>
      <c r="CF34" s="36">
        <v>49087.34</v>
      </c>
      <c r="CG34" s="35">
        <v>-556.30999999999995</v>
      </c>
      <c r="CH34" s="40">
        <v>169</v>
      </c>
      <c r="CI34" s="50">
        <f t="shared" si="12"/>
        <v>15.75</v>
      </c>
      <c r="CJ34" s="38">
        <v>73</v>
      </c>
      <c r="CK34" s="37">
        <v>25</v>
      </c>
      <c r="CL34" s="37">
        <v>38</v>
      </c>
      <c r="CM34" s="36">
        <v>31</v>
      </c>
      <c r="CN34" s="41">
        <v>-14</v>
      </c>
      <c r="CO34" s="40">
        <v>94984.26</v>
      </c>
      <c r="CP34" s="50">
        <f t="shared" si="13"/>
        <v>54.45</v>
      </c>
      <c r="CQ34" s="38">
        <v>31085.439999999999</v>
      </c>
      <c r="CR34" s="37">
        <v>13784.57</v>
      </c>
      <c r="CS34" s="37">
        <v>18918.73</v>
      </c>
      <c r="CT34" s="36">
        <v>22896.82</v>
      </c>
      <c r="CU34" s="35">
        <v>-12685.76</v>
      </c>
    </row>
    <row r="35" spans="1:99" s="27" customFormat="1" ht="24.75" customHeight="1" x14ac:dyDescent="0.15">
      <c r="A35" s="143">
        <v>40269</v>
      </c>
      <c r="B35" s="40">
        <v>978</v>
      </c>
      <c r="C35" s="50">
        <f t="shared" si="0"/>
        <v>6.42</v>
      </c>
      <c r="D35" s="38">
        <v>530</v>
      </c>
      <c r="E35" s="37">
        <v>227</v>
      </c>
      <c r="F35" s="37">
        <v>211</v>
      </c>
      <c r="G35" s="36">
        <v>9</v>
      </c>
      <c r="H35" s="41">
        <v>16</v>
      </c>
      <c r="I35" s="40">
        <v>291353.03000000003</v>
      </c>
      <c r="J35" s="50">
        <f t="shared" si="1"/>
        <v>9.51</v>
      </c>
      <c r="K35" s="38">
        <v>173089.4</v>
      </c>
      <c r="L35" s="37">
        <v>58408.69</v>
      </c>
      <c r="M35" s="37">
        <v>52709.39</v>
      </c>
      <c r="N35" s="36">
        <v>6869.56</v>
      </c>
      <c r="O35" s="35">
        <v>5699.3</v>
      </c>
      <c r="P35" s="40">
        <v>434</v>
      </c>
      <c r="Q35" s="50">
        <f t="shared" si="2"/>
        <v>-12.15</v>
      </c>
      <c r="R35" s="38">
        <v>280</v>
      </c>
      <c r="S35" s="37">
        <v>63</v>
      </c>
      <c r="T35" s="37">
        <v>86</v>
      </c>
      <c r="U35" s="36">
        <v>5</v>
      </c>
      <c r="V35" s="41">
        <v>-23</v>
      </c>
      <c r="W35" s="40">
        <v>30278.5</v>
      </c>
      <c r="X35" s="50">
        <f t="shared" si="3"/>
        <v>-13.61</v>
      </c>
      <c r="Y35" s="38">
        <v>19563.919999999998</v>
      </c>
      <c r="Z35" s="37">
        <v>4184.37</v>
      </c>
      <c r="AA35" s="37">
        <v>6217.2</v>
      </c>
      <c r="AB35" s="36">
        <v>313.01</v>
      </c>
      <c r="AC35" s="35">
        <v>-2032.83</v>
      </c>
      <c r="AD35" s="40">
        <v>27</v>
      </c>
      <c r="AE35" s="50">
        <f t="shared" si="4"/>
        <v>12.5</v>
      </c>
      <c r="AF35" s="38">
        <v>5</v>
      </c>
      <c r="AG35" s="37">
        <v>4</v>
      </c>
      <c r="AH35" s="37">
        <v>4</v>
      </c>
      <c r="AI35" s="36">
        <v>14</v>
      </c>
      <c r="AJ35" s="41">
        <v>0</v>
      </c>
      <c r="AK35" s="40">
        <v>123854.74</v>
      </c>
      <c r="AL35" s="50">
        <f t="shared" si="5"/>
        <v>618.33000000000004</v>
      </c>
      <c r="AM35" s="38">
        <v>4410.47</v>
      </c>
      <c r="AN35" s="37">
        <v>2801.73</v>
      </c>
      <c r="AO35" s="37">
        <v>2793.39</v>
      </c>
      <c r="AP35" s="36">
        <v>113849.15</v>
      </c>
      <c r="AQ35" s="35">
        <v>8.34</v>
      </c>
      <c r="AR35" s="40">
        <v>28</v>
      </c>
      <c r="AS35" s="50">
        <f t="shared" si="6"/>
        <v>40</v>
      </c>
      <c r="AT35" s="38">
        <v>3</v>
      </c>
      <c r="AU35" s="37">
        <v>5</v>
      </c>
      <c r="AV35" s="37">
        <v>7</v>
      </c>
      <c r="AW35" s="36">
        <v>13</v>
      </c>
      <c r="AX35" s="41">
        <v>-2</v>
      </c>
      <c r="AY35" s="40">
        <v>27364.6</v>
      </c>
      <c r="AZ35" s="50">
        <f t="shared" si="7"/>
        <v>-63.55</v>
      </c>
      <c r="BA35" s="38">
        <v>1407.86</v>
      </c>
      <c r="BB35" s="37">
        <v>6644.63</v>
      </c>
      <c r="BC35" s="37">
        <v>3645.4</v>
      </c>
      <c r="BD35" s="36">
        <v>15666.71</v>
      </c>
      <c r="BE35" s="35">
        <v>2999.23</v>
      </c>
      <c r="BF35" s="40">
        <v>11</v>
      </c>
      <c r="BG35" s="50">
        <f t="shared" si="8"/>
        <v>0</v>
      </c>
      <c r="BH35" s="38">
        <v>0</v>
      </c>
      <c r="BI35" s="37">
        <v>3</v>
      </c>
      <c r="BJ35" s="37">
        <v>3</v>
      </c>
      <c r="BK35" s="36">
        <v>5</v>
      </c>
      <c r="BL35" s="41">
        <v>0</v>
      </c>
      <c r="BM35" s="40">
        <v>52464.3</v>
      </c>
      <c r="BN35" s="50">
        <f t="shared" si="9"/>
        <v>162</v>
      </c>
      <c r="BO35" s="38">
        <v>0</v>
      </c>
      <c r="BP35" s="37">
        <v>5206.2700000000004</v>
      </c>
      <c r="BQ35" s="37">
        <v>3583.6</v>
      </c>
      <c r="BR35" s="36">
        <v>43674.43</v>
      </c>
      <c r="BS35" s="35">
        <v>1622.67</v>
      </c>
      <c r="BT35" s="40">
        <v>6</v>
      </c>
      <c r="BU35" s="50">
        <f t="shared" si="10"/>
        <v>50</v>
      </c>
      <c r="BV35" s="38">
        <v>0</v>
      </c>
      <c r="BW35" s="37">
        <v>1</v>
      </c>
      <c r="BX35" s="37">
        <v>0</v>
      </c>
      <c r="BY35" s="36">
        <v>5</v>
      </c>
      <c r="BZ35" s="41">
        <v>1</v>
      </c>
      <c r="CA35" s="40">
        <v>10861.6</v>
      </c>
      <c r="CB35" s="50">
        <f t="shared" si="11"/>
        <v>-29.55</v>
      </c>
      <c r="CC35" s="38">
        <v>0</v>
      </c>
      <c r="CD35" s="37">
        <v>1285.96</v>
      </c>
      <c r="CE35" s="37">
        <v>0</v>
      </c>
      <c r="CF35" s="36">
        <v>9575.64</v>
      </c>
      <c r="CG35" s="35">
        <v>1285.96</v>
      </c>
      <c r="CH35" s="40">
        <v>112</v>
      </c>
      <c r="CI35" s="50">
        <f t="shared" si="12"/>
        <v>38.270000000000003</v>
      </c>
      <c r="CJ35" s="38">
        <v>49</v>
      </c>
      <c r="CK35" s="37">
        <v>18</v>
      </c>
      <c r="CL35" s="37">
        <v>28</v>
      </c>
      <c r="CM35" s="36">
        <v>13</v>
      </c>
      <c r="CN35" s="41">
        <v>-9</v>
      </c>
      <c r="CO35" s="40">
        <v>63844.07</v>
      </c>
      <c r="CP35" s="50">
        <f t="shared" si="13"/>
        <v>6.13</v>
      </c>
      <c r="CQ35" s="38">
        <v>13743.82</v>
      </c>
      <c r="CR35" s="37">
        <v>6317.26</v>
      </c>
      <c r="CS35" s="37">
        <v>10950.11</v>
      </c>
      <c r="CT35" s="36">
        <v>11555.13</v>
      </c>
      <c r="CU35" s="35">
        <v>-2833.99</v>
      </c>
    </row>
    <row r="36" spans="1:99" s="27" customFormat="1" ht="24.75" customHeight="1" x14ac:dyDescent="0.15">
      <c r="A36" s="143">
        <v>40299</v>
      </c>
      <c r="B36" s="40">
        <v>917</v>
      </c>
      <c r="C36" s="50">
        <f t="shared" si="0"/>
        <v>8.52</v>
      </c>
      <c r="D36" s="38">
        <v>487</v>
      </c>
      <c r="E36" s="37">
        <v>242</v>
      </c>
      <c r="F36" s="37">
        <v>173</v>
      </c>
      <c r="G36" s="36">
        <v>12</v>
      </c>
      <c r="H36" s="41">
        <v>70</v>
      </c>
      <c r="I36" s="40">
        <v>291364.51</v>
      </c>
      <c r="J36" s="50">
        <f t="shared" si="1"/>
        <v>-9.94</v>
      </c>
      <c r="K36" s="38">
        <v>164833.73000000001</v>
      </c>
      <c r="L36" s="37">
        <v>68593.88</v>
      </c>
      <c r="M36" s="37">
        <v>50357.4</v>
      </c>
      <c r="N36" s="36">
        <v>5073.67</v>
      </c>
      <c r="O36" s="35">
        <v>19202.48</v>
      </c>
      <c r="P36" s="40">
        <v>357</v>
      </c>
      <c r="Q36" s="50">
        <f t="shared" si="2"/>
        <v>-21.88</v>
      </c>
      <c r="R36" s="38">
        <v>210</v>
      </c>
      <c r="S36" s="37">
        <v>73</v>
      </c>
      <c r="T36" s="37">
        <v>72</v>
      </c>
      <c r="U36" s="36">
        <v>2</v>
      </c>
      <c r="V36" s="41">
        <v>1</v>
      </c>
      <c r="W36" s="40">
        <v>25510.9</v>
      </c>
      <c r="X36" s="50">
        <f t="shared" si="3"/>
        <v>-23.74</v>
      </c>
      <c r="Y36" s="38">
        <v>14914.45</v>
      </c>
      <c r="Z36" s="37">
        <v>5170.71</v>
      </c>
      <c r="AA36" s="37">
        <v>5274.97</v>
      </c>
      <c r="AB36" s="36">
        <v>150.77000000000001</v>
      </c>
      <c r="AC36" s="35">
        <v>-104.26</v>
      </c>
      <c r="AD36" s="40">
        <v>17</v>
      </c>
      <c r="AE36" s="50">
        <f t="shared" si="4"/>
        <v>30.77</v>
      </c>
      <c r="AF36" s="38">
        <v>6</v>
      </c>
      <c r="AG36" s="37">
        <v>1</v>
      </c>
      <c r="AH36" s="37">
        <v>2</v>
      </c>
      <c r="AI36" s="36">
        <v>8</v>
      </c>
      <c r="AJ36" s="41">
        <v>-1</v>
      </c>
      <c r="AK36" s="40">
        <v>26591.439999999999</v>
      </c>
      <c r="AL36" s="50">
        <f t="shared" si="5"/>
        <v>-27.33</v>
      </c>
      <c r="AM36" s="38">
        <v>1930.92</v>
      </c>
      <c r="AN36" s="37">
        <v>419.81</v>
      </c>
      <c r="AO36" s="37">
        <v>3564.24</v>
      </c>
      <c r="AP36" s="36">
        <v>20676.47</v>
      </c>
      <c r="AQ36" s="35">
        <v>-3144.43</v>
      </c>
      <c r="AR36" s="40">
        <v>28</v>
      </c>
      <c r="AS36" s="50">
        <f t="shared" si="6"/>
        <v>40</v>
      </c>
      <c r="AT36" s="38">
        <v>3</v>
      </c>
      <c r="AU36" s="37">
        <v>3</v>
      </c>
      <c r="AV36" s="37">
        <v>3</v>
      </c>
      <c r="AW36" s="36">
        <v>19</v>
      </c>
      <c r="AX36" s="41">
        <v>0</v>
      </c>
      <c r="AY36" s="40">
        <v>82680.960000000006</v>
      </c>
      <c r="AZ36" s="50">
        <f t="shared" si="7"/>
        <v>156.86000000000001</v>
      </c>
      <c r="BA36" s="38">
        <v>2329.02</v>
      </c>
      <c r="BB36" s="37">
        <v>1415.1</v>
      </c>
      <c r="BC36" s="37">
        <v>2184.3200000000002</v>
      </c>
      <c r="BD36" s="36">
        <v>76752.52</v>
      </c>
      <c r="BE36" s="35">
        <v>-769.22</v>
      </c>
      <c r="BF36" s="40">
        <v>15</v>
      </c>
      <c r="BG36" s="50">
        <f t="shared" si="8"/>
        <v>114.29</v>
      </c>
      <c r="BH36" s="38">
        <v>6</v>
      </c>
      <c r="BI36" s="37">
        <v>4</v>
      </c>
      <c r="BJ36" s="37">
        <v>2</v>
      </c>
      <c r="BK36" s="36">
        <v>3</v>
      </c>
      <c r="BL36" s="41">
        <v>2</v>
      </c>
      <c r="BM36" s="40">
        <v>23874.99</v>
      </c>
      <c r="BN36" s="50">
        <f t="shared" si="9"/>
        <v>193.48</v>
      </c>
      <c r="BO36" s="38">
        <v>7231.51</v>
      </c>
      <c r="BP36" s="37">
        <v>3438.1</v>
      </c>
      <c r="BQ36" s="37">
        <v>740.11</v>
      </c>
      <c r="BR36" s="36">
        <v>12465.27</v>
      </c>
      <c r="BS36" s="35">
        <v>2697.99</v>
      </c>
      <c r="BT36" s="40">
        <v>9</v>
      </c>
      <c r="BU36" s="50">
        <f t="shared" si="10"/>
        <v>50</v>
      </c>
      <c r="BV36" s="38">
        <v>0</v>
      </c>
      <c r="BW36" s="37">
        <v>3</v>
      </c>
      <c r="BX36" s="37">
        <v>3</v>
      </c>
      <c r="BY36" s="36">
        <v>3</v>
      </c>
      <c r="BZ36" s="41">
        <v>0</v>
      </c>
      <c r="CA36" s="40">
        <v>21888.07</v>
      </c>
      <c r="CB36" s="50">
        <f t="shared" si="11"/>
        <v>13.89</v>
      </c>
      <c r="CC36" s="38">
        <v>0</v>
      </c>
      <c r="CD36" s="37">
        <v>2114.37</v>
      </c>
      <c r="CE36" s="37">
        <v>3142.47</v>
      </c>
      <c r="CF36" s="36">
        <v>16631.23</v>
      </c>
      <c r="CG36" s="35">
        <v>-1028.0999999999999</v>
      </c>
      <c r="CH36" s="40">
        <v>111</v>
      </c>
      <c r="CI36" s="50">
        <f t="shared" si="12"/>
        <v>24.72</v>
      </c>
      <c r="CJ36" s="38">
        <v>53</v>
      </c>
      <c r="CK36" s="37">
        <v>20</v>
      </c>
      <c r="CL36" s="37">
        <v>27</v>
      </c>
      <c r="CM36" s="36">
        <v>11</v>
      </c>
      <c r="CN36" s="41">
        <v>-7</v>
      </c>
      <c r="CO36" s="40">
        <v>43579.79</v>
      </c>
      <c r="CP36" s="50">
        <f t="shared" si="13"/>
        <v>6.4</v>
      </c>
      <c r="CQ36" s="38">
        <v>18909.61</v>
      </c>
      <c r="CR36" s="37">
        <v>11270.28</v>
      </c>
      <c r="CS36" s="37">
        <v>8691.84</v>
      </c>
      <c r="CT36" s="36">
        <v>4708.0600000000004</v>
      </c>
      <c r="CU36" s="35">
        <v>2578.44</v>
      </c>
    </row>
    <row r="37" spans="1:99" s="27" customFormat="1" ht="24.75" customHeight="1" x14ac:dyDescent="0.15">
      <c r="A37" s="143">
        <v>40330</v>
      </c>
      <c r="B37" s="40">
        <v>1002</v>
      </c>
      <c r="C37" s="50">
        <f t="shared" si="0"/>
        <v>3.3</v>
      </c>
      <c r="D37" s="38">
        <v>561</v>
      </c>
      <c r="E37" s="37">
        <v>221</v>
      </c>
      <c r="F37" s="37">
        <v>201</v>
      </c>
      <c r="G37" s="36">
        <v>18</v>
      </c>
      <c r="H37" s="41">
        <v>20</v>
      </c>
      <c r="I37" s="40">
        <v>662670.07999999996</v>
      </c>
      <c r="J37" s="50">
        <f t="shared" si="1"/>
        <v>122.87</v>
      </c>
      <c r="K37" s="38">
        <v>247518.23</v>
      </c>
      <c r="L37" s="37">
        <v>356079.29</v>
      </c>
      <c r="M37" s="37">
        <v>51512.71</v>
      </c>
      <c r="N37" s="36">
        <v>7258.07</v>
      </c>
      <c r="O37" s="35">
        <v>304566.58</v>
      </c>
      <c r="P37" s="40">
        <v>431</v>
      </c>
      <c r="Q37" s="50">
        <f t="shared" si="2"/>
        <v>-0.23</v>
      </c>
      <c r="R37" s="38">
        <v>258</v>
      </c>
      <c r="S37" s="37">
        <v>69</v>
      </c>
      <c r="T37" s="37">
        <v>94</v>
      </c>
      <c r="U37" s="36">
        <v>10</v>
      </c>
      <c r="V37" s="41">
        <v>-25</v>
      </c>
      <c r="W37" s="40">
        <v>30293.26</v>
      </c>
      <c r="X37" s="50">
        <f t="shared" si="3"/>
        <v>1.1299999999999999</v>
      </c>
      <c r="Y37" s="38">
        <v>17889.29</v>
      </c>
      <c r="Z37" s="37">
        <v>4510</v>
      </c>
      <c r="AA37" s="37">
        <v>7131.83</v>
      </c>
      <c r="AB37" s="36">
        <v>762.14</v>
      </c>
      <c r="AC37" s="35">
        <v>-2621.83</v>
      </c>
      <c r="AD37" s="40">
        <v>21</v>
      </c>
      <c r="AE37" s="50">
        <f t="shared" si="4"/>
        <v>-4.55</v>
      </c>
      <c r="AF37" s="38">
        <v>3</v>
      </c>
      <c r="AG37" s="37">
        <v>5</v>
      </c>
      <c r="AH37" s="37">
        <v>4</v>
      </c>
      <c r="AI37" s="36">
        <v>9</v>
      </c>
      <c r="AJ37" s="41">
        <v>1</v>
      </c>
      <c r="AK37" s="40">
        <v>14415.84</v>
      </c>
      <c r="AL37" s="50">
        <f t="shared" si="5"/>
        <v>-51.15</v>
      </c>
      <c r="AM37" s="38">
        <v>1257.24</v>
      </c>
      <c r="AN37" s="37">
        <v>1192.6400000000001</v>
      </c>
      <c r="AO37" s="37">
        <v>1778.72</v>
      </c>
      <c r="AP37" s="36">
        <v>10187.24</v>
      </c>
      <c r="AQ37" s="35">
        <v>-586.08000000000004</v>
      </c>
      <c r="AR37" s="40">
        <v>24</v>
      </c>
      <c r="AS37" s="50">
        <f t="shared" si="6"/>
        <v>-25</v>
      </c>
      <c r="AT37" s="38">
        <v>3</v>
      </c>
      <c r="AU37" s="37">
        <v>3</v>
      </c>
      <c r="AV37" s="37">
        <v>4</v>
      </c>
      <c r="AW37" s="36">
        <v>14</v>
      </c>
      <c r="AX37" s="41">
        <v>-1</v>
      </c>
      <c r="AY37" s="40">
        <v>75049.86</v>
      </c>
      <c r="AZ37" s="50">
        <f t="shared" si="7"/>
        <v>32.31</v>
      </c>
      <c r="BA37" s="38">
        <v>3062.49</v>
      </c>
      <c r="BB37" s="37">
        <v>9466.2800000000007</v>
      </c>
      <c r="BC37" s="37">
        <v>4549.5200000000004</v>
      </c>
      <c r="BD37" s="36">
        <v>57971.57</v>
      </c>
      <c r="BE37" s="35">
        <v>4916.76</v>
      </c>
      <c r="BF37" s="40">
        <v>12</v>
      </c>
      <c r="BG37" s="50">
        <f t="shared" si="8"/>
        <v>-20</v>
      </c>
      <c r="BH37" s="38">
        <v>3</v>
      </c>
      <c r="BI37" s="37">
        <v>2</v>
      </c>
      <c r="BJ37" s="37">
        <v>1</v>
      </c>
      <c r="BK37" s="36">
        <v>6</v>
      </c>
      <c r="BL37" s="41">
        <v>1</v>
      </c>
      <c r="BM37" s="40">
        <v>56963.42</v>
      </c>
      <c r="BN37" s="50">
        <f t="shared" si="9"/>
        <v>128.91999999999999</v>
      </c>
      <c r="BO37" s="38">
        <v>2171.81</v>
      </c>
      <c r="BP37" s="37">
        <v>25120.959999999999</v>
      </c>
      <c r="BQ37" s="37">
        <v>781.84</v>
      </c>
      <c r="BR37" s="36">
        <v>28888.81</v>
      </c>
      <c r="BS37" s="35">
        <v>24339.119999999999</v>
      </c>
      <c r="BT37" s="40">
        <v>5</v>
      </c>
      <c r="BU37" s="50">
        <f t="shared" si="10"/>
        <v>-44.44</v>
      </c>
      <c r="BV37" s="38">
        <v>2</v>
      </c>
      <c r="BW37" s="37">
        <v>0</v>
      </c>
      <c r="BX37" s="37">
        <v>2</v>
      </c>
      <c r="BY37" s="36">
        <v>1</v>
      </c>
      <c r="BZ37" s="41">
        <v>-2</v>
      </c>
      <c r="CA37" s="40">
        <v>25205.51</v>
      </c>
      <c r="CB37" s="50">
        <f t="shared" si="11"/>
        <v>-56.35</v>
      </c>
      <c r="CC37" s="38">
        <v>1726.5</v>
      </c>
      <c r="CD37" s="37">
        <v>0</v>
      </c>
      <c r="CE37" s="37">
        <v>4260.9799999999996</v>
      </c>
      <c r="CF37" s="36">
        <v>19218.03</v>
      </c>
      <c r="CG37" s="35">
        <v>-4260.9799999999996</v>
      </c>
      <c r="CH37" s="40">
        <v>116</v>
      </c>
      <c r="CI37" s="50">
        <f t="shared" si="12"/>
        <v>-14.07</v>
      </c>
      <c r="CJ37" s="38">
        <v>56</v>
      </c>
      <c r="CK37" s="37">
        <v>24</v>
      </c>
      <c r="CL37" s="37">
        <v>22</v>
      </c>
      <c r="CM37" s="36">
        <v>13</v>
      </c>
      <c r="CN37" s="41">
        <v>2</v>
      </c>
      <c r="CO37" s="40">
        <v>43448.01</v>
      </c>
      <c r="CP37" s="50">
        <f t="shared" si="13"/>
        <v>-16.96</v>
      </c>
      <c r="CQ37" s="38">
        <v>19859.900000000001</v>
      </c>
      <c r="CR37" s="37">
        <v>9073.27</v>
      </c>
      <c r="CS37" s="37">
        <v>8340.6200000000008</v>
      </c>
      <c r="CT37" s="36">
        <v>5716.85</v>
      </c>
      <c r="CU37" s="35">
        <v>732.65</v>
      </c>
    </row>
    <row r="38" spans="1:99" s="27" customFormat="1" ht="24.75" customHeight="1" x14ac:dyDescent="0.15">
      <c r="A38" s="143">
        <v>40360</v>
      </c>
      <c r="B38" s="40">
        <v>985</v>
      </c>
      <c r="C38" s="50">
        <f t="shared" si="0"/>
        <v>-0.1</v>
      </c>
      <c r="D38" s="38">
        <v>533</v>
      </c>
      <c r="E38" s="37">
        <v>254</v>
      </c>
      <c r="F38" s="37">
        <v>190</v>
      </c>
      <c r="G38" s="36">
        <v>6</v>
      </c>
      <c r="H38" s="41">
        <v>64</v>
      </c>
      <c r="I38" s="40">
        <v>287417.37</v>
      </c>
      <c r="J38" s="50">
        <f t="shared" si="1"/>
        <v>1.59</v>
      </c>
      <c r="K38" s="38">
        <v>163638.63</v>
      </c>
      <c r="L38" s="37">
        <v>69200.88</v>
      </c>
      <c r="M38" s="37">
        <v>51972.51</v>
      </c>
      <c r="N38" s="36">
        <v>1991.6</v>
      </c>
      <c r="O38" s="35">
        <v>17228.37</v>
      </c>
      <c r="P38" s="40">
        <v>439</v>
      </c>
      <c r="Q38" s="50">
        <f t="shared" si="2"/>
        <v>5.0199999999999996</v>
      </c>
      <c r="R38" s="38">
        <v>246</v>
      </c>
      <c r="S38" s="37">
        <v>80</v>
      </c>
      <c r="T38" s="37">
        <v>109</v>
      </c>
      <c r="U38" s="36">
        <v>4</v>
      </c>
      <c r="V38" s="41">
        <v>-29</v>
      </c>
      <c r="W38" s="40">
        <v>31260.11</v>
      </c>
      <c r="X38" s="50">
        <f t="shared" si="3"/>
        <v>5.64</v>
      </c>
      <c r="Y38" s="38">
        <v>17178.91</v>
      </c>
      <c r="Z38" s="37">
        <v>5457.09</v>
      </c>
      <c r="AA38" s="37">
        <v>8387.5</v>
      </c>
      <c r="AB38" s="36">
        <v>236.61</v>
      </c>
      <c r="AC38" s="35">
        <v>-2930.41</v>
      </c>
      <c r="AD38" s="40">
        <v>14</v>
      </c>
      <c r="AE38" s="50">
        <f t="shared" si="4"/>
        <v>-30</v>
      </c>
      <c r="AF38" s="38">
        <v>4</v>
      </c>
      <c r="AG38" s="37">
        <v>2</v>
      </c>
      <c r="AH38" s="37">
        <v>4</v>
      </c>
      <c r="AI38" s="36">
        <v>4</v>
      </c>
      <c r="AJ38" s="41">
        <v>-2</v>
      </c>
      <c r="AK38" s="40">
        <v>11079.54</v>
      </c>
      <c r="AL38" s="50">
        <f t="shared" si="5"/>
        <v>-32.79</v>
      </c>
      <c r="AM38" s="38">
        <v>987.22</v>
      </c>
      <c r="AN38" s="37">
        <v>608.87</v>
      </c>
      <c r="AO38" s="37">
        <v>2576.6</v>
      </c>
      <c r="AP38" s="36">
        <v>6906.85</v>
      </c>
      <c r="AQ38" s="35">
        <v>-1967.73</v>
      </c>
      <c r="AR38" s="40">
        <v>33</v>
      </c>
      <c r="AS38" s="50">
        <f t="shared" si="6"/>
        <v>-8.33</v>
      </c>
      <c r="AT38" s="38">
        <v>4</v>
      </c>
      <c r="AU38" s="37">
        <v>5</v>
      </c>
      <c r="AV38" s="37">
        <v>9</v>
      </c>
      <c r="AW38" s="36">
        <v>15</v>
      </c>
      <c r="AX38" s="41">
        <v>-4</v>
      </c>
      <c r="AY38" s="40">
        <v>176961.75</v>
      </c>
      <c r="AZ38" s="50">
        <f t="shared" si="7"/>
        <v>444.91</v>
      </c>
      <c r="BA38" s="38">
        <v>2037.15</v>
      </c>
      <c r="BB38" s="37">
        <v>79911.399999999994</v>
      </c>
      <c r="BC38" s="37">
        <v>13879.92</v>
      </c>
      <c r="BD38" s="36">
        <v>81133.279999999999</v>
      </c>
      <c r="BE38" s="35">
        <v>66031.48</v>
      </c>
      <c r="BF38" s="40">
        <v>14</v>
      </c>
      <c r="BG38" s="50">
        <f t="shared" si="8"/>
        <v>0</v>
      </c>
      <c r="BH38" s="38">
        <v>0</v>
      </c>
      <c r="BI38" s="37">
        <v>4</v>
      </c>
      <c r="BJ38" s="37">
        <v>3</v>
      </c>
      <c r="BK38" s="36">
        <v>7</v>
      </c>
      <c r="BL38" s="41">
        <v>1</v>
      </c>
      <c r="BM38" s="40">
        <v>46972.79</v>
      </c>
      <c r="BN38" s="50">
        <f t="shared" si="9"/>
        <v>-20.57</v>
      </c>
      <c r="BO38" s="38">
        <v>0</v>
      </c>
      <c r="BP38" s="37">
        <v>6936.92</v>
      </c>
      <c r="BQ38" s="37">
        <v>684.28</v>
      </c>
      <c r="BR38" s="36">
        <v>39351.589999999997</v>
      </c>
      <c r="BS38" s="35">
        <v>6252.64</v>
      </c>
      <c r="BT38" s="40">
        <v>12</v>
      </c>
      <c r="BU38" s="50">
        <f t="shared" si="10"/>
        <v>0</v>
      </c>
      <c r="BV38" s="38">
        <v>0</v>
      </c>
      <c r="BW38" s="37">
        <v>4</v>
      </c>
      <c r="BX38" s="37">
        <v>1</v>
      </c>
      <c r="BY38" s="36">
        <v>6</v>
      </c>
      <c r="BZ38" s="41">
        <v>4</v>
      </c>
      <c r="CA38" s="40">
        <v>69748.479999999996</v>
      </c>
      <c r="CB38" s="50">
        <f t="shared" si="11"/>
        <v>-41.4</v>
      </c>
      <c r="CC38" s="38">
        <v>0</v>
      </c>
      <c r="CD38" s="37">
        <v>8010.36</v>
      </c>
      <c r="CE38" s="37">
        <v>828</v>
      </c>
      <c r="CF38" s="36">
        <v>53253.71</v>
      </c>
      <c r="CG38" s="35">
        <v>14838.77</v>
      </c>
      <c r="CH38" s="40">
        <v>133</v>
      </c>
      <c r="CI38" s="50">
        <f t="shared" si="12"/>
        <v>-8.2799999999999994</v>
      </c>
      <c r="CJ38" s="38">
        <v>63</v>
      </c>
      <c r="CK38" s="37">
        <v>30</v>
      </c>
      <c r="CL38" s="37">
        <v>20</v>
      </c>
      <c r="CM38" s="36">
        <v>20</v>
      </c>
      <c r="CN38" s="41">
        <v>10</v>
      </c>
      <c r="CO38" s="40">
        <v>48830.36</v>
      </c>
      <c r="CP38" s="50">
        <f t="shared" si="13"/>
        <v>-12.57</v>
      </c>
      <c r="CQ38" s="38">
        <v>20270.78</v>
      </c>
      <c r="CR38" s="37">
        <v>9873.7000000000007</v>
      </c>
      <c r="CS38" s="37">
        <v>7710.24</v>
      </c>
      <c r="CT38" s="36">
        <v>10975.64</v>
      </c>
      <c r="CU38" s="35">
        <v>2163.46</v>
      </c>
    </row>
    <row r="39" spans="1:99" s="27" customFormat="1" ht="24.75" customHeight="1" x14ac:dyDescent="0.15">
      <c r="A39" s="143">
        <v>40391</v>
      </c>
      <c r="B39" s="40">
        <v>933</v>
      </c>
      <c r="C39" s="50">
        <f t="shared" si="0"/>
        <v>8.49</v>
      </c>
      <c r="D39" s="38">
        <v>488</v>
      </c>
      <c r="E39" s="37">
        <v>239</v>
      </c>
      <c r="F39" s="37">
        <v>197</v>
      </c>
      <c r="G39" s="36">
        <v>7</v>
      </c>
      <c r="H39" s="41">
        <v>42</v>
      </c>
      <c r="I39" s="40">
        <v>338403.31</v>
      </c>
      <c r="J39" s="50">
        <f t="shared" si="1"/>
        <v>33.47</v>
      </c>
      <c r="K39" s="38">
        <v>212429.89</v>
      </c>
      <c r="L39" s="37">
        <v>63566.16</v>
      </c>
      <c r="M39" s="37">
        <v>53995.15</v>
      </c>
      <c r="N39" s="36">
        <v>7879.21</v>
      </c>
      <c r="O39" s="35">
        <v>9571.01</v>
      </c>
      <c r="P39" s="40">
        <v>351</v>
      </c>
      <c r="Q39" s="50">
        <f t="shared" si="2"/>
        <v>-1.1299999999999999</v>
      </c>
      <c r="R39" s="38">
        <v>209</v>
      </c>
      <c r="S39" s="37">
        <v>67</v>
      </c>
      <c r="T39" s="37">
        <v>69</v>
      </c>
      <c r="U39" s="36">
        <v>6</v>
      </c>
      <c r="V39" s="41">
        <v>-2</v>
      </c>
      <c r="W39" s="40">
        <v>25159.57</v>
      </c>
      <c r="X39" s="50">
        <f t="shared" si="3"/>
        <v>4.6900000000000004</v>
      </c>
      <c r="Y39" s="38">
        <v>14479.57</v>
      </c>
      <c r="Z39" s="37">
        <v>5040.18</v>
      </c>
      <c r="AA39" s="37">
        <v>5283.94</v>
      </c>
      <c r="AB39" s="36">
        <v>355.88</v>
      </c>
      <c r="AC39" s="35">
        <v>-243.76</v>
      </c>
      <c r="AD39" s="40">
        <v>27</v>
      </c>
      <c r="AE39" s="50">
        <f t="shared" si="4"/>
        <v>170</v>
      </c>
      <c r="AF39" s="38">
        <v>5</v>
      </c>
      <c r="AG39" s="37">
        <v>3</v>
      </c>
      <c r="AH39" s="37">
        <v>4</v>
      </c>
      <c r="AI39" s="36">
        <v>15</v>
      </c>
      <c r="AJ39" s="41">
        <v>-1</v>
      </c>
      <c r="AK39" s="40">
        <v>23775.99</v>
      </c>
      <c r="AL39" s="50">
        <f t="shared" si="5"/>
        <v>245.94</v>
      </c>
      <c r="AM39" s="38">
        <v>1888.08</v>
      </c>
      <c r="AN39" s="37">
        <v>9551.69</v>
      </c>
      <c r="AO39" s="37">
        <v>1779.23</v>
      </c>
      <c r="AP39" s="36">
        <v>10556.99</v>
      </c>
      <c r="AQ39" s="35">
        <v>7772.46</v>
      </c>
      <c r="AR39" s="40">
        <v>34</v>
      </c>
      <c r="AS39" s="50">
        <f t="shared" si="6"/>
        <v>13.33</v>
      </c>
      <c r="AT39" s="38">
        <v>3</v>
      </c>
      <c r="AU39" s="37">
        <v>5</v>
      </c>
      <c r="AV39" s="37">
        <v>6</v>
      </c>
      <c r="AW39" s="36">
        <v>19</v>
      </c>
      <c r="AX39" s="41">
        <v>0</v>
      </c>
      <c r="AY39" s="40">
        <v>26318.35</v>
      </c>
      <c r="AZ39" s="50">
        <f t="shared" si="7"/>
        <v>-30.61</v>
      </c>
      <c r="BA39" s="38">
        <v>4186.33</v>
      </c>
      <c r="BB39" s="37">
        <v>4680.12</v>
      </c>
      <c r="BC39" s="37">
        <v>2966.5</v>
      </c>
      <c r="BD39" s="36">
        <v>13166.41</v>
      </c>
      <c r="BE39" s="35">
        <v>3032.61</v>
      </c>
      <c r="BF39" s="40">
        <v>11</v>
      </c>
      <c r="BG39" s="50">
        <f t="shared" si="8"/>
        <v>0</v>
      </c>
      <c r="BH39" s="38">
        <v>1</v>
      </c>
      <c r="BI39" s="37">
        <v>2</v>
      </c>
      <c r="BJ39" s="37">
        <v>4</v>
      </c>
      <c r="BK39" s="36">
        <v>4</v>
      </c>
      <c r="BL39" s="41">
        <v>-2</v>
      </c>
      <c r="BM39" s="40">
        <v>114930.8</v>
      </c>
      <c r="BN39" s="50">
        <f t="shared" si="9"/>
        <v>697.86</v>
      </c>
      <c r="BO39" s="38">
        <v>776.99</v>
      </c>
      <c r="BP39" s="37">
        <v>1494.66</v>
      </c>
      <c r="BQ39" s="37">
        <v>13895.55</v>
      </c>
      <c r="BR39" s="36">
        <v>98763.6</v>
      </c>
      <c r="BS39" s="35">
        <v>-12400.89</v>
      </c>
      <c r="BT39" s="40">
        <v>7</v>
      </c>
      <c r="BU39" s="50">
        <f t="shared" si="10"/>
        <v>-36.36</v>
      </c>
      <c r="BV39" s="38">
        <v>1</v>
      </c>
      <c r="BW39" s="37">
        <v>1</v>
      </c>
      <c r="BX39" s="37">
        <v>0</v>
      </c>
      <c r="BY39" s="36">
        <v>5</v>
      </c>
      <c r="BZ39" s="41">
        <v>1</v>
      </c>
      <c r="CA39" s="40">
        <v>66877.23</v>
      </c>
      <c r="CB39" s="50">
        <f t="shared" si="11"/>
        <v>-27.1</v>
      </c>
      <c r="CC39" s="38">
        <v>332.2</v>
      </c>
      <c r="CD39" s="37">
        <v>722.43</v>
      </c>
      <c r="CE39" s="37">
        <v>0</v>
      </c>
      <c r="CF39" s="36">
        <v>65822.600000000006</v>
      </c>
      <c r="CG39" s="35">
        <v>722.43</v>
      </c>
      <c r="CH39" s="40">
        <v>125</v>
      </c>
      <c r="CI39" s="50">
        <f t="shared" si="12"/>
        <v>-5.3</v>
      </c>
      <c r="CJ39" s="38">
        <v>47</v>
      </c>
      <c r="CK39" s="37">
        <v>38</v>
      </c>
      <c r="CL39" s="37">
        <v>21</v>
      </c>
      <c r="CM39" s="36">
        <v>18</v>
      </c>
      <c r="CN39" s="41">
        <v>18</v>
      </c>
      <c r="CO39" s="40">
        <v>46869.97</v>
      </c>
      <c r="CP39" s="50">
        <f t="shared" si="13"/>
        <v>-7.1</v>
      </c>
      <c r="CQ39" s="38">
        <v>14930.56</v>
      </c>
      <c r="CR39" s="37">
        <v>13373.55</v>
      </c>
      <c r="CS39" s="37">
        <v>7067.62</v>
      </c>
      <c r="CT39" s="36">
        <v>10658.6</v>
      </c>
      <c r="CU39" s="35">
        <v>7145.57</v>
      </c>
    </row>
    <row r="40" spans="1:99" s="27" customFormat="1" ht="24.75" customHeight="1" x14ac:dyDescent="0.15">
      <c r="A40" s="143">
        <v>40422</v>
      </c>
      <c r="B40" s="40">
        <v>1030</v>
      </c>
      <c r="C40" s="50">
        <f t="shared" si="0"/>
        <v>10.52</v>
      </c>
      <c r="D40" s="38">
        <v>548</v>
      </c>
      <c r="E40" s="37">
        <v>244</v>
      </c>
      <c r="F40" s="37">
        <v>220</v>
      </c>
      <c r="G40" s="36">
        <v>16</v>
      </c>
      <c r="H40" s="41">
        <v>24</v>
      </c>
      <c r="I40" s="40">
        <v>340745.91</v>
      </c>
      <c r="J40" s="50">
        <f t="shared" si="1"/>
        <v>15.29</v>
      </c>
      <c r="K40" s="38">
        <v>211512.46</v>
      </c>
      <c r="L40" s="37">
        <v>63579.82</v>
      </c>
      <c r="M40" s="37">
        <v>53556.160000000003</v>
      </c>
      <c r="N40" s="36">
        <v>11442.24</v>
      </c>
      <c r="O40" s="35">
        <v>10023.66</v>
      </c>
      <c r="P40" s="40">
        <v>427</v>
      </c>
      <c r="Q40" s="50">
        <f t="shared" si="2"/>
        <v>17.309999999999999</v>
      </c>
      <c r="R40" s="38">
        <v>237</v>
      </c>
      <c r="S40" s="37">
        <v>77</v>
      </c>
      <c r="T40" s="37">
        <v>95</v>
      </c>
      <c r="U40" s="36">
        <v>18</v>
      </c>
      <c r="V40" s="41">
        <v>-18</v>
      </c>
      <c r="W40" s="40">
        <v>30957.95</v>
      </c>
      <c r="X40" s="50">
        <f t="shared" si="3"/>
        <v>21.23</v>
      </c>
      <c r="Y40" s="38">
        <v>16999.669999999998</v>
      </c>
      <c r="Z40" s="37">
        <v>5503.86</v>
      </c>
      <c r="AA40" s="37">
        <v>7322.9</v>
      </c>
      <c r="AB40" s="36">
        <v>1131.52</v>
      </c>
      <c r="AC40" s="35">
        <v>-1819.04</v>
      </c>
      <c r="AD40" s="40">
        <v>35</v>
      </c>
      <c r="AE40" s="50">
        <f t="shared" si="4"/>
        <v>150</v>
      </c>
      <c r="AF40" s="38">
        <v>4</v>
      </c>
      <c r="AG40" s="37">
        <v>7</v>
      </c>
      <c r="AH40" s="37">
        <v>5</v>
      </c>
      <c r="AI40" s="36">
        <v>19</v>
      </c>
      <c r="AJ40" s="41">
        <v>2</v>
      </c>
      <c r="AK40" s="40">
        <v>59816.77</v>
      </c>
      <c r="AL40" s="50">
        <f t="shared" si="5"/>
        <v>105.91</v>
      </c>
      <c r="AM40" s="38">
        <v>2171.25</v>
      </c>
      <c r="AN40" s="37">
        <v>2997.77</v>
      </c>
      <c r="AO40" s="37">
        <v>13793.83</v>
      </c>
      <c r="AP40" s="36">
        <v>40853.919999999998</v>
      </c>
      <c r="AQ40" s="35">
        <v>-10796.06</v>
      </c>
      <c r="AR40" s="40">
        <v>36</v>
      </c>
      <c r="AS40" s="50">
        <f t="shared" si="6"/>
        <v>38.46</v>
      </c>
      <c r="AT40" s="38">
        <v>1</v>
      </c>
      <c r="AU40" s="37">
        <v>4</v>
      </c>
      <c r="AV40" s="37">
        <v>4</v>
      </c>
      <c r="AW40" s="36">
        <v>27</v>
      </c>
      <c r="AX40" s="41">
        <v>0</v>
      </c>
      <c r="AY40" s="40">
        <v>977813.24</v>
      </c>
      <c r="AZ40" s="50">
        <f t="shared" si="7"/>
        <v>1365.54</v>
      </c>
      <c r="BA40" s="38">
        <v>310.74</v>
      </c>
      <c r="BB40" s="37">
        <v>2107.62</v>
      </c>
      <c r="BC40" s="37">
        <v>7981.36</v>
      </c>
      <c r="BD40" s="36">
        <v>967413.52</v>
      </c>
      <c r="BE40" s="35">
        <v>-5873.74</v>
      </c>
      <c r="BF40" s="40">
        <v>18</v>
      </c>
      <c r="BG40" s="50">
        <f t="shared" si="8"/>
        <v>28.57</v>
      </c>
      <c r="BH40" s="38">
        <v>5</v>
      </c>
      <c r="BI40" s="37">
        <v>3</v>
      </c>
      <c r="BJ40" s="37">
        <v>2</v>
      </c>
      <c r="BK40" s="36">
        <v>7</v>
      </c>
      <c r="BL40" s="41">
        <v>1</v>
      </c>
      <c r="BM40" s="40">
        <v>95879.27</v>
      </c>
      <c r="BN40" s="50">
        <f t="shared" si="9"/>
        <v>87</v>
      </c>
      <c r="BO40" s="38">
        <v>4038.13</v>
      </c>
      <c r="BP40" s="37">
        <v>4829.03</v>
      </c>
      <c r="BQ40" s="37">
        <v>7680.58</v>
      </c>
      <c r="BR40" s="36">
        <v>79061.320000000007</v>
      </c>
      <c r="BS40" s="35">
        <v>-2851.55</v>
      </c>
      <c r="BT40" s="40">
        <v>9</v>
      </c>
      <c r="BU40" s="50">
        <f t="shared" si="10"/>
        <v>28.57</v>
      </c>
      <c r="BV40" s="38">
        <v>1</v>
      </c>
      <c r="BW40" s="37">
        <v>4</v>
      </c>
      <c r="BX40" s="37">
        <v>1</v>
      </c>
      <c r="BY40" s="36">
        <v>3</v>
      </c>
      <c r="BZ40" s="41">
        <v>3</v>
      </c>
      <c r="CA40" s="40">
        <v>18387.77</v>
      </c>
      <c r="CB40" s="50">
        <f t="shared" si="11"/>
        <v>-78.05</v>
      </c>
      <c r="CC40" s="38">
        <v>2092.23</v>
      </c>
      <c r="CD40" s="37">
        <v>6568.23</v>
      </c>
      <c r="CE40" s="37">
        <v>1674.28</v>
      </c>
      <c r="CF40" s="36">
        <v>8053.03</v>
      </c>
      <c r="CG40" s="35">
        <v>4893.95</v>
      </c>
      <c r="CH40" s="40">
        <v>164</v>
      </c>
      <c r="CI40" s="50">
        <f t="shared" si="12"/>
        <v>56.19</v>
      </c>
      <c r="CJ40" s="38">
        <v>67</v>
      </c>
      <c r="CK40" s="37">
        <v>42</v>
      </c>
      <c r="CL40" s="37">
        <v>21</v>
      </c>
      <c r="CM40" s="36">
        <v>34</v>
      </c>
      <c r="CN40" s="41">
        <v>21</v>
      </c>
      <c r="CO40" s="40">
        <v>80025.119999999995</v>
      </c>
      <c r="CP40" s="50">
        <f t="shared" si="13"/>
        <v>54.82</v>
      </c>
      <c r="CQ40" s="38">
        <v>21522.1</v>
      </c>
      <c r="CR40" s="37">
        <v>17928.29</v>
      </c>
      <c r="CS40" s="37">
        <v>15457.36</v>
      </c>
      <c r="CT40" s="36">
        <v>25117.37</v>
      </c>
      <c r="CU40" s="35">
        <v>2470.9299999999998</v>
      </c>
    </row>
    <row r="41" spans="1:99" s="27" customFormat="1" ht="24.75" customHeight="1" x14ac:dyDescent="0.15">
      <c r="A41" s="143">
        <v>40452</v>
      </c>
      <c r="B41" s="40">
        <v>1046</v>
      </c>
      <c r="C41" s="50">
        <f t="shared" si="0"/>
        <v>-2.52</v>
      </c>
      <c r="D41" s="38">
        <v>579</v>
      </c>
      <c r="E41" s="37">
        <v>241</v>
      </c>
      <c r="F41" s="37">
        <v>208</v>
      </c>
      <c r="G41" s="36">
        <v>16</v>
      </c>
      <c r="H41" s="41">
        <v>33</v>
      </c>
      <c r="I41" s="40">
        <v>337139.92</v>
      </c>
      <c r="J41" s="50">
        <f t="shared" si="1"/>
        <v>9.77</v>
      </c>
      <c r="K41" s="38">
        <v>200123.89</v>
      </c>
      <c r="L41" s="37">
        <v>70743.87</v>
      </c>
      <c r="M41" s="37">
        <v>55345.08</v>
      </c>
      <c r="N41" s="36">
        <v>10327.02</v>
      </c>
      <c r="O41" s="35">
        <v>15398.79</v>
      </c>
      <c r="P41" s="40">
        <v>447</v>
      </c>
      <c r="Q41" s="50">
        <f t="shared" si="2"/>
        <v>10.37</v>
      </c>
      <c r="R41" s="38">
        <v>280</v>
      </c>
      <c r="S41" s="37">
        <v>57</v>
      </c>
      <c r="T41" s="37">
        <v>108</v>
      </c>
      <c r="U41" s="36">
        <v>2</v>
      </c>
      <c r="V41" s="41">
        <v>-51</v>
      </c>
      <c r="W41" s="40">
        <v>31422.2</v>
      </c>
      <c r="X41" s="50">
        <f t="shared" si="3"/>
        <v>10.31</v>
      </c>
      <c r="Y41" s="38">
        <v>19281.63</v>
      </c>
      <c r="Z41" s="37">
        <v>3894.67</v>
      </c>
      <c r="AA41" s="37">
        <v>7983.98</v>
      </c>
      <c r="AB41" s="36">
        <v>261.92</v>
      </c>
      <c r="AC41" s="35">
        <v>-4089.31</v>
      </c>
      <c r="AD41" s="40">
        <v>17</v>
      </c>
      <c r="AE41" s="50">
        <f t="shared" si="4"/>
        <v>-26.09</v>
      </c>
      <c r="AF41" s="38">
        <v>4</v>
      </c>
      <c r="AG41" s="37">
        <v>4</v>
      </c>
      <c r="AH41" s="37">
        <v>1</v>
      </c>
      <c r="AI41" s="36">
        <v>7</v>
      </c>
      <c r="AJ41" s="41">
        <v>4</v>
      </c>
      <c r="AK41" s="40">
        <v>8563.5499999999993</v>
      </c>
      <c r="AL41" s="50">
        <f t="shared" si="5"/>
        <v>-72.790000000000006</v>
      </c>
      <c r="AM41" s="38">
        <v>1366.45</v>
      </c>
      <c r="AN41" s="37">
        <v>983.67</v>
      </c>
      <c r="AO41" s="37">
        <v>349.75</v>
      </c>
      <c r="AP41" s="36">
        <v>3980.23</v>
      </c>
      <c r="AQ41" s="35">
        <v>2517.37</v>
      </c>
      <c r="AR41" s="40">
        <v>27</v>
      </c>
      <c r="AS41" s="50">
        <f t="shared" si="6"/>
        <v>68.75</v>
      </c>
      <c r="AT41" s="38">
        <v>2</v>
      </c>
      <c r="AU41" s="37">
        <v>5</v>
      </c>
      <c r="AV41" s="37">
        <v>7</v>
      </c>
      <c r="AW41" s="36">
        <v>13</v>
      </c>
      <c r="AX41" s="41">
        <v>-2</v>
      </c>
      <c r="AY41" s="40">
        <v>31866.53</v>
      </c>
      <c r="AZ41" s="50">
        <f t="shared" si="7"/>
        <v>7.25</v>
      </c>
      <c r="BA41" s="38">
        <v>5609.65</v>
      </c>
      <c r="BB41" s="37">
        <v>5196.0200000000004</v>
      </c>
      <c r="BC41" s="37">
        <v>4333.3500000000004</v>
      </c>
      <c r="BD41" s="36">
        <v>16727.509999999998</v>
      </c>
      <c r="BE41" s="35">
        <v>862.67</v>
      </c>
      <c r="BF41" s="40">
        <v>12</v>
      </c>
      <c r="BG41" s="50">
        <f t="shared" si="8"/>
        <v>33.33</v>
      </c>
      <c r="BH41" s="38">
        <v>0</v>
      </c>
      <c r="BI41" s="37">
        <v>4</v>
      </c>
      <c r="BJ41" s="37">
        <v>3</v>
      </c>
      <c r="BK41" s="36">
        <v>5</v>
      </c>
      <c r="BL41" s="41">
        <v>1</v>
      </c>
      <c r="BM41" s="40">
        <v>59465.66</v>
      </c>
      <c r="BN41" s="50">
        <f t="shared" si="9"/>
        <v>3.32</v>
      </c>
      <c r="BO41" s="38">
        <v>0</v>
      </c>
      <c r="BP41" s="37">
        <v>13086</v>
      </c>
      <c r="BQ41" s="37">
        <v>1599.36</v>
      </c>
      <c r="BR41" s="36">
        <v>44780.3</v>
      </c>
      <c r="BS41" s="35">
        <v>11486.64</v>
      </c>
      <c r="BT41" s="40">
        <v>8</v>
      </c>
      <c r="BU41" s="50">
        <f t="shared" si="10"/>
        <v>-20</v>
      </c>
      <c r="BV41" s="38">
        <v>1</v>
      </c>
      <c r="BW41" s="37">
        <v>3</v>
      </c>
      <c r="BX41" s="37">
        <v>2</v>
      </c>
      <c r="BY41" s="36">
        <v>2</v>
      </c>
      <c r="BZ41" s="41">
        <v>1</v>
      </c>
      <c r="CA41" s="40">
        <v>65124.1</v>
      </c>
      <c r="CB41" s="50">
        <f t="shared" si="11"/>
        <v>48.5</v>
      </c>
      <c r="CC41" s="38">
        <v>40883</v>
      </c>
      <c r="CD41" s="37">
        <v>10461.65</v>
      </c>
      <c r="CE41" s="37">
        <v>1511.69</v>
      </c>
      <c r="CF41" s="36">
        <v>12267.76</v>
      </c>
      <c r="CG41" s="35">
        <v>8949.9599999999991</v>
      </c>
      <c r="CH41" s="40">
        <v>131</v>
      </c>
      <c r="CI41" s="50">
        <f t="shared" si="12"/>
        <v>11.02</v>
      </c>
      <c r="CJ41" s="38">
        <v>72</v>
      </c>
      <c r="CK41" s="37">
        <v>27</v>
      </c>
      <c r="CL41" s="37">
        <v>24</v>
      </c>
      <c r="CM41" s="36">
        <v>8</v>
      </c>
      <c r="CN41" s="41">
        <v>3</v>
      </c>
      <c r="CO41" s="40">
        <v>48080.85</v>
      </c>
      <c r="CP41" s="50">
        <f t="shared" si="13"/>
        <v>-4.49</v>
      </c>
      <c r="CQ41" s="38">
        <v>24019.53</v>
      </c>
      <c r="CR41" s="37">
        <v>7560.98</v>
      </c>
      <c r="CS41" s="37">
        <v>13368.08</v>
      </c>
      <c r="CT41" s="36">
        <v>3132.26</v>
      </c>
      <c r="CU41" s="35">
        <v>-5807.1</v>
      </c>
    </row>
    <row r="42" spans="1:99" s="27" customFormat="1" ht="24.75" customHeight="1" x14ac:dyDescent="0.15">
      <c r="A42" s="143">
        <v>40483</v>
      </c>
      <c r="B42" s="40">
        <v>1007</v>
      </c>
      <c r="C42" s="50">
        <f t="shared" si="0"/>
        <v>3.18</v>
      </c>
      <c r="D42" s="38">
        <v>550</v>
      </c>
      <c r="E42" s="37">
        <v>223</v>
      </c>
      <c r="F42" s="37">
        <v>214</v>
      </c>
      <c r="G42" s="36">
        <v>19</v>
      </c>
      <c r="H42" s="41">
        <v>10</v>
      </c>
      <c r="I42" s="40">
        <v>318758.89</v>
      </c>
      <c r="J42" s="50">
        <f t="shared" si="1"/>
        <v>10.98</v>
      </c>
      <c r="K42" s="38">
        <v>170429.48</v>
      </c>
      <c r="L42" s="37">
        <v>85567.75</v>
      </c>
      <c r="M42" s="37">
        <v>54107.65</v>
      </c>
      <c r="N42" s="36">
        <v>8260.02</v>
      </c>
      <c r="O42" s="35">
        <v>31854.09</v>
      </c>
      <c r="P42" s="40">
        <v>429</v>
      </c>
      <c r="Q42" s="50">
        <f t="shared" si="2"/>
        <v>-1.61</v>
      </c>
      <c r="R42" s="38">
        <v>270</v>
      </c>
      <c r="S42" s="37">
        <v>67</v>
      </c>
      <c r="T42" s="37">
        <v>87</v>
      </c>
      <c r="U42" s="36">
        <v>5</v>
      </c>
      <c r="V42" s="41">
        <v>-20</v>
      </c>
      <c r="W42" s="40">
        <v>29965</v>
      </c>
      <c r="X42" s="50">
        <f t="shared" si="3"/>
        <v>-2.12</v>
      </c>
      <c r="Y42" s="38">
        <v>19180.509999999998</v>
      </c>
      <c r="Z42" s="37">
        <v>4292.0200000000004</v>
      </c>
      <c r="AA42" s="37">
        <v>6255.98</v>
      </c>
      <c r="AB42" s="36">
        <v>236.49</v>
      </c>
      <c r="AC42" s="35">
        <v>-1963.96</v>
      </c>
      <c r="AD42" s="40">
        <v>16</v>
      </c>
      <c r="AE42" s="50">
        <f t="shared" si="4"/>
        <v>-36</v>
      </c>
      <c r="AF42" s="38">
        <v>4</v>
      </c>
      <c r="AG42" s="37">
        <v>5</v>
      </c>
      <c r="AH42" s="37">
        <v>3</v>
      </c>
      <c r="AI42" s="36">
        <v>4</v>
      </c>
      <c r="AJ42" s="41">
        <v>2</v>
      </c>
      <c r="AK42" s="40">
        <v>1438204.7</v>
      </c>
      <c r="AL42" s="50">
        <f t="shared" si="5"/>
        <v>1337.77</v>
      </c>
      <c r="AM42" s="38">
        <v>1282.08</v>
      </c>
      <c r="AN42" s="37">
        <v>4799.8599999999997</v>
      </c>
      <c r="AO42" s="37">
        <v>3293.35</v>
      </c>
      <c r="AP42" s="36">
        <v>1428829.41</v>
      </c>
      <c r="AQ42" s="35">
        <v>1506.51</v>
      </c>
      <c r="AR42" s="40">
        <v>29</v>
      </c>
      <c r="AS42" s="50">
        <f t="shared" si="6"/>
        <v>-17.14</v>
      </c>
      <c r="AT42" s="38">
        <v>3</v>
      </c>
      <c r="AU42" s="37">
        <v>6</v>
      </c>
      <c r="AV42" s="37">
        <v>4</v>
      </c>
      <c r="AW42" s="36">
        <v>16</v>
      </c>
      <c r="AX42" s="41">
        <v>2</v>
      </c>
      <c r="AY42" s="40">
        <v>135550.34</v>
      </c>
      <c r="AZ42" s="50">
        <f t="shared" si="7"/>
        <v>212.44</v>
      </c>
      <c r="BA42" s="38">
        <v>1177.99</v>
      </c>
      <c r="BB42" s="37">
        <v>67565.53</v>
      </c>
      <c r="BC42" s="37">
        <v>5743.94</v>
      </c>
      <c r="BD42" s="36">
        <v>61062.879999999997</v>
      </c>
      <c r="BE42" s="35">
        <v>61821.59</v>
      </c>
      <c r="BF42" s="40">
        <v>13</v>
      </c>
      <c r="BG42" s="50">
        <f t="shared" si="8"/>
        <v>30</v>
      </c>
      <c r="BH42" s="38">
        <v>5</v>
      </c>
      <c r="BI42" s="37">
        <v>2</v>
      </c>
      <c r="BJ42" s="37">
        <v>0</v>
      </c>
      <c r="BK42" s="36">
        <v>6</v>
      </c>
      <c r="BL42" s="41">
        <v>2</v>
      </c>
      <c r="BM42" s="40">
        <v>21108.21</v>
      </c>
      <c r="BN42" s="50">
        <f t="shared" si="9"/>
        <v>-6.18</v>
      </c>
      <c r="BO42" s="38">
        <v>2587.9499999999998</v>
      </c>
      <c r="BP42" s="37">
        <v>2288.5700000000002</v>
      </c>
      <c r="BQ42" s="37">
        <v>0</v>
      </c>
      <c r="BR42" s="36">
        <v>16231.69</v>
      </c>
      <c r="BS42" s="35">
        <v>2288.5700000000002</v>
      </c>
      <c r="BT42" s="40">
        <v>10</v>
      </c>
      <c r="BU42" s="50">
        <f t="shared" si="10"/>
        <v>-16.670000000000002</v>
      </c>
      <c r="BV42" s="38">
        <v>2</v>
      </c>
      <c r="BW42" s="37">
        <v>2</v>
      </c>
      <c r="BX42" s="37">
        <v>1</v>
      </c>
      <c r="BY42" s="36">
        <v>4</v>
      </c>
      <c r="BZ42" s="41">
        <v>2</v>
      </c>
      <c r="CA42" s="40">
        <v>34805.18</v>
      </c>
      <c r="CB42" s="50">
        <f t="shared" si="11"/>
        <v>-64.069999999999993</v>
      </c>
      <c r="CC42" s="38">
        <v>9259.1200000000008</v>
      </c>
      <c r="CD42" s="37">
        <v>1506.37</v>
      </c>
      <c r="CE42" s="37">
        <v>917.95</v>
      </c>
      <c r="CF42" s="36">
        <v>16451.52</v>
      </c>
      <c r="CG42" s="35">
        <v>7258.64</v>
      </c>
      <c r="CH42" s="40">
        <v>126</v>
      </c>
      <c r="CI42" s="50">
        <f t="shared" si="12"/>
        <v>0</v>
      </c>
      <c r="CJ42" s="38">
        <v>58</v>
      </c>
      <c r="CK42" s="37">
        <v>38</v>
      </c>
      <c r="CL42" s="37">
        <v>16</v>
      </c>
      <c r="CM42" s="36">
        <v>14</v>
      </c>
      <c r="CN42" s="41">
        <v>22</v>
      </c>
      <c r="CO42" s="40">
        <v>49262.39</v>
      </c>
      <c r="CP42" s="50">
        <f t="shared" si="13"/>
        <v>4.01</v>
      </c>
      <c r="CQ42" s="38">
        <v>20060.95</v>
      </c>
      <c r="CR42" s="37">
        <v>16395.849999999999</v>
      </c>
      <c r="CS42" s="37">
        <v>3665.94</v>
      </c>
      <c r="CT42" s="36">
        <v>9139.65</v>
      </c>
      <c r="CU42" s="35">
        <v>12729.91</v>
      </c>
    </row>
    <row r="43" spans="1:99" s="27" customFormat="1" ht="24.75" customHeight="1" thickBot="1" x14ac:dyDescent="0.2">
      <c r="A43" s="145">
        <v>40513</v>
      </c>
      <c r="B43" s="10">
        <v>951</v>
      </c>
      <c r="C43" s="49">
        <f t="shared" si="0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9">
        <f t="shared" si="1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9">
        <f t="shared" si="2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9">
        <f t="shared" si="3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9">
        <f t="shared" si="4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9">
        <f t="shared" si="5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9">
        <f t="shared" si="6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9">
        <f t="shared" si="7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9">
        <f t="shared" si="8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9">
        <f t="shared" si="9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9">
        <f t="shared" si="10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9">
        <f t="shared" si="11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9">
        <f t="shared" si="12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9">
        <f t="shared" si="13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s="27" customFormat="1" ht="24.75" customHeight="1" x14ac:dyDescent="0.15">
      <c r="A44" s="142">
        <v>40544</v>
      </c>
      <c r="B44" s="47">
        <v>533</v>
      </c>
      <c r="C44" s="51">
        <f t="shared" si="0"/>
        <v>5.34</v>
      </c>
      <c r="D44" s="45">
        <v>253</v>
      </c>
      <c r="E44" s="44">
        <v>145</v>
      </c>
      <c r="F44" s="44">
        <v>122</v>
      </c>
      <c r="G44" s="43">
        <v>8</v>
      </c>
      <c r="H44" s="48">
        <v>23</v>
      </c>
      <c r="I44" s="47">
        <v>173717.7</v>
      </c>
      <c r="J44" s="51">
        <f t="shared" si="1"/>
        <v>-45.79</v>
      </c>
      <c r="K44" s="45">
        <v>80122.62</v>
      </c>
      <c r="L44" s="44">
        <v>45074.23</v>
      </c>
      <c r="M44" s="44">
        <v>31224.07</v>
      </c>
      <c r="N44" s="43">
        <v>14328.63</v>
      </c>
      <c r="O44" s="42">
        <v>13850.16</v>
      </c>
      <c r="P44" s="47">
        <v>272</v>
      </c>
      <c r="Q44" s="51">
        <f t="shared" si="2"/>
        <v>15.25</v>
      </c>
      <c r="R44" s="45">
        <v>141</v>
      </c>
      <c r="S44" s="44">
        <v>63</v>
      </c>
      <c r="T44" s="44">
        <v>64</v>
      </c>
      <c r="U44" s="43">
        <v>4</v>
      </c>
      <c r="V44" s="48">
        <v>-1</v>
      </c>
      <c r="W44" s="47">
        <v>18762.23</v>
      </c>
      <c r="X44" s="51">
        <f t="shared" si="3"/>
        <v>17.739999999999998</v>
      </c>
      <c r="Y44" s="45">
        <v>9502.02</v>
      </c>
      <c r="Z44" s="44">
        <v>4364.09</v>
      </c>
      <c r="AA44" s="44">
        <v>4605.68</v>
      </c>
      <c r="AB44" s="43">
        <v>290.44</v>
      </c>
      <c r="AC44" s="42">
        <v>-241.59</v>
      </c>
      <c r="AD44" s="47">
        <v>17</v>
      </c>
      <c r="AE44" s="51">
        <f t="shared" si="4"/>
        <v>0</v>
      </c>
      <c r="AF44" s="45">
        <v>4</v>
      </c>
      <c r="AG44" s="44">
        <v>3</v>
      </c>
      <c r="AH44" s="44">
        <v>3</v>
      </c>
      <c r="AI44" s="43">
        <v>7</v>
      </c>
      <c r="AJ44" s="48">
        <v>0</v>
      </c>
      <c r="AK44" s="47">
        <v>138432.37</v>
      </c>
      <c r="AL44" s="51">
        <f t="shared" si="5"/>
        <v>408.5</v>
      </c>
      <c r="AM44" s="45">
        <v>3462.44</v>
      </c>
      <c r="AN44" s="44">
        <v>2320.34</v>
      </c>
      <c r="AO44" s="44">
        <v>758.39</v>
      </c>
      <c r="AP44" s="43">
        <v>131891.20000000001</v>
      </c>
      <c r="AQ44" s="42">
        <v>1561.95</v>
      </c>
      <c r="AR44" s="47">
        <v>14</v>
      </c>
      <c r="AS44" s="51">
        <f t="shared" si="6"/>
        <v>-53.33</v>
      </c>
      <c r="AT44" s="45">
        <v>2</v>
      </c>
      <c r="AU44" s="44">
        <v>3</v>
      </c>
      <c r="AV44" s="44">
        <v>1</v>
      </c>
      <c r="AW44" s="43">
        <v>8</v>
      </c>
      <c r="AX44" s="48">
        <v>2</v>
      </c>
      <c r="AY44" s="47">
        <v>20644.099999999999</v>
      </c>
      <c r="AZ44" s="51">
        <f t="shared" si="7"/>
        <v>-20.37</v>
      </c>
      <c r="BA44" s="45">
        <v>515.63</v>
      </c>
      <c r="BB44" s="44">
        <v>10041.14</v>
      </c>
      <c r="BC44" s="44">
        <v>3302</v>
      </c>
      <c r="BD44" s="43">
        <v>6785.33</v>
      </c>
      <c r="BE44" s="42">
        <v>6739.14</v>
      </c>
      <c r="BF44" s="47">
        <v>13</v>
      </c>
      <c r="BG44" s="51">
        <f t="shared" si="8"/>
        <v>-7.14</v>
      </c>
      <c r="BH44" s="45">
        <v>2</v>
      </c>
      <c r="BI44" s="44">
        <v>2</v>
      </c>
      <c r="BJ44" s="44">
        <v>5</v>
      </c>
      <c r="BK44" s="43">
        <v>4</v>
      </c>
      <c r="BL44" s="48">
        <v>-3</v>
      </c>
      <c r="BM44" s="47">
        <v>55658.14</v>
      </c>
      <c r="BN44" s="51">
        <f t="shared" si="9"/>
        <v>20.309999999999999</v>
      </c>
      <c r="BO44" s="45">
        <v>1031.81</v>
      </c>
      <c r="BP44" s="44">
        <v>4957.82</v>
      </c>
      <c r="BQ44" s="44">
        <v>17800.21</v>
      </c>
      <c r="BR44" s="43">
        <v>31868.3</v>
      </c>
      <c r="BS44" s="42">
        <v>-12842.39</v>
      </c>
      <c r="BT44" s="47">
        <v>5</v>
      </c>
      <c r="BU44" s="51">
        <f t="shared" si="10"/>
        <v>-44.44</v>
      </c>
      <c r="BV44" s="45">
        <v>1</v>
      </c>
      <c r="BW44" s="44">
        <v>1</v>
      </c>
      <c r="BX44" s="44">
        <v>1</v>
      </c>
      <c r="BY44" s="43">
        <v>2</v>
      </c>
      <c r="BZ44" s="48">
        <v>0</v>
      </c>
      <c r="CA44" s="47">
        <v>6747.65</v>
      </c>
      <c r="CB44" s="51">
        <f t="shared" si="11"/>
        <v>-55.53</v>
      </c>
      <c r="CC44" s="45">
        <v>512.19000000000005</v>
      </c>
      <c r="CD44" s="44">
        <v>1535.41</v>
      </c>
      <c r="CE44" s="44">
        <v>516.76</v>
      </c>
      <c r="CF44" s="43">
        <v>4183.29</v>
      </c>
      <c r="CG44" s="42">
        <v>1018.65</v>
      </c>
      <c r="CH44" s="47">
        <v>106</v>
      </c>
      <c r="CI44" s="51">
        <f t="shared" si="12"/>
        <v>60.61</v>
      </c>
      <c r="CJ44" s="45">
        <v>47</v>
      </c>
      <c r="CK44" s="44">
        <v>30</v>
      </c>
      <c r="CL44" s="44">
        <v>16</v>
      </c>
      <c r="CM44" s="43">
        <v>13</v>
      </c>
      <c r="CN44" s="48">
        <v>14</v>
      </c>
      <c r="CO44" s="47">
        <v>42790.31</v>
      </c>
      <c r="CP44" s="51">
        <f t="shared" si="13"/>
        <v>48.25</v>
      </c>
      <c r="CQ44" s="45">
        <v>14738.3</v>
      </c>
      <c r="CR44" s="44">
        <v>11646.71</v>
      </c>
      <c r="CS44" s="44">
        <v>6245.79</v>
      </c>
      <c r="CT44" s="43">
        <v>10159.51</v>
      </c>
      <c r="CU44" s="42">
        <v>5400.92</v>
      </c>
    </row>
    <row r="45" spans="1:99" s="27" customFormat="1" ht="24.75" customHeight="1" x14ac:dyDescent="0.15">
      <c r="A45" s="143">
        <v>40575</v>
      </c>
      <c r="B45" s="40">
        <v>559</v>
      </c>
      <c r="C45" s="50">
        <f t="shared" si="0"/>
        <v>-3.45</v>
      </c>
      <c r="D45" s="38">
        <v>297</v>
      </c>
      <c r="E45" s="37">
        <v>133</v>
      </c>
      <c r="F45" s="37">
        <v>114</v>
      </c>
      <c r="G45" s="36">
        <v>13</v>
      </c>
      <c r="H45" s="41">
        <v>20</v>
      </c>
      <c r="I45" s="40">
        <v>243747.89</v>
      </c>
      <c r="J45" s="50">
        <f t="shared" si="1"/>
        <v>39.479999999999997</v>
      </c>
      <c r="K45" s="38">
        <v>99529.19</v>
      </c>
      <c r="L45" s="37">
        <v>51475.47</v>
      </c>
      <c r="M45" s="37">
        <v>29573.26</v>
      </c>
      <c r="N45" s="36">
        <v>61554.720000000001</v>
      </c>
      <c r="O45" s="35">
        <v>23159.69</v>
      </c>
      <c r="P45" s="40">
        <v>304</v>
      </c>
      <c r="Q45" s="50">
        <f t="shared" si="2"/>
        <v>0</v>
      </c>
      <c r="R45" s="38">
        <v>167</v>
      </c>
      <c r="S45" s="37">
        <v>51</v>
      </c>
      <c r="T45" s="37">
        <v>82</v>
      </c>
      <c r="U45" s="36">
        <v>4</v>
      </c>
      <c r="V45" s="41">
        <v>-31</v>
      </c>
      <c r="W45" s="40">
        <v>21060.65</v>
      </c>
      <c r="X45" s="50">
        <f t="shared" si="3"/>
        <v>2.86</v>
      </c>
      <c r="Y45" s="38">
        <v>11439.09</v>
      </c>
      <c r="Z45" s="37">
        <v>3514.61</v>
      </c>
      <c r="AA45" s="37">
        <v>5877.47</v>
      </c>
      <c r="AB45" s="36">
        <v>229.48</v>
      </c>
      <c r="AC45" s="35">
        <v>-2362.86</v>
      </c>
      <c r="AD45" s="40">
        <v>21</v>
      </c>
      <c r="AE45" s="50">
        <f t="shared" si="4"/>
        <v>90.91</v>
      </c>
      <c r="AF45" s="38">
        <v>4</v>
      </c>
      <c r="AG45" s="37">
        <v>3</v>
      </c>
      <c r="AH45" s="37">
        <v>5</v>
      </c>
      <c r="AI45" s="36">
        <v>9</v>
      </c>
      <c r="AJ45" s="41">
        <v>-2</v>
      </c>
      <c r="AK45" s="40">
        <v>18021.73</v>
      </c>
      <c r="AL45" s="50">
        <f t="shared" si="5"/>
        <v>97.5</v>
      </c>
      <c r="AM45" s="38">
        <v>687.12</v>
      </c>
      <c r="AN45" s="37">
        <v>1205.6300000000001</v>
      </c>
      <c r="AO45" s="37">
        <v>4142</v>
      </c>
      <c r="AP45" s="36">
        <v>11986.98</v>
      </c>
      <c r="AQ45" s="35">
        <v>-2936.37</v>
      </c>
      <c r="AR45" s="40">
        <v>22</v>
      </c>
      <c r="AS45" s="50">
        <f t="shared" si="6"/>
        <v>-18.52</v>
      </c>
      <c r="AT45" s="38">
        <v>2</v>
      </c>
      <c r="AU45" s="37">
        <v>2</v>
      </c>
      <c r="AV45" s="37">
        <v>5</v>
      </c>
      <c r="AW45" s="36">
        <v>13</v>
      </c>
      <c r="AX45" s="41">
        <v>-3</v>
      </c>
      <c r="AY45" s="40">
        <v>16919.509999999998</v>
      </c>
      <c r="AZ45" s="50">
        <f t="shared" si="7"/>
        <v>-48.07</v>
      </c>
      <c r="BA45" s="38">
        <v>1743.4</v>
      </c>
      <c r="BB45" s="37">
        <v>255.51</v>
      </c>
      <c r="BC45" s="37">
        <v>6449.37</v>
      </c>
      <c r="BD45" s="36">
        <v>8471.23</v>
      </c>
      <c r="BE45" s="35">
        <v>-6193.86</v>
      </c>
      <c r="BF45" s="40">
        <v>5</v>
      </c>
      <c r="BG45" s="50">
        <f t="shared" si="8"/>
        <v>-28.57</v>
      </c>
      <c r="BH45" s="38">
        <v>1</v>
      </c>
      <c r="BI45" s="37">
        <v>0</v>
      </c>
      <c r="BJ45" s="37">
        <v>2</v>
      </c>
      <c r="BK45" s="36">
        <v>2</v>
      </c>
      <c r="BL45" s="41">
        <v>-2</v>
      </c>
      <c r="BM45" s="40">
        <v>6251.11</v>
      </c>
      <c r="BN45" s="50">
        <f t="shared" si="9"/>
        <v>-43.18</v>
      </c>
      <c r="BO45" s="38">
        <v>527.91999999999996</v>
      </c>
      <c r="BP45" s="37">
        <v>0</v>
      </c>
      <c r="BQ45" s="37">
        <v>2553.19</v>
      </c>
      <c r="BR45" s="36">
        <v>3170</v>
      </c>
      <c r="BS45" s="35">
        <v>-2553.19</v>
      </c>
      <c r="BT45" s="40">
        <v>11</v>
      </c>
      <c r="BU45" s="50">
        <f t="shared" si="10"/>
        <v>83.33</v>
      </c>
      <c r="BV45" s="38">
        <v>0</v>
      </c>
      <c r="BW45" s="37">
        <v>2</v>
      </c>
      <c r="BX45" s="37">
        <v>3</v>
      </c>
      <c r="BY45" s="36">
        <v>6</v>
      </c>
      <c r="BZ45" s="41">
        <v>-1</v>
      </c>
      <c r="CA45" s="40">
        <v>82234.070000000007</v>
      </c>
      <c r="CB45" s="50">
        <f t="shared" si="11"/>
        <v>242.29</v>
      </c>
      <c r="CC45" s="38">
        <v>0</v>
      </c>
      <c r="CD45" s="37">
        <v>10002.120000000001</v>
      </c>
      <c r="CE45" s="37">
        <v>9305</v>
      </c>
      <c r="CF45" s="36">
        <v>62926.95</v>
      </c>
      <c r="CG45" s="35">
        <v>697.12</v>
      </c>
      <c r="CH45" s="40">
        <v>113</v>
      </c>
      <c r="CI45" s="50">
        <f t="shared" si="12"/>
        <v>15.31</v>
      </c>
      <c r="CJ45" s="38">
        <v>56</v>
      </c>
      <c r="CK45" s="37">
        <v>33</v>
      </c>
      <c r="CL45" s="37">
        <v>17</v>
      </c>
      <c r="CM45" s="36">
        <v>7</v>
      </c>
      <c r="CN45" s="41">
        <v>16</v>
      </c>
      <c r="CO45" s="40">
        <v>43876.800000000003</v>
      </c>
      <c r="CP45" s="50">
        <f t="shared" si="13"/>
        <v>8.32</v>
      </c>
      <c r="CQ45" s="38">
        <v>16325.75</v>
      </c>
      <c r="CR45" s="37">
        <v>11402.98</v>
      </c>
      <c r="CS45" s="37">
        <v>8437.39</v>
      </c>
      <c r="CT45" s="36">
        <v>7710.68</v>
      </c>
      <c r="CU45" s="35">
        <v>2965.59</v>
      </c>
    </row>
    <row r="46" spans="1:99" s="27" customFormat="1" ht="24.75" customHeight="1" x14ac:dyDescent="0.15">
      <c r="A46" s="143">
        <v>40603</v>
      </c>
      <c r="B46" s="40">
        <v>972</v>
      </c>
      <c r="C46" s="50">
        <f t="shared" si="0"/>
        <v>0.52</v>
      </c>
      <c r="D46" s="38">
        <v>506</v>
      </c>
      <c r="E46" s="37">
        <v>213</v>
      </c>
      <c r="F46" s="37">
        <v>230</v>
      </c>
      <c r="G46" s="36">
        <v>21</v>
      </c>
      <c r="H46" s="41">
        <v>-17</v>
      </c>
      <c r="I46" s="40">
        <v>315128.48</v>
      </c>
      <c r="J46" s="50">
        <f t="shared" si="1"/>
        <v>5.39</v>
      </c>
      <c r="K46" s="38">
        <v>172393.91</v>
      </c>
      <c r="L46" s="37">
        <v>59298.67</v>
      </c>
      <c r="M46" s="37">
        <v>65242.720000000001</v>
      </c>
      <c r="N46" s="36">
        <v>14990.77</v>
      </c>
      <c r="O46" s="35">
        <v>-5944.05</v>
      </c>
      <c r="P46" s="40">
        <v>538</v>
      </c>
      <c r="Q46" s="50">
        <f t="shared" si="2"/>
        <v>6.96</v>
      </c>
      <c r="R46" s="38">
        <v>307</v>
      </c>
      <c r="S46" s="37">
        <v>70</v>
      </c>
      <c r="T46" s="37">
        <v>150</v>
      </c>
      <c r="U46" s="36">
        <v>11</v>
      </c>
      <c r="V46" s="41">
        <v>-80</v>
      </c>
      <c r="W46" s="40">
        <v>38669.230000000003</v>
      </c>
      <c r="X46" s="50">
        <f t="shared" si="3"/>
        <v>5.92</v>
      </c>
      <c r="Y46" s="38">
        <v>22011.63</v>
      </c>
      <c r="Z46" s="37">
        <v>4646.55</v>
      </c>
      <c r="AA46" s="37">
        <v>11374.85</v>
      </c>
      <c r="AB46" s="36">
        <v>636.20000000000005</v>
      </c>
      <c r="AC46" s="35">
        <v>-6728.3</v>
      </c>
      <c r="AD46" s="40">
        <v>29</v>
      </c>
      <c r="AE46" s="50">
        <f t="shared" si="4"/>
        <v>-19.440000000000001</v>
      </c>
      <c r="AF46" s="38">
        <v>4</v>
      </c>
      <c r="AG46" s="37">
        <v>4</v>
      </c>
      <c r="AH46" s="37">
        <v>5</v>
      </c>
      <c r="AI46" s="36">
        <v>16</v>
      </c>
      <c r="AJ46" s="41">
        <v>-1</v>
      </c>
      <c r="AK46" s="40">
        <v>35617.589999999997</v>
      </c>
      <c r="AL46" s="50">
        <f t="shared" si="5"/>
        <v>7.73</v>
      </c>
      <c r="AM46" s="38">
        <v>1160.24</v>
      </c>
      <c r="AN46" s="37">
        <v>15188.53</v>
      </c>
      <c r="AO46" s="37">
        <v>4450.0600000000004</v>
      </c>
      <c r="AP46" s="36">
        <v>14818.76</v>
      </c>
      <c r="AQ46" s="35">
        <v>10738.47</v>
      </c>
      <c r="AR46" s="40">
        <v>50</v>
      </c>
      <c r="AS46" s="50">
        <f t="shared" si="6"/>
        <v>47.06</v>
      </c>
      <c r="AT46" s="38">
        <v>5</v>
      </c>
      <c r="AU46" s="37">
        <v>9</v>
      </c>
      <c r="AV46" s="37">
        <v>7</v>
      </c>
      <c r="AW46" s="36">
        <v>29</v>
      </c>
      <c r="AX46" s="41">
        <v>2</v>
      </c>
      <c r="AY46" s="40">
        <v>77131.17</v>
      </c>
      <c r="AZ46" s="50">
        <f t="shared" si="7"/>
        <v>-28.13</v>
      </c>
      <c r="BA46" s="38">
        <v>1593.18</v>
      </c>
      <c r="BB46" s="37">
        <v>4658.3</v>
      </c>
      <c r="BC46" s="37">
        <v>17243.89</v>
      </c>
      <c r="BD46" s="36">
        <v>53635.8</v>
      </c>
      <c r="BE46" s="35">
        <v>-12585.59</v>
      </c>
      <c r="BF46" s="40">
        <v>18</v>
      </c>
      <c r="BG46" s="50">
        <f t="shared" si="8"/>
        <v>-14.29</v>
      </c>
      <c r="BH46" s="38">
        <v>1</v>
      </c>
      <c r="BI46" s="37">
        <v>4</v>
      </c>
      <c r="BJ46" s="37">
        <v>3</v>
      </c>
      <c r="BK46" s="36">
        <v>10</v>
      </c>
      <c r="BL46" s="41">
        <v>1</v>
      </c>
      <c r="BM46" s="40">
        <v>151239.45000000001</v>
      </c>
      <c r="BN46" s="50">
        <f t="shared" si="9"/>
        <v>107.09</v>
      </c>
      <c r="BO46" s="38">
        <v>955.91</v>
      </c>
      <c r="BP46" s="37">
        <v>28690.83</v>
      </c>
      <c r="BQ46" s="37">
        <v>16857.98</v>
      </c>
      <c r="BR46" s="36">
        <v>104734.73</v>
      </c>
      <c r="BS46" s="35">
        <v>11832.85</v>
      </c>
      <c r="BT46" s="40">
        <v>14</v>
      </c>
      <c r="BU46" s="50">
        <f t="shared" si="10"/>
        <v>-12.5</v>
      </c>
      <c r="BV46" s="38">
        <v>1</v>
      </c>
      <c r="BW46" s="37">
        <v>0</v>
      </c>
      <c r="BX46" s="37">
        <v>0</v>
      </c>
      <c r="BY46" s="36">
        <v>13</v>
      </c>
      <c r="BZ46" s="41">
        <v>0</v>
      </c>
      <c r="CA46" s="40">
        <v>93352.58</v>
      </c>
      <c r="CB46" s="50">
        <f t="shared" si="11"/>
        <v>51.17</v>
      </c>
      <c r="CC46" s="38">
        <v>18952.689999999999</v>
      </c>
      <c r="CD46" s="37">
        <v>0</v>
      </c>
      <c r="CE46" s="37">
        <v>0</v>
      </c>
      <c r="CF46" s="36">
        <v>74399.89</v>
      </c>
      <c r="CG46" s="35">
        <v>0</v>
      </c>
      <c r="CH46" s="40">
        <v>157</v>
      </c>
      <c r="CI46" s="50">
        <f t="shared" si="12"/>
        <v>-7.1</v>
      </c>
      <c r="CJ46" s="38">
        <v>65</v>
      </c>
      <c r="CK46" s="37">
        <v>40</v>
      </c>
      <c r="CL46" s="37">
        <v>25</v>
      </c>
      <c r="CM46" s="36">
        <v>26</v>
      </c>
      <c r="CN46" s="41">
        <v>16</v>
      </c>
      <c r="CO46" s="40">
        <v>68526.69</v>
      </c>
      <c r="CP46" s="50">
        <f t="shared" si="13"/>
        <v>-27.85</v>
      </c>
      <c r="CQ46" s="38">
        <v>20032.47</v>
      </c>
      <c r="CR46" s="37">
        <v>17881.82</v>
      </c>
      <c r="CS46" s="37">
        <v>8825.3799999999992</v>
      </c>
      <c r="CT46" s="36">
        <v>21016.81</v>
      </c>
      <c r="CU46" s="35">
        <v>9826.65</v>
      </c>
    </row>
    <row r="47" spans="1:99" s="27" customFormat="1" ht="24.75" customHeight="1" x14ac:dyDescent="0.15">
      <c r="A47" s="143">
        <v>40634</v>
      </c>
      <c r="B47" s="40">
        <v>868</v>
      </c>
      <c r="C47" s="50">
        <f t="shared" si="0"/>
        <v>-11.25</v>
      </c>
      <c r="D47" s="38">
        <v>454</v>
      </c>
      <c r="E47" s="37">
        <v>179</v>
      </c>
      <c r="F47" s="37">
        <v>221</v>
      </c>
      <c r="G47" s="36">
        <v>13</v>
      </c>
      <c r="H47" s="41">
        <v>-42</v>
      </c>
      <c r="I47" s="40">
        <v>356821.13</v>
      </c>
      <c r="J47" s="50">
        <f t="shared" si="1"/>
        <v>22.47</v>
      </c>
      <c r="K47" s="38">
        <v>143192.99</v>
      </c>
      <c r="L47" s="37">
        <v>137489.20000000001</v>
      </c>
      <c r="M47" s="37">
        <v>65674.11</v>
      </c>
      <c r="N47" s="36">
        <v>9423.15</v>
      </c>
      <c r="O47" s="35">
        <v>71815.09</v>
      </c>
      <c r="P47" s="40">
        <v>425</v>
      </c>
      <c r="Q47" s="50">
        <f t="shared" si="2"/>
        <v>-2.0699999999999998</v>
      </c>
      <c r="R47" s="38">
        <v>261</v>
      </c>
      <c r="S47" s="37">
        <v>60</v>
      </c>
      <c r="T47" s="37">
        <v>95</v>
      </c>
      <c r="U47" s="36">
        <v>9</v>
      </c>
      <c r="V47" s="41">
        <v>-35</v>
      </c>
      <c r="W47" s="40">
        <v>29866.55</v>
      </c>
      <c r="X47" s="50">
        <f t="shared" si="3"/>
        <v>-1.36</v>
      </c>
      <c r="Y47" s="38">
        <v>18008.88</v>
      </c>
      <c r="Z47" s="37">
        <v>4073.97</v>
      </c>
      <c r="AA47" s="37">
        <v>7218.16</v>
      </c>
      <c r="AB47" s="36">
        <v>565.54</v>
      </c>
      <c r="AC47" s="35">
        <v>-3144.19</v>
      </c>
      <c r="AD47" s="40">
        <v>27</v>
      </c>
      <c r="AE47" s="50">
        <f t="shared" si="4"/>
        <v>0</v>
      </c>
      <c r="AF47" s="38">
        <v>3</v>
      </c>
      <c r="AG47" s="37">
        <v>5</v>
      </c>
      <c r="AH47" s="37">
        <v>3</v>
      </c>
      <c r="AI47" s="36">
        <v>16</v>
      </c>
      <c r="AJ47" s="41">
        <v>2</v>
      </c>
      <c r="AK47" s="40">
        <v>29342.720000000001</v>
      </c>
      <c r="AL47" s="50">
        <f t="shared" si="5"/>
        <v>-76.31</v>
      </c>
      <c r="AM47" s="38">
        <v>500.11</v>
      </c>
      <c r="AN47" s="37">
        <v>1607.31</v>
      </c>
      <c r="AO47" s="37">
        <v>1226.44</v>
      </c>
      <c r="AP47" s="36">
        <v>26008.86</v>
      </c>
      <c r="AQ47" s="35">
        <v>380.87</v>
      </c>
      <c r="AR47" s="40">
        <v>23</v>
      </c>
      <c r="AS47" s="50">
        <f t="shared" si="6"/>
        <v>-17.86</v>
      </c>
      <c r="AT47" s="38">
        <v>3</v>
      </c>
      <c r="AU47" s="37">
        <v>8</v>
      </c>
      <c r="AV47" s="37">
        <v>5</v>
      </c>
      <c r="AW47" s="36">
        <v>7</v>
      </c>
      <c r="AX47" s="41">
        <v>3</v>
      </c>
      <c r="AY47" s="40">
        <v>34163.46</v>
      </c>
      <c r="AZ47" s="50">
        <f t="shared" si="7"/>
        <v>24.85</v>
      </c>
      <c r="BA47" s="38">
        <v>2443.98</v>
      </c>
      <c r="BB47" s="37">
        <v>17448.43</v>
      </c>
      <c r="BC47" s="37">
        <v>5724.55</v>
      </c>
      <c r="BD47" s="36">
        <v>8546.5</v>
      </c>
      <c r="BE47" s="35">
        <v>11723.88</v>
      </c>
      <c r="BF47" s="40">
        <v>15</v>
      </c>
      <c r="BG47" s="50">
        <f t="shared" si="8"/>
        <v>36.36</v>
      </c>
      <c r="BH47" s="38">
        <v>5</v>
      </c>
      <c r="BI47" s="37">
        <v>4</v>
      </c>
      <c r="BJ47" s="37">
        <v>5</v>
      </c>
      <c r="BK47" s="36">
        <v>1</v>
      </c>
      <c r="BL47" s="41">
        <v>-1</v>
      </c>
      <c r="BM47" s="40">
        <v>13420.34</v>
      </c>
      <c r="BN47" s="50">
        <f t="shared" si="9"/>
        <v>-74.42</v>
      </c>
      <c r="BO47" s="38">
        <v>4460.41</v>
      </c>
      <c r="BP47" s="37">
        <v>4265.99</v>
      </c>
      <c r="BQ47" s="37">
        <v>2710.45</v>
      </c>
      <c r="BR47" s="36">
        <v>1983.49</v>
      </c>
      <c r="BS47" s="35">
        <v>1555.54</v>
      </c>
      <c r="BT47" s="40">
        <v>7</v>
      </c>
      <c r="BU47" s="50">
        <f t="shared" si="10"/>
        <v>16.670000000000002</v>
      </c>
      <c r="BV47" s="38">
        <v>0</v>
      </c>
      <c r="BW47" s="37">
        <v>0</v>
      </c>
      <c r="BX47" s="37">
        <v>1</v>
      </c>
      <c r="BY47" s="36">
        <v>6</v>
      </c>
      <c r="BZ47" s="41">
        <v>-1</v>
      </c>
      <c r="CA47" s="40">
        <v>11508.04</v>
      </c>
      <c r="CB47" s="50">
        <f t="shared" si="11"/>
        <v>5.95</v>
      </c>
      <c r="CC47" s="38">
        <v>0</v>
      </c>
      <c r="CD47" s="37">
        <v>0</v>
      </c>
      <c r="CE47" s="37">
        <v>801</v>
      </c>
      <c r="CF47" s="36">
        <v>10707.04</v>
      </c>
      <c r="CG47" s="35">
        <v>-801</v>
      </c>
      <c r="CH47" s="40">
        <v>125</v>
      </c>
      <c r="CI47" s="50">
        <f t="shared" si="12"/>
        <v>11.61</v>
      </c>
      <c r="CJ47" s="38">
        <v>55</v>
      </c>
      <c r="CK47" s="37">
        <v>29</v>
      </c>
      <c r="CL47" s="37">
        <v>15</v>
      </c>
      <c r="CM47" s="36">
        <v>16</v>
      </c>
      <c r="CN47" s="41">
        <v>15</v>
      </c>
      <c r="CO47" s="40">
        <v>93757.38</v>
      </c>
      <c r="CP47" s="50">
        <f t="shared" si="13"/>
        <v>46.85</v>
      </c>
      <c r="CQ47" s="38">
        <v>16416.98</v>
      </c>
      <c r="CR47" s="37">
        <v>10287.08</v>
      </c>
      <c r="CS47" s="37">
        <v>4999.25</v>
      </c>
      <c r="CT47" s="36">
        <v>6706.88</v>
      </c>
      <c r="CU47" s="35">
        <v>11285.91</v>
      </c>
    </row>
    <row r="48" spans="1:99" s="27" customFormat="1" ht="24.75" customHeight="1" x14ac:dyDescent="0.15">
      <c r="A48" s="143">
        <v>40664</v>
      </c>
      <c r="B48" s="40">
        <v>821</v>
      </c>
      <c r="C48" s="50">
        <f t="shared" si="0"/>
        <v>-10.47</v>
      </c>
      <c r="D48" s="38">
        <v>445</v>
      </c>
      <c r="E48" s="37">
        <v>174</v>
      </c>
      <c r="F48" s="37">
        <v>188</v>
      </c>
      <c r="G48" s="36">
        <v>12</v>
      </c>
      <c r="H48" s="41">
        <v>-14</v>
      </c>
      <c r="I48" s="40">
        <v>359549.89</v>
      </c>
      <c r="J48" s="50">
        <f t="shared" si="1"/>
        <v>23.4</v>
      </c>
      <c r="K48" s="38">
        <v>248529.04</v>
      </c>
      <c r="L48" s="37">
        <v>46689.09</v>
      </c>
      <c r="M48" s="37">
        <v>58679.11</v>
      </c>
      <c r="N48" s="36">
        <v>5005.8100000000004</v>
      </c>
      <c r="O48" s="35">
        <v>-11990.02</v>
      </c>
      <c r="P48" s="40">
        <v>378</v>
      </c>
      <c r="Q48" s="50">
        <f t="shared" si="2"/>
        <v>5.88</v>
      </c>
      <c r="R48" s="38">
        <v>224</v>
      </c>
      <c r="S48" s="37">
        <v>64</v>
      </c>
      <c r="T48" s="37">
        <v>82</v>
      </c>
      <c r="U48" s="36">
        <v>8</v>
      </c>
      <c r="V48" s="41">
        <v>-18</v>
      </c>
      <c r="W48" s="40">
        <v>25903.8</v>
      </c>
      <c r="X48" s="50">
        <f t="shared" si="3"/>
        <v>1.54</v>
      </c>
      <c r="Y48" s="38">
        <v>14988.67</v>
      </c>
      <c r="Z48" s="37">
        <v>4584.1099999999997</v>
      </c>
      <c r="AA48" s="37">
        <v>5848.82</v>
      </c>
      <c r="AB48" s="36">
        <v>482.2</v>
      </c>
      <c r="AC48" s="35">
        <v>-1264.71</v>
      </c>
      <c r="AD48" s="40">
        <v>12</v>
      </c>
      <c r="AE48" s="50">
        <f t="shared" si="4"/>
        <v>-29.41</v>
      </c>
      <c r="AF48" s="38">
        <v>3</v>
      </c>
      <c r="AG48" s="37">
        <v>3</v>
      </c>
      <c r="AH48" s="37">
        <v>1</v>
      </c>
      <c r="AI48" s="36">
        <v>5</v>
      </c>
      <c r="AJ48" s="41">
        <v>2</v>
      </c>
      <c r="AK48" s="40">
        <v>7341.85</v>
      </c>
      <c r="AL48" s="50">
        <f t="shared" si="5"/>
        <v>-72.39</v>
      </c>
      <c r="AM48" s="38">
        <v>2170.3000000000002</v>
      </c>
      <c r="AN48" s="37">
        <v>1551.69</v>
      </c>
      <c r="AO48" s="37">
        <v>234.59</v>
      </c>
      <c r="AP48" s="36">
        <v>3385.27</v>
      </c>
      <c r="AQ48" s="35">
        <v>1317.1</v>
      </c>
      <c r="AR48" s="40">
        <v>20</v>
      </c>
      <c r="AS48" s="50">
        <f t="shared" si="6"/>
        <v>-28.57</v>
      </c>
      <c r="AT48" s="38">
        <v>3</v>
      </c>
      <c r="AU48" s="37">
        <v>4</v>
      </c>
      <c r="AV48" s="37">
        <v>2</v>
      </c>
      <c r="AW48" s="36">
        <v>10</v>
      </c>
      <c r="AX48" s="41">
        <v>3</v>
      </c>
      <c r="AY48" s="40">
        <v>24058.65</v>
      </c>
      <c r="AZ48" s="50">
        <f t="shared" si="7"/>
        <v>-70.900000000000006</v>
      </c>
      <c r="BA48" s="38">
        <v>3124.51</v>
      </c>
      <c r="BB48" s="37">
        <v>4193.4799999999996</v>
      </c>
      <c r="BC48" s="37">
        <v>1565.46</v>
      </c>
      <c r="BD48" s="36">
        <v>15010.18</v>
      </c>
      <c r="BE48" s="35">
        <v>2793.04</v>
      </c>
      <c r="BF48" s="40">
        <v>8</v>
      </c>
      <c r="BG48" s="50">
        <f t="shared" si="8"/>
        <v>-46.67</v>
      </c>
      <c r="BH48" s="38">
        <v>1</v>
      </c>
      <c r="BI48" s="37">
        <v>1</v>
      </c>
      <c r="BJ48" s="37">
        <v>3</v>
      </c>
      <c r="BK48" s="36">
        <v>3</v>
      </c>
      <c r="BL48" s="41">
        <v>-2</v>
      </c>
      <c r="BM48" s="40">
        <v>11906.27</v>
      </c>
      <c r="BN48" s="50">
        <f t="shared" si="9"/>
        <v>-50.13</v>
      </c>
      <c r="BO48" s="38">
        <v>817.24</v>
      </c>
      <c r="BP48" s="37">
        <v>672.41</v>
      </c>
      <c r="BQ48" s="37">
        <v>4503.26</v>
      </c>
      <c r="BR48" s="36">
        <v>5913.36</v>
      </c>
      <c r="BS48" s="35">
        <v>-3830.85</v>
      </c>
      <c r="BT48" s="40">
        <v>15</v>
      </c>
      <c r="BU48" s="50">
        <f t="shared" si="10"/>
        <v>66.67</v>
      </c>
      <c r="BV48" s="38">
        <v>0</v>
      </c>
      <c r="BW48" s="37">
        <v>4</v>
      </c>
      <c r="BX48" s="37">
        <v>0</v>
      </c>
      <c r="BY48" s="36">
        <v>11</v>
      </c>
      <c r="BZ48" s="41">
        <v>4</v>
      </c>
      <c r="CA48" s="40">
        <v>79685.16</v>
      </c>
      <c r="CB48" s="50">
        <f t="shared" si="11"/>
        <v>264.06</v>
      </c>
      <c r="CC48" s="38">
        <v>0</v>
      </c>
      <c r="CD48" s="37">
        <v>19014.77</v>
      </c>
      <c r="CE48" s="37">
        <v>0</v>
      </c>
      <c r="CF48" s="36">
        <v>60670.39</v>
      </c>
      <c r="CG48" s="35">
        <v>19014.77</v>
      </c>
      <c r="CH48" s="40">
        <v>130</v>
      </c>
      <c r="CI48" s="50">
        <f t="shared" si="12"/>
        <v>17.12</v>
      </c>
      <c r="CJ48" s="38">
        <v>41</v>
      </c>
      <c r="CK48" s="37">
        <v>42</v>
      </c>
      <c r="CL48" s="37">
        <v>25</v>
      </c>
      <c r="CM48" s="36">
        <v>21</v>
      </c>
      <c r="CN48" s="41">
        <v>17</v>
      </c>
      <c r="CO48" s="40">
        <v>49055.71</v>
      </c>
      <c r="CP48" s="50">
        <f t="shared" si="13"/>
        <v>12.57</v>
      </c>
      <c r="CQ48" s="38">
        <v>12125.1</v>
      </c>
      <c r="CR48" s="37">
        <v>17085.02</v>
      </c>
      <c r="CS48" s="37">
        <v>11542.77</v>
      </c>
      <c r="CT48" s="36">
        <v>7803.33</v>
      </c>
      <c r="CU48" s="35">
        <v>5542.25</v>
      </c>
    </row>
    <row r="49" spans="1:99" s="27" customFormat="1" ht="24.75" customHeight="1" x14ac:dyDescent="0.15">
      <c r="A49" s="143">
        <v>40695</v>
      </c>
      <c r="B49" s="40">
        <v>937</v>
      </c>
      <c r="C49" s="50">
        <f t="shared" si="0"/>
        <v>-6.49</v>
      </c>
      <c r="D49" s="38">
        <v>518</v>
      </c>
      <c r="E49" s="37">
        <v>212</v>
      </c>
      <c r="F49" s="37">
        <v>196</v>
      </c>
      <c r="G49" s="36">
        <v>10</v>
      </c>
      <c r="H49" s="41">
        <v>17</v>
      </c>
      <c r="I49" s="40">
        <v>324569.01</v>
      </c>
      <c r="J49" s="50">
        <f t="shared" si="1"/>
        <v>-51.02</v>
      </c>
      <c r="K49" s="38">
        <v>202283.42</v>
      </c>
      <c r="L49" s="37">
        <v>57971.83</v>
      </c>
      <c r="M49" s="37">
        <v>46678.5</v>
      </c>
      <c r="N49" s="36">
        <v>17377.419999999998</v>
      </c>
      <c r="O49" s="35">
        <v>11551.17</v>
      </c>
      <c r="P49" s="40">
        <v>450</v>
      </c>
      <c r="Q49" s="50">
        <f t="shared" si="2"/>
        <v>4.41</v>
      </c>
      <c r="R49" s="38">
        <v>264</v>
      </c>
      <c r="S49" s="37">
        <v>75</v>
      </c>
      <c r="T49" s="37">
        <v>89</v>
      </c>
      <c r="U49" s="36">
        <v>22</v>
      </c>
      <c r="V49" s="41">
        <v>-14</v>
      </c>
      <c r="W49" s="40">
        <v>30941.87</v>
      </c>
      <c r="X49" s="50">
        <f t="shared" si="3"/>
        <v>2.14</v>
      </c>
      <c r="Y49" s="38">
        <v>18144.88</v>
      </c>
      <c r="Z49" s="37">
        <v>5277.28</v>
      </c>
      <c r="AA49" s="37">
        <v>6602.32</v>
      </c>
      <c r="AB49" s="36">
        <v>917.39</v>
      </c>
      <c r="AC49" s="35">
        <v>-1325.04</v>
      </c>
      <c r="AD49" s="40">
        <v>16</v>
      </c>
      <c r="AE49" s="50">
        <f t="shared" si="4"/>
        <v>-23.81</v>
      </c>
      <c r="AF49" s="38">
        <v>5</v>
      </c>
      <c r="AG49" s="37">
        <v>4</v>
      </c>
      <c r="AH49" s="37">
        <v>1</v>
      </c>
      <c r="AI49" s="36">
        <v>6</v>
      </c>
      <c r="AJ49" s="41">
        <v>3</v>
      </c>
      <c r="AK49" s="40">
        <v>12290.9</v>
      </c>
      <c r="AL49" s="50">
        <f t="shared" si="5"/>
        <v>-14.74</v>
      </c>
      <c r="AM49" s="38">
        <v>1495.36</v>
      </c>
      <c r="AN49" s="37">
        <v>1941.33</v>
      </c>
      <c r="AO49" s="37">
        <v>892.28</v>
      </c>
      <c r="AP49" s="36">
        <v>7961.93</v>
      </c>
      <c r="AQ49" s="35">
        <v>1049.05</v>
      </c>
      <c r="AR49" s="40">
        <v>35</v>
      </c>
      <c r="AS49" s="50">
        <f t="shared" si="6"/>
        <v>45.83</v>
      </c>
      <c r="AT49" s="38">
        <v>1</v>
      </c>
      <c r="AU49" s="37">
        <v>6</v>
      </c>
      <c r="AV49" s="37">
        <v>6</v>
      </c>
      <c r="AW49" s="36">
        <v>22</v>
      </c>
      <c r="AX49" s="41">
        <v>0</v>
      </c>
      <c r="AY49" s="40">
        <v>46593.49</v>
      </c>
      <c r="AZ49" s="50">
        <f t="shared" si="7"/>
        <v>-37.92</v>
      </c>
      <c r="BA49" s="38">
        <v>152.94999999999999</v>
      </c>
      <c r="BB49" s="37">
        <v>6602.85</v>
      </c>
      <c r="BC49" s="37">
        <v>11640.16</v>
      </c>
      <c r="BD49" s="36">
        <v>28197.53</v>
      </c>
      <c r="BE49" s="35">
        <v>-5037.3100000000004</v>
      </c>
      <c r="BF49" s="40">
        <v>9</v>
      </c>
      <c r="BG49" s="50">
        <f t="shared" si="8"/>
        <v>-25</v>
      </c>
      <c r="BH49" s="38">
        <v>3</v>
      </c>
      <c r="BI49" s="37">
        <v>1</v>
      </c>
      <c r="BJ49" s="37">
        <v>2</v>
      </c>
      <c r="BK49" s="36">
        <v>2</v>
      </c>
      <c r="BL49" s="41">
        <v>-2</v>
      </c>
      <c r="BM49" s="40">
        <v>37818.01</v>
      </c>
      <c r="BN49" s="50">
        <f t="shared" si="9"/>
        <v>-33.61</v>
      </c>
      <c r="BO49" s="38">
        <v>2699.39</v>
      </c>
      <c r="BP49" s="37">
        <v>118.37</v>
      </c>
      <c r="BQ49" s="37">
        <v>371.49</v>
      </c>
      <c r="BR49" s="36">
        <v>10380.94</v>
      </c>
      <c r="BS49" s="35">
        <v>-24500.94</v>
      </c>
      <c r="BT49" s="40">
        <v>12</v>
      </c>
      <c r="BU49" s="50">
        <f t="shared" si="10"/>
        <v>140</v>
      </c>
      <c r="BV49" s="38">
        <v>3</v>
      </c>
      <c r="BW49" s="37">
        <v>1</v>
      </c>
      <c r="BX49" s="37">
        <v>2</v>
      </c>
      <c r="BY49" s="36">
        <v>6</v>
      </c>
      <c r="BZ49" s="41">
        <v>-1</v>
      </c>
      <c r="CA49" s="40">
        <v>40281.65</v>
      </c>
      <c r="CB49" s="50">
        <f t="shared" si="11"/>
        <v>59.81</v>
      </c>
      <c r="CC49" s="38">
        <v>2111.62</v>
      </c>
      <c r="CD49" s="37">
        <v>1008.06</v>
      </c>
      <c r="CE49" s="37">
        <v>2305.44</v>
      </c>
      <c r="CF49" s="36">
        <v>34856.53</v>
      </c>
      <c r="CG49" s="35">
        <v>-1297.3800000000001</v>
      </c>
      <c r="CH49" s="40">
        <v>129</v>
      </c>
      <c r="CI49" s="50">
        <f t="shared" si="12"/>
        <v>11.21</v>
      </c>
      <c r="CJ49" s="38">
        <v>61</v>
      </c>
      <c r="CK49" s="37">
        <v>41</v>
      </c>
      <c r="CL49" s="37">
        <v>15</v>
      </c>
      <c r="CM49" s="36">
        <v>12</v>
      </c>
      <c r="CN49" s="41">
        <v>26</v>
      </c>
      <c r="CO49" s="40">
        <v>49613.46</v>
      </c>
      <c r="CP49" s="50">
        <f t="shared" si="13"/>
        <v>14.19</v>
      </c>
      <c r="CQ49" s="38">
        <v>20501.38</v>
      </c>
      <c r="CR49" s="37">
        <v>14212.88</v>
      </c>
      <c r="CS49" s="37">
        <v>5428.95</v>
      </c>
      <c r="CT49" s="36">
        <v>9470.25</v>
      </c>
      <c r="CU49" s="35">
        <v>8783.93</v>
      </c>
    </row>
    <row r="50" spans="1:99" s="27" customFormat="1" ht="24.75" customHeight="1" x14ac:dyDescent="0.15">
      <c r="A50" s="143">
        <v>40725</v>
      </c>
      <c r="B50" s="40">
        <v>902</v>
      </c>
      <c r="C50" s="50">
        <f t="shared" si="0"/>
        <v>-8.43</v>
      </c>
      <c r="D50" s="38">
        <v>496</v>
      </c>
      <c r="E50" s="37">
        <v>217</v>
      </c>
      <c r="F50" s="37">
        <v>176</v>
      </c>
      <c r="G50" s="36">
        <v>9</v>
      </c>
      <c r="H50" s="41">
        <v>41</v>
      </c>
      <c r="I50" s="40">
        <v>246837.11</v>
      </c>
      <c r="J50" s="50">
        <f t="shared" si="1"/>
        <v>-14.12</v>
      </c>
      <c r="K50" s="38">
        <v>137297.25</v>
      </c>
      <c r="L50" s="37">
        <v>63715.06</v>
      </c>
      <c r="M50" s="37">
        <v>41754.199999999997</v>
      </c>
      <c r="N50" s="36">
        <v>1669.92</v>
      </c>
      <c r="O50" s="35">
        <v>21960.86</v>
      </c>
      <c r="P50" s="40">
        <v>413</v>
      </c>
      <c r="Q50" s="50">
        <f t="shared" si="2"/>
        <v>-5.92</v>
      </c>
      <c r="R50" s="38">
        <v>261</v>
      </c>
      <c r="S50" s="37">
        <v>65</v>
      </c>
      <c r="T50" s="37">
        <v>79</v>
      </c>
      <c r="U50" s="36">
        <v>8</v>
      </c>
      <c r="V50" s="41">
        <v>-14</v>
      </c>
      <c r="W50" s="40">
        <v>28629.71</v>
      </c>
      <c r="X50" s="50">
        <f t="shared" si="3"/>
        <v>-8.41</v>
      </c>
      <c r="Y50" s="38">
        <v>17599.009999999998</v>
      </c>
      <c r="Z50" s="37">
        <v>4539.9399999999996</v>
      </c>
      <c r="AA50" s="37">
        <v>5904.34</v>
      </c>
      <c r="AB50" s="36">
        <v>586.41999999999996</v>
      </c>
      <c r="AC50" s="35">
        <v>-1364.4</v>
      </c>
      <c r="AD50" s="40">
        <v>14</v>
      </c>
      <c r="AE50" s="50">
        <f t="shared" si="4"/>
        <v>0</v>
      </c>
      <c r="AF50" s="38">
        <v>4</v>
      </c>
      <c r="AG50" s="37">
        <v>6</v>
      </c>
      <c r="AH50" s="37">
        <v>1</v>
      </c>
      <c r="AI50" s="36">
        <v>3</v>
      </c>
      <c r="AJ50" s="41">
        <v>5</v>
      </c>
      <c r="AK50" s="40">
        <v>8123.73</v>
      </c>
      <c r="AL50" s="50">
        <f t="shared" si="5"/>
        <v>-26.68</v>
      </c>
      <c r="AM50" s="38">
        <v>3381.89</v>
      </c>
      <c r="AN50" s="37">
        <v>3030.39</v>
      </c>
      <c r="AO50" s="37">
        <v>556.13</v>
      </c>
      <c r="AP50" s="36">
        <v>1155.32</v>
      </c>
      <c r="AQ50" s="35">
        <v>2474.2600000000002</v>
      </c>
      <c r="AR50" s="40">
        <v>23</v>
      </c>
      <c r="AS50" s="50">
        <f t="shared" si="6"/>
        <v>-30.3</v>
      </c>
      <c r="AT50" s="38">
        <v>5</v>
      </c>
      <c r="AU50" s="37">
        <v>6</v>
      </c>
      <c r="AV50" s="37">
        <v>1</v>
      </c>
      <c r="AW50" s="36">
        <v>11</v>
      </c>
      <c r="AX50" s="41">
        <v>5</v>
      </c>
      <c r="AY50" s="40">
        <v>61861.1</v>
      </c>
      <c r="AZ50" s="50">
        <f t="shared" si="7"/>
        <v>-65.040000000000006</v>
      </c>
      <c r="BA50" s="38">
        <v>2569.36</v>
      </c>
      <c r="BB50" s="37">
        <v>3597.23</v>
      </c>
      <c r="BC50" s="37">
        <v>364.77</v>
      </c>
      <c r="BD50" s="36">
        <v>55329.74</v>
      </c>
      <c r="BE50" s="35">
        <v>3232.46</v>
      </c>
      <c r="BF50" s="40">
        <v>14</v>
      </c>
      <c r="BG50" s="50">
        <f t="shared" si="8"/>
        <v>0</v>
      </c>
      <c r="BH50" s="38">
        <v>2</v>
      </c>
      <c r="BI50" s="37">
        <v>5</v>
      </c>
      <c r="BJ50" s="37">
        <v>3</v>
      </c>
      <c r="BK50" s="36">
        <v>4</v>
      </c>
      <c r="BL50" s="41">
        <v>2</v>
      </c>
      <c r="BM50" s="40">
        <v>32213.9</v>
      </c>
      <c r="BN50" s="50">
        <f t="shared" si="9"/>
        <v>-31.42</v>
      </c>
      <c r="BO50" s="38">
        <v>4534.93</v>
      </c>
      <c r="BP50" s="37">
        <v>5220.87</v>
      </c>
      <c r="BQ50" s="37">
        <v>2733.8</v>
      </c>
      <c r="BR50" s="36">
        <v>19724.3</v>
      </c>
      <c r="BS50" s="35">
        <v>2487.0700000000002</v>
      </c>
      <c r="BT50" s="40">
        <v>7</v>
      </c>
      <c r="BU50" s="50">
        <f t="shared" si="10"/>
        <v>-41.67</v>
      </c>
      <c r="BV50" s="38">
        <v>0</v>
      </c>
      <c r="BW50" s="37">
        <v>0</v>
      </c>
      <c r="BX50" s="37">
        <v>2</v>
      </c>
      <c r="BY50" s="36">
        <v>5</v>
      </c>
      <c r="BZ50" s="41">
        <v>-2</v>
      </c>
      <c r="CA50" s="40">
        <v>51061.06</v>
      </c>
      <c r="CB50" s="50">
        <f t="shared" si="11"/>
        <v>-26.79</v>
      </c>
      <c r="CC50" s="38">
        <v>0</v>
      </c>
      <c r="CD50" s="37">
        <v>0</v>
      </c>
      <c r="CE50" s="37">
        <v>3247.24</v>
      </c>
      <c r="CF50" s="36">
        <v>47813.82</v>
      </c>
      <c r="CG50" s="35">
        <v>-3247.24</v>
      </c>
      <c r="CH50" s="40">
        <v>131</v>
      </c>
      <c r="CI50" s="50">
        <f t="shared" si="12"/>
        <v>-1.5</v>
      </c>
      <c r="CJ50" s="38">
        <v>65</v>
      </c>
      <c r="CK50" s="37">
        <v>32</v>
      </c>
      <c r="CL50" s="37">
        <v>20</v>
      </c>
      <c r="CM50" s="36">
        <v>14</v>
      </c>
      <c r="CN50" s="41">
        <v>12</v>
      </c>
      <c r="CO50" s="40">
        <v>43936.5</v>
      </c>
      <c r="CP50" s="50">
        <f t="shared" si="13"/>
        <v>-10.02</v>
      </c>
      <c r="CQ50" s="38">
        <v>18442.05</v>
      </c>
      <c r="CR50" s="37">
        <v>11810.8</v>
      </c>
      <c r="CS50" s="37">
        <v>8876.0400000000009</v>
      </c>
      <c r="CT50" s="36">
        <v>4807.6099999999997</v>
      </c>
      <c r="CU50" s="35">
        <v>2934.76</v>
      </c>
    </row>
    <row r="51" spans="1:99" s="27" customFormat="1" ht="24.75" customHeight="1" x14ac:dyDescent="0.15">
      <c r="A51" s="143">
        <v>40756</v>
      </c>
      <c r="B51" s="40">
        <v>856</v>
      </c>
      <c r="C51" s="50">
        <f t="shared" si="0"/>
        <v>-8.25</v>
      </c>
      <c r="D51" s="38">
        <v>476</v>
      </c>
      <c r="E51" s="37">
        <v>198</v>
      </c>
      <c r="F51" s="37">
        <v>174</v>
      </c>
      <c r="G51" s="36">
        <v>5</v>
      </c>
      <c r="H51" s="41">
        <v>24</v>
      </c>
      <c r="I51" s="40">
        <v>253262.63</v>
      </c>
      <c r="J51" s="50">
        <f t="shared" si="1"/>
        <v>-25.16</v>
      </c>
      <c r="K51" s="38">
        <v>152303.60999999999</v>
      </c>
      <c r="L51" s="37">
        <v>56978.9</v>
      </c>
      <c r="M51" s="37">
        <v>41427.22</v>
      </c>
      <c r="N51" s="36">
        <v>1422.29</v>
      </c>
      <c r="O51" s="35">
        <v>15551.68</v>
      </c>
      <c r="P51" s="40">
        <v>328</v>
      </c>
      <c r="Q51" s="50">
        <f t="shared" si="2"/>
        <v>-6.55</v>
      </c>
      <c r="R51" s="38">
        <v>194</v>
      </c>
      <c r="S51" s="37">
        <v>61</v>
      </c>
      <c r="T51" s="37">
        <v>63</v>
      </c>
      <c r="U51" s="36">
        <v>10</v>
      </c>
      <c r="V51" s="41">
        <v>-2</v>
      </c>
      <c r="W51" s="40">
        <v>23012.3</v>
      </c>
      <c r="X51" s="50">
        <f t="shared" si="3"/>
        <v>-8.5299999999999994</v>
      </c>
      <c r="Y51" s="38">
        <v>13846.06</v>
      </c>
      <c r="Z51" s="37">
        <v>4408.03</v>
      </c>
      <c r="AA51" s="37">
        <v>4309.2</v>
      </c>
      <c r="AB51" s="36">
        <v>449.01</v>
      </c>
      <c r="AC51" s="35">
        <v>98.83</v>
      </c>
      <c r="AD51" s="40">
        <v>8</v>
      </c>
      <c r="AE51" s="50">
        <f t="shared" si="4"/>
        <v>-70.37</v>
      </c>
      <c r="AF51" s="38">
        <v>1</v>
      </c>
      <c r="AG51" s="37">
        <v>3</v>
      </c>
      <c r="AH51" s="37">
        <v>1</v>
      </c>
      <c r="AI51" s="36">
        <v>3</v>
      </c>
      <c r="AJ51" s="41">
        <v>2</v>
      </c>
      <c r="AK51" s="40">
        <v>3671.39</v>
      </c>
      <c r="AL51" s="50">
        <f t="shared" si="5"/>
        <v>-84.56</v>
      </c>
      <c r="AM51" s="38">
        <v>437.28</v>
      </c>
      <c r="AN51" s="37">
        <v>2172.37</v>
      </c>
      <c r="AO51" s="37">
        <v>287.58</v>
      </c>
      <c r="AP51" s="36">
        <v>774.16</v>
      </c>
      <c r="AQ51" s="35">
        <v>1884.79</v>
      </c>
      <c r="AR51" s="40">
        <v>30</v>
      </c>
      <c r="AS51" s="50">
        <f t="shared" si="6"/>
        <v>-11.76</v>
      </c>
      <c r="AT51" s="38">
        <v>3</v>
      </c>
      <c r="AU51" s="37">
        <v>5</v>
      </c>
      <c r="AV51" s="37">
        <v>3</v>
      </c>
      <c r="AW51" s="36">
        <v>15</v>
      </c>
      <c r="AX51" s="41">
        <v>3</v>
      </c>
      <c r="AY51" s="40">
        <v>49120.639999999999</v>
      </c>
      <c r="AZ51" s="50">
        <f t="shared" si="7"/>
        <v>86.64</v>
      </c>
      <c r="BA51" s="38">
        <v>832.29</v>
      </c>
      <c r="BB51" s="37">
        <v>2173.92</v>
      </c>
      <c r="BC51" s="37">
        <v>11374.16</v>
      </c>
      <c r="BD51" s="36">
        <v>31763.200000000001</v>
      </c>
      <c r="BE51" s="35">
        <v>-7900.24</v>
      </c>
      <c r="BF51" s="40">
        <v>9</v>
      </c>
      <c r="BG51" s="50">
        <f t="shared" si="8"/>
        <v>-18.18</v>
      </c>
      <c r="BH51" s="38">
        <v>2</v>
      </c>
      <c r="BI51" s="37">
        <v>2</v>
      </c>
      <c r="BJ51" s="37">
        <v>1</v>
      </c>
      <c r="BK51" s="36">
        <v>4</v>
      </c>
      <c r="BL51" s="41">
        <v>1</v>
      </c>
      <c r="BM51" s="40">
        <v>17855.45</v>
      </c>
      <c r="BN51" s="50">
        <f t="shared" si="9"/>
        <v>-84.46</v>
      </c>
      <c r="BO51" s="38">
        <v>726.26</v>
      </c>
      <c r="BP51" s="37">
        <v>1178</v>
      </c>
      <c r="BQ51" s="37">
        <v>300.95999999999998</v>
      </c>
      <c r="BR51" s="36">
        <v>15650.23</v>
      </c>
      <c r="BS51" s="35">
        <v>877.04</v>
      </c>
      <c r="BT51" s="40">
        <v>7</v>
      </c>
      <c r="BU51" s="50">
        <f t="shared" si="10"/>
        <v>0</v>
      </c>
      <c r="BV51" s="38">
        <v>0</v>
      </c>
      <c r="BW51" s="37">
        <v>3</v>
      </c>
      <c r="BX51" s="37">
        <v>1</v>
      </c>
      <c r="BY51" s="36">
        <v>3</v>
      </c>
      <c r="BZ51" s="41">
        <v>2</v>
      </c>
      <c r="CA51" s="40">
        <v>22481.71</v>
      </c>
      <c r="CB51" s="50">
        <f t="shared" si="11"/>
        <v>-66.38</v>
      </c>
      <c r="CC51" s="38">
        <v>0</v>
      </c>
      <c r="CD51" s="37">
        <v>3422.77</v>
      </c>
      <c r="CE51" s="37">
        <v>662.96</v>
      </c>
      <c r="CF51" s="36">
        <v>18395.98</v>
      </c>
      <c r="CG51" s="35">
        <v>2759.81</v>
      </c>
      <c r="CH51" s="40">
        <v>122</v>
      </c>
      <c r="CI51" s="50">
        <f t="shared" si="12"/>
        <v>-2.4</v>
      </c>
      <c r="CJ51" s="38">
        <v>53</v>
      </c>
      <c r="CK51" s="37">
        <v>39</v>
      </c>
      <c r="CL51" s="37">
        <v>22</v>
      </c>
      <c r="CM51" s="36">
        <v>8</v>
      </c>
      <c r="CN51" s="41">
        <v>17</v>
      </c>
      <c r="CO51" s="40">
        <v>46131.01</v>
      </c>
      <c r="CP51" s="50">
        <f t="shared" si="13"/>
        <v>-1.58</v>
      </c>
      <c r="CQ51" s="38">
        <v>19012.8</v>
      </c>
      <c r="CR51" s="37">
        <v>13404.95</v>
      </c>
      <c r="CS51" s="37">
        <v>7597.94</v>
      </c>
      <c r="CT51" s="36">
        <v>6115.32</v>
      </c>
      <c r="CU51" s="35">
        <v>5807.01</v>
      </c>
    </row>
    <row r="52" spans="1:99" s="27" customFormat="1" ht="24.75" customHeight="1" x14ac:dyDescent="0.15">
      <c r="A52" s="143">
        <v>40787</v>
      </c>
      <c r="B52" s="40">
        <v>1028</v>
      </c>
      <c r="C52" s="50">
        <f t="shared" si="0"/>
        <v>-0.19</v>
      </c>
      <c r="D52" s="38">
        <v>568</v>
      </c>
      <c r="E52" s="37">
        <v>237</v>
      </c>
      <c r="F52" s="37">
        <v>207</v>
      </c>
      <c r="G52" s="36">
        <v>13</v>
      </c>
      <c r="H52" s="41">
        <v>30</v>
      </c>
      <c r="I52" s="40">
        <v>364137.13</v>
      </c>
      <c r="J52" s="50">
        <f t="shared" si="1"/>
        <v>6.86</v>
      </c>
      <c r="K52" s="38">
        <v>189622.3</v>
      </c>
      <c r="L52" s="37">
        <v>66062</v>
      </c>
      <c r="M52" s="37">
        <v>55065.2</v>
      </c>
      <c r="N52" s="36">
        <v>50199.76</v>
      </c>
      <c r="O52" s="35">
        <v>10996.8</v>
      </c>
      <c r="P52" s="40">
        <v>357</v>
      </c>
      <c r="Q52" s="50">
        <f t="shared" si="2"/>
        <v>-16.39</v>
      </c>
      <c r="R52" s="38">
        <v>210</v>
      </c>
      <c r="S52" s="37">
        <v>59</v>
      </c>
      <c r="T52" s="37">
        <v>81</v>
      </c>
      <c r="U52" s="36">
        <v>7</v>
      </c>
      <c r="V52" s="41">
        <v>-22</v>
      </c>
      <c r="W52" s="40">
        <v>25393.61</v>
      </c>
      <c r="X52" s="50">
        <f t="shared" si="3"/>
        <v>-17.97</v>
      </c>
      <c r="Y52" s="38">
        <v>15141.07</v>
      </c>
      <c r="Z52" s="37">
        <v>3754.1</v>
      </c>
      <c r="AA52" s="37">
        <v>6031.87</v>
      </c>
      <c r="AB52" s="36">
        <v>466.57</v>
      </c>
      <c r="AC52" s="35">
        <v>-2277.77</v>
      </c>
      <c r="AD52" s="40">
        <v>8</v>
      </c>
      <c r="AE52" s="50">
        <f t="shared" si="4"/>
        <v>-77.14</v>
      </c>
      <c r="AF52" s="38">
        <v>0</v>
      </c>
      <c r="AG52" s="37">
        <v>0</v>
      </c>
      <c r="AH52" s="37">
        <v>2</v>
      </c>
      <c r="AI52" s="36">
        <v>6</v>
      </c>
      <c r="AJ52" s="41">
        <v>-2</v>
      </c>
      <c r="AK52" s="40">
        <v>7242.4</v>
      </c>
      <c r="AL52" s="50">
        <f t="shared" si="5"/>
        <v>-87.89</v>
      </c>
      <c r="AM52" s="38">
        <v>0</v>
      </c>
      <c r="AN52" s="37">
        <v>0</v>
      </c>
      <c r="AO52" s="37">
        <v>332.62</v>
      </c>
      <c r="AP52" s="36">
        <v>6909.78</v>
      </c>
      <c r="AQ52" s="35">
        <v>-332.62</v>
      </c>
      <c r="AR52" s="40">
        <v>29</v>
      </c>
      <c r="AS52" s="50">
        <f t="shared" si="6"/>
        <v>-19.440000000000001</v>
      </c>
      <c r="AT52" s="38">
        <v>2</v>
      </c>
      <c r="AU52" s="37">
        <v>5</v>
      </c>
      <c r="AV52" s="37">
        <v>5</v>
      </c>
      <c r="AW52" s="36">
        <v>17</v>
      </c>
      <c r="AX52" s="41">
        <v>0</v>
      </c>
      <c r="AY52" s="40">
        <v>61319.1</v>
      </c>
      <c r="AZ52" s="50">
        <f t="shared" si="7"/>
        <v>-93.73</v>
      </c>
      <c r="BA52" s="38">
        <v>1811</v>
      </c>
      <c r="BB52" s="37">
        <v>6001.09</v>
      </c>
      <c r="BC52" s="37">
        <v>1945.42</v>
      </c>
      <c r="BD52" s="36">
        <v>51561.59</v>
      </c>
      <c r="BE52" s="35">
        <v>4055.67</v>
      </c>
      <c r="BF52" s="40">
        <v>8</v>
      </c>
      <c r="BG52" s="50">
        <f t="shared" si="8"/>
        <v>-55.56</v>
      </c>
      <c r="BH52" s="38">
        <v>1</v>
      </c>
      <c r="BI52" s="37">
        <v>2</v>
      </c>
      <c r="BJ52" s="37">
        <v>2</v>
      </c>
      <c r="BK52" s="36">
        <v>3</v>
      </c>
      <c r="BL52" s="41">
        <v>0</v>
      </c>
      <c r="BM52" s="40">
        <v>25644</v>
      </c>
      <c r="BN52" s="50">
        <f t="shared" si="9"/>
        <v>-73.25</v>
      </c>
      <c r="BO52" s="38">
        <v>888</v>
      </c>
      <c r="BP52" s="37">
        <v>839.85</v>
      </c>
      <c r="BQ52" s="37">
        <v>2653.08</v>
      </c>
      <c r="BR52" s="36">
        <v>21263.07</v>
      </c>
      <c r="BS52" s="35">
        <v>-1813.23</v>
      </c>
      <c r="BT52" s="40">
        <v>12</v>
      </c>
      <c r="BU52" s="50">
        <f t="shared" si="10"/>
        <v>33.33</v>
      </c>
      <c r="BV52" s="38">
        <v>0</v>
      </c>
      <c r="BW52" s="37">
        <v>3</v>
      </c>
      <c r="BX52" s="37">
        <v>1</v>
      </c>
      <c r="BY52" s="36">
        <v>8</v>
      </c>
      <c r="BZ52" s="41">
        <v>2</v>
      </c>
      <c r="CA52" s="40">
        <v>19483.05</v>
      </c>
      <c r="CB52" s="50">
        <f t="shared" si="11"/>
        <v>5.96</v>
      </c>
      <c r="CC52" s="38">
        <v>0</v>
      </c>
      <c r="CD52" s="37">
        <v>1636.83</v>
      </c>
      <c r="CE52" s="37">
        <v>1547</v>
      </c>
      <c r="CF52" s="36">
        <v>16299.22</v>
      </c>
      <c r="CG52" s="35">
        <v>89.83</v>
      </c>
      <c r="CH52" s="40">
        <v>140</v>
      </c>
      <c r="CI52" s="50">
        <f t="shared" si="12"/>
        <v>-14.63</v>
      </c>
      <c r="CJ52" s="38">
        <v>67</v>
      </c>
      <c r="CK52" s="37">
        <v>37</v>
      </c>
      <c r="CL52" s="37">
        <v>20</v>
      </c>
      <c r="CM52" s="36">
        <v>15</v>
      </c>
      <c r="CN52" s="41">
        <v>16</v>
      </c>
      <c r="CO52" s="40">
        <v>66324.240000000005</v>
      </c>
      <c r="CP52" s="50">
        <f t="shared" si="13"/>
        <v>-17.12</v>
      </c>
      <c r="CQ52" s="38">
        <v>23655.26</v>
      </c>
      <c r="CR52" s="37">
        <v>16167.82</v>
      </c>
      <c r="CS52" s="37">
        <v>11051.09</v>
      </c>
      <c r="CT52" s="36">
        <v>8735.1</v>
      </c>
      <c r="CU52" s="35">
        <v>-1598.24</v>
      </c>
    </row>
    <row r="53" spans="1:99" s="27" customFormat="1" ht="24.75" customHeight="1" x14ac:dyDescent="0.15">
      <c r="A53" s="143">
        <v>40817</v>
      </c>
      <c r="B53" s="40">
        <v>1016</v>
      </c>
      <c r="C53" s="50">
        <f t="shared" si="0"/>
        <v>-2.87</v>
      </c>
      <c r="D53" s="38">
        <v>599</v>
      </c>
      <c r="E53" s="37">
        <v>224</v>
      </c>
      <c r="F53" s="37">
        <v>187</v>
      </c>
      <c r="G53" s="36">
        <v>5</v>
      </c>
      <c r="H53" s="41">
        <v>37</v>
      </c>
      <c r="I53" s="40">
        <v>358269.32</v>
      </c>
      <c r="J53" s="50">
        <f t="shared" si="1"/>
        <v>6.27</v>
      </c>
      <c r="K53" s="38">
        <v>236156.12</v>
      </c>
      <c r="L53" s="37">
        <v>67057.86</v>
      </c>
      <c r="M53" s="37">
        <v>45687.38</v>
      </c>
      <c r="N53" s="36">
        <v>9079.9</v>
      </c>
      <c r="O53" s="35">
        <v>21370.48</v>
      </c>
      <c r="P53" s="40">
        <v>401</v>
      </c>
      <c r="Q53" s="50">
        <f t="shared" si="2"/>
        <v>-10.29</v>
      </c>
      <c r="R53" s="38">
        <v>226</v>
      </c>
      <c r="S53" s="37">
        <v>82</v>
      </c>
      <c r="T53" s="37">
        <v>88</v>
      </c>
      <c r="U53" s="36">
        <v>5</v>
      </c>
      <c r="V53" s="41">
        <v>-6</v>
      </c>
      <c r="W53" s="40">
        <v>27837.08</v>
      </c>
      <c r="X53" s="50">
        <f t="shared" si="3"/>
        <v>-11.41</v>
      </c>
      <c r="Y53" s="38">
        <v>15879.29</v>
      </c>
      <c r="Z53" s="37">
        <v>5550.42</v>
      </c>
      <c r="AA53" s="37">
        <v>6159.14</v>
      </c>
      <c r="AB53" s="36">
        <v>248.23</v>
      </c>
      <c r="AC53" s="35">
        <v>-608.72</v>
      </c>
      <c r="AD53" s="40">
        <v>11</v>
      </c>
      <c r="AE53" s="50">
        <f t="shared" si="4"/>
        <v>-35.29</v>
      </c>
      <c r="AF53" s="38">
        <v>1</v>
      </c>
      <c r="AG53" s="37">
        <v>3</v>
      </c>
      <c r="AH53" s="37">
        <v>3</v>
      </c>
      <c r="AI53" s="36">
        <v>4</v>
      </c>
      <c r="AJ53" s="41">
        <v>0</v>
      </c>
      <c r="AK53" s="40">
        <v>4474.74</v>
      </c>
      <c r="AL53" s="50">
        <f t="shared" si="5"/>
        <v>-47.75</v>
      </c>
      <c r="AM53" s="38">
        <v>130.76</v>
      </c>
      <c r="AN53" s="37">
        <v>1874.85</v>
      </c>
      <c r="AO53" s="37">
        <v>736.22</v>
      </c>
      <c r="AP53" s="36">
        <v>1732.91</v>
      </c>
      <c r="AQ53" s="35">
        <v>1138.6300000000001</v>
      </c>
      <c r="AR53" s="40">
        <v>21</v>
      </c>
      <c r="AS53" s="50">
        <f t="shared" si="6"/>
        <v>-22.22</v>
      </c>
      <c r="AT53" s="38">
        <v>6</v>
      </c>
      <c r="AU53" s="37">
        <v>6</v>
      </c>
      <c r="AV53" s="37">
        <v>1</v>
      </c>
      <c r="AW53" s="36">
        <v>8</v>
      </c>
      <c r="AX53" s="41">
        <v>5</v>
      </c>
      <c r="AY53" s="40">
        <v>27528.66</v>
      </c>
      <c r="AZ53" s="50">
        <f t="shared" si="7"/>
        <v>-13.61</v>
      </c>
      <c r="BA53" s="38">
        <v>8034.36</v>
      </c>
      <c r="BB53" s="37">
        <v>3585.56</v>
      </c>
      <c r="BC53" s="37">
        <v>715.08</v>
      </c>
      <c r="BD53" s="36">
        <v>15193.66</v>
      </c>
      <c r="BE53" s="35">
        <v>2870.48</v>
      </c>
      <c r="BF53" s="40">
        <v>13</v>
      </c>
      <c r="BG53" s="50">
        <f t="shared" si="8"/>
        <v>8.33</v>
      </c>
      <c r="BH53" s="38">
        <v>2</v>
      </c>
      <c r="BI53" s="37">
        <v>1</v>
      </c>
      <c r="BJ53" s="37">
        <v>3</v>
      </c>
      <c r="BK53" s="36">
        <v>7</v>
      </c>
      <c r="BL53" s="41">
        <v>-2</v>
      </c>
      <c r="BM53" s="40">
        <v>95014.95</v>
      </c>
      <c r="BN53" s="50">
        <f t="shared" si="9"/>
        <v>59.78</v>
      </c>
      <c r="BO53" s="38">
        <v>1152.75</v>
      </c>
      <c r="BP53" s="37">
        <v>1059.4100000000001</v>
      </c>
      <c r="BQ53" s="37">
        <v>4597</v>
      </c>
      <c r="BR53" s="36">
        <v>88205.79</v>
      </c>
      <c r="BS53" s="35">
        <v>-3537.59</v>
      </c>
      <c r="BT53" s="40">
        <v>9</v>
      </c>
      <c r="BU53" s="50">
        <f t="shared" si="10"/>
        <v>12.5</v>
      </c>
      <c r="BV53" s="38">
        <v>2</v>
      </c>
      <c r="BW53" s="37">
        <v>2</v>
      </c>
      <c r="BX53" s="37">
        <v>1</v>
      </c>
      <c r="BY53" s="36">
        <v>4</v>
      </c>
      <c r="BZ53" s="41">
        <v>1</v>
      </c>
      <c r="CA53" s="40">
        <v>27426</v>
      </c>
      <c r="CB53" s="50">
        <f t="shared" si="11"/>
        <v>-57.89</v>
      </c>
      <c r="CC53" s="38">
        <v>2016.58</v>
      </c>
      <c r="CD53" s="37">
        <v>8090.05</v>
      </c>
      <c r="CE53" s="37">
        <v>1652.93</v>
      </c>
      <c r="CF53" s="36">
        <v>15666.44</v>
      </c>
      <c r="CG53" s="35">
        <v>6437.12</v>
      </c>
      <c r="CH53" s="40">
        <v>122</v>
      </c>
      <c r="CI53" s="50">
        <f t="shared" si="12"/>
        <v>-6.87</v>
      </c>
      <c r="CJ53" s="38">
        <v>55</v>
      </c>
      <c r="CK53" s="37">
        <v>42</v>
      </c>
      <c r="CL53" s="37">
        <v>14</v>
      </c>
      <c r="CM53" s="36">
        <v>11</v>
      </c>
      <c r="CN53" s="41">
        <v>28</v>
      </c>
      <c r="CO53" s="40">
        <v>41344.75</v>
      </c>
      <c r="CP53" s="50">
        <f t="shared" si="13"/>
        <v>-14.01</v>
      </c>
      <c r="CQ53" s="38">
        <v>14688.45</v>
      </c>
      <c r="CR53" s="37">
        <v>16258.54</v>
      </c>
      <c r="CS53" s="37">
        <v>5167.0600000000004</v>
      </c>
      <c r="CT53" s="36">
        <v>5230.7</v>
      </c>
      <c r="CU53" s="35">
        <v>11091.48</v>
      </c>
    </row>
    <row r="54" spans="1:99" s="27" customFormat="1" ht="24.75" customHeight="1" x14ac:dyDescent="0.15">
      <c r="A54" s="143">
        <v>40848</v>
      </c>
      <c r="B54" s="40">
        <v>941</v>
      </c>
      <c r="C54" s="50">
        <f t="shared" si="0"/>
        <v>-6.55</v>
      </c>
      <c r="D54" s="38">
        <v>523</v>
      </c>
      <c r="E54" s="37">
        <v>209</v>
      </c>
      <c r="F54" s="37">
        <v>198</v>
      </c>
      <c r="G54" s="36">
        <v>10</v>
      </c>
      <c r="H54" s="41">
        <v>12</v>
      </c>
      <c r="I54" s="40">
        <v>286241.57</v>
      </c>
      <c r="J54" s="50">
        <f t="shared" si="1"/>
        <v>-10.199999999999999</v>
      </c>
      <c r="K54" s="38">
        <v>169868.5</v>
      </c>
      <c r="L54" s="37">
        <v>60868.160000000003</v>
      </c>
      <c r="M54" s="37">
        <v>46502.02</v>
      </c>
      <c r="N54" s="36">
        <v>7379.57</v>
      </c>
      <c r="O54" s="35">
        <v>15989.46</v>
      </c>
      <c r="P54" s="40">
        <v>402</v>
      </c>
      <c r="Q54" s="50">
        <f t="shared" si="2"/>
        <v>-6.29</v>
      </c>
      <c r="R54" s="38">
        <v>235</v>
      </c>
      <c r="S54" s="37">
        <v>88</v>
      </c>
      <c r="T54" s="37">
        <v>69</v>
      </c>
      <c r="U54" s="36">
        <v>10</v>
      </c>
      <c r="V54" s="41">
        <v>19</v>
      </c>
      <c r="W54" s="40">
        <v>27701.96</v>
      </c>
      <c r="X54" s="50">
        <f t="shared" si="3"/>
        <v>-7.55</v>
      </c>
      <c r="Y54" s="38">
        <v>16445.7</v>
      </c>
      <c r="Z54" s="37">
        <v>6090.47</v>
      </c>
      <c r="AA54" s="37">
        <v>4778</v>
      </c>
      <c r="AB54" s="36">
        <v>387.79</v>
      </c>
      <c r="AC54" s="35">
        <v>1312.47</v>
      </c>
      <c r="AD54" s="40">
        <v>14</v>
      </c>
      <c r="AE54" s="50">
        <f t="shared" si="4"/>
        <v>-12.5</v>
      </c>
      <c r="AF54" s="38">
        <v>6</v>
      </c>
      <c r="AG54" s="37">
        <v>3</v>
      </c>
      <c r="AH54" s="37">
        <v>3</v>
      </c>
      <c r="AI54" s="36">
        <v>2</v>
      </c>
      <c r="AJ54" s="41">
        <v>0</v>
      </c>
      <c r="AK54" s="40">
        <v>7805.31</v>
      </c>
      <c r="AL54" s="50">
        <f t="shared" si="5"/>
        <v>-99.46</v>
      </c>
      <c r="AM54" s="38">
        <v>1900.01</v>
      </c>
      <c r="AN54" s="37">
        <v>1062.69</v>
      </c>
      <c r="AO54" s="37">
        <v>951.97</v>
      </c>
      <c r="AP54" s="36">
        <v>3890.64</v>
      </c>
      <c r="AQ54" s="35">
        <v>110.72</v>
      </c>
      <c r="AR54" s="40">
        <v>14</v>
      </c>
      <c r="AS54" s="50">
        <f t="shared" si="6"/>
        <v>-51.72</v>
      </c>
      <c r="AT54" s="38">
        <v>0</v>
      </c>
      <c r="AU54" s="37">
        <v>4</v>
      </c>
      <c r="AV54" s="37">
        <v>7</v>
      </c>
      <c r="AW54" s="36">
        <v>3</v>
      </c>
      <c r="AX54" s="41">
        <v>-3</v>
      </c>
      <c r="AY54" s="40">
        <v>16900.18</v>
      </c>
      <c r="AZ54" s="50">
        <f t="shared" si="7"/>
        <v>-87.53</v>
      </c>
      <c r="BA54" s="38">
        <v>0</v>
      </c>
      <c r="BB54" s="37">
        <v>6498.17</v>
      </c>
      <c r="BC54" s="37">
        <v>7810.67</v>
      </c>
      <c r="BD54" s="36">
        <v>2591.34</v>
      </c>
      <c r="BE54" s="35">
        <v>-1312.5</v>
      </c>
      <c r="BF54" s="40">
        <v>9</v>
      </c>
      <c r="BG54" s="50">
        <f t="shared" si="8"/>
        <v>-30.77</v>
      </c>
      <c r="BH54" s="38">
        <v>2</v>
      </c>
      <c r="BI54" s="37">
        <v>2</v>
      </c>
      <c r="BJ54" s="37">
        <v>0</v>
      </c>
      <c r="BK54" s="36">
        <v>5</v>
      </c>
      <c r="BL54" s="41">
        <v>2</v>
      </c>
      <c r="BM54" s="40">
        <v>82987.75</v>
      </c>
      <c r="BN54" s="50">
        <f t="shared" si="9"/>
        <v>293.14999999999998</v>
      </c>
      <c r="BO54" s="38">
        <v>13145.46</v>
      </c>
      <c r="BP54" s="37">
        <v>1724.52</v>
      </c>
      <c r="BQ54" s="37">
        <v>0</v>
      </c>
      <c r="BR54" s="36">
        <v>68117.77</v>
      </c>
      <c r="BS54" s="35">
        <v>1724.52</v>
      </c>
      <c r="BT54" s="40">
        <v>8</v>
      </c>
      <c r="BU54" s="50">
        <f t="shared" si="10"/>
        <v>-20</v>
      </c>
      <c r="BV54" s="38">
        <v>1</v>
      </c>
      <c r="BW54" s="37">
        <v>0</v>
      </c>
      <c r="BX54" s="37">
        <v>1</v>
      </c>
      <c r="BY54" s="36">
        <v>6</v>
      </c>
      <c r="BZ54" s="41">
        <v>-1</v>
      </c>
      <c r="CA54" s="40">
        <v>17811.62</v>
      </c>
      <c r="CB54" s="50">
        <f t="shared" si="11"/>
        <v>-48.82</v>
      </c>
      <c r="CC54" s="38">
        <v>303.67</v>
      </c>
      <c r="CD54" s="37">
        <v>0</v>
      </c>
      <c r="CE54" s="37">
        <v>3316.95</v>
      </c>
      <c r="CF54" s="36">
        <v>14191</v>
      </c>
      <c r="CG54" s="35">
        <v>-3316.95</v>
      </c>
      <c r="CH54" s="40">
        <v>134</v>
      </c>
      <c r="CI54" s="50">
        <f t="shared" si="12"/>
        <v>6.35</v>
      </c>
      <c r="CJ54" s="38">
        <v>55</v>
      </c>
      <c r="CK54" s="37">
        <v>41</v>
      </c>
      <c r="CL54" s="37">
        <v>21</v>
      </c>
      <c r="CM54" s="36">
        <v>16</v>
      </c>
      <c r="CN54" s="41">
        <v>20</v>
      </c>
      <c r="CO54" s="40">
        <v>46792.03</v>
      </c>
      <c r="CP54" s="50">
        <f t="shared" si="13"/>
        <v>-5.01</v>
      </c>
      <c r="CQ54" s="38">
        <v>17292.650000000001</v>
      </c>
      <c r="CR54" s="37">
        <v>14342.53</v>
      </c>
      <c r="CS54" s="37">
        <v>6162.47</v>
      </c>
      <c r="CT54" s="36">
        <v>8163.21</v>
      </c>
      <c r="CU54" s="35">
        <v>8180.06</v>
      </c>
    </row>
    <row r="55" spans="1:99" s="27" customFormat="1" ht="24.75" customHeight="1" thickBot="1" x14ac:dyDescent="0.2">
      <c r="A55" s="145">
        <v>40878</v>
      </c>
      <c r="B55" s="10">
        <v>865</v>
      </c>
      <c r="C55" s="49">
        <f t="shared" si="0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9">
        <f t="shared" si="1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9">
        <f t="shared" si="2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9">
        <f t="shared" si="3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9">
        <f t="shared" si="4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9">
        <f t="shared" si="5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9">
        <f t="shared" si="6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9">
        <f t="shared" si="7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9">
        <f t="shared" si="8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9">
        <f t="shared" si="9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9">
        <f t="shared" si="10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9">
        <f t="shared" si="11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9">
        <f t="shared" si="12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9">
        <f t="shared" si="13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s="27" customFormat="1" ht="24.75" customHeight="1" x14ac:dyDescent="0.15">
      <c r="A56" s="142">
        <v>40909</v>
      </c>
      <c r="B56" s="47">
        <v>480</v>
      </c>
      <c r="C56" s="51">
        <f t="shared" si="0"/>
        <v>-9.94</v>
      </c>
      <c r="D56" s="45">
        <v>243</v>
      </c>
      <c r="E56" s="44">
        <v>130</v>
      </c>
      <c r="F56" s="44">
        <v>93</v>
      </c>
      <c r="G56" s="43">
        <v>10</v>
      </c>
      <c r="H56" s="48">
        <v>37</v>
      </c>
      <c r="I56" s="47">
        <v>163446.07999999999</v>
      </c>
      <c r="J56" s="51">
        <f t="shared" si="1"/>
        <v>-5.91</v>
      </c>
      <c r="K56" s="45">
        <v>79934.429999999993</v>
      </c>
      <c r="L56" s="44">
        <v>45436.62</v>
      </c>
      <c r="M56" s="44">
        <v>22259.93</v>
      </c>
      <c r="N56" s="43">
        <v>13088.05</v>
      </c>
      <c r="O56" s="42">
        <v>23176.69</v>
      </c>
      <c r="P56" s="47">
        <v>243</v>
      </c>
      <c r="Q56" s="51">
        <f t="shared" si="2"/>
        <v>-10.66</v>
      </c>
      <c r="R56" s="45">
        <v>155</v>
      </c>
      <c r="S56" s="44">
        <v>48</v>
      </c>
      <c r="T56" s="44">
        <v>35</v>
      </c>
      <c r="U56" s="43">
        <v>5</v>
      </c>
      <c r="V56" s="48">
        <v>13</v>
      </c>
      <c r="W56" s="47">
        <v>16992.79</v>
      </c>
      <c r="X56" s="51">
        <f t="shared" si="3"/>
        <v>-9.43</v>
      </c>
      <c r="Y56" s="45">
        <v>10586.49</v>
      </c>
      <c r="Z56" s="44">
        <v>3541.02</v>
      </c>
      <c r="AA56" s="44">
        <v>2511.0100000000002</v>
      </c>
      <c r="AB56" s="43">
        <v>354.27</v>
      </c>
      <c r="AC56" s="42">
        <v>1030.01</v>
      </c>
      <c r="AD56" s="47">
        <v>13</v>
      </c>
      <c r="AE56" s="51">
        <f t="shared" si="4"/>
        <v>-23.53</v>
      </c>
      <c r="AF56" s="45">
        <v>3</v>
      </c>
      <c r="AG56" s="44">
        <v>5</v>
      </c>
      <c r="AH56" s="44">
        <v>0</v>
      </c>
      <c r="AI56" s="43">
        <v>5</v>
      </c>
      <c r="AJ56" s="48">
        <v>5</v>
      </c>
      <c r="AK56" s="47">
        <v>10356.84</v>
      </c>
      <c r="AL56" s="51">
        <f t="shared" si="5"/>
        <v>-92.52</v>
      </c>
      <c r="AM56" s="45">
        <v>3587.73</v>
      </c>
      <c r="AN56" s="44">
        <v>2063.1999999999998</v>
      </c>
      <c r="AO56" s="44">
        <v>0</v>
      </c>
      <c r="AP56" s="43">
        <v>4705.91</v>
      </c>
      <c r="AQ56" s="42">
        <v>2063.1999999999998</v>
      </c>
      <c r="AR56" s="47">
        <v>13</v>
      </c>
      <c r="AS56" s="51">
        <f t="shared" si="6"/>
        <v>-7.14</v>
      </c>
      <c r="AT56" s="45">
        <v>3</v>
      </c>
      <c r="AU56" s="44">
        <v>3</v>
      </c>
      <c r="AV56" s="44">
        <v>2</v>
      </c>
      <c r="AW56" s="43">
        <v>5</v>
      </c>
      <c r="AX56" s="48">
        <v>1</v>
      </c>
      <c r="AY56" s="47">
        <v>23516.3</v>
      </c>
      <c r="AZ56" s="51">
        <f t="shared" si="7"/>
        <v>13.91</v>
      </c>
      <c r="BA56" s="45">
        <v>2556.75</v>
      </c>
      <c r="BB56" s="44">
        <v>3664.22</v>
      </c>
      <c r="BC56" s="44">
        <v>1741.62</v>
      </c>
      <c r="BD56" s="43">
        <v>15553.71</v>
      </c>
      <c r="BE56" s="42">
        <v>1922.6</v>
      </c>
      <c r="BF56" s="47">
        <v>14</v>
      </c>
      <c r="BG56" s="51">
        <f t="shared" si="8"/>
        <v>7.69</v>
      </c>
      <c r="BH56" s="45">
        <v>2</v>
      </c>
      <c r="BI56" s="44">
        <v>3</v>
      </c>
      <c r="BJ56" s="44">
        <v>3</v>
      </c>
      <c r="BK56" s="43">
        <v>6</v>
      </c>
      <c r="BL56" s="48">
        <v>0</v>
      </c>
      <c r="BM56" s="47">
        <v>17879.93</v>
      </c>
      <c r="BN56" s="51">
        <f t="shared" si="9"/>
        <v>-67.88</v>
      </c>
      <c r="BO56" s="45">
        <v>2609.9899999999998</v>
      </c>
      <c r="BP56" s="44">
        <v>1507.86</v>
      </c>
      <c r="BQ56" s="44">
        <v>2670.97</v>
      </c>
      <c r="BR56" s="43">
        <v>11091.11</v>
      </c>
      <c r="BS56" s="42">
        <v>-1163.1099999999999</v>
      </c>
      <c r="BT56" s="47">
        <v>8</v>
      </c>
      <c r="BU56" s="51">
        <f t="shared" si="10"/>
        <v>60</v>
      </c>
      <c r="BV56" s="45">
        <v>0</v>
      </c>
      <c r="BW56" s="44">
        <v>3</v>
      </c>
      <c r="BX56" s="44">
        <v>0</v>
      </c>
      <c r="BY56" s="43">
        <v>5</v>
      </c>
      <c r="BZ56" s="48">
        <v>3</v>
      </c>
      <c r="CA56" s="47">
        <v>13858.95</v>
      </c>
      <c r="CB56" s="51">
        <f t="shared" si="11"/>
        <v>105.39</v>
      </c>
      <c r="CC56" s="45">
        <v>0</v>
      </c>
      <c r="CD56" s="44">
        <v>4733.26</v>
      </c>
      <c r="CE56" s="44">
        <v>0</v>
      </c>
      <c r="CF56" s="43">
        <v>9125.69</v>
      </c>
      <c r="CG56" s="42">
        <v>4733.26</v>
      </c>
      <c r="CH56" s="47">
        <v>117</v>
      </c>
      <c r="CI56" s="51">
        <f t="shared" si="12"/>
        <v>10.38</v>
      </c>
      <c r="CJ56" s="45">
        <v>41</v>
      </c>
      <c r="CK56" s="44">
        <v>38</v>
      </c>
      <c r="CL56" s="44">
        <v>12</v>
      </c>
      <c r="CM56" s="43">
        <v>21</v>
      </c>
      <c r="CN56" s="48">
        <v>31</v>
      </c>
      <c r="CO56" s="47">
        <v>53417.21</v>
      </c>
      <c r="CP56" s="51">
        <f t="shared" si="13"/>
        <v>24.83</v>
      </c>
      <c r="CQ56" s="45">
        <v>12347.36</v>
      </c>
      <c r="CR56" s="44">
        <v>13236.47</v>
      </c>
      <c r="CS56" s="44">
        <v>10717.29</v>
      </c>
      <c r="CT56" s="43">
        <v>12964.4</v>
      </c>
      <c r="CU56" s="42">
        <v>6670.87</v>
      </c>
    </row>
    <row r="57" spans="1:99" s="27" customFormat="1" ht="24.75" customHeight="1" x14ac:dyDescent="0.15">
      <c r="A57" s="143">
        <v>40940</v>
      </c>
      <c r="B57" s="40">
        <v>637</v>
      </c>
      <c r="C57" s="50">
        <f t="shared" si="0"/>
        <v>13.95</v>
      </c>
      <c r="D57" s="38">
        <v>304</v>
      </c>
      <c r="E57" s="37">
        <v>148</v>
      </c>
      <c r="F57" s="37">
        <v>176</v>
      </c>
      <c r="G57" s="36">
        <v>8</v>
      </c>
      <c r="H57" s="41">
        <v>-28</v>
      </c>
      <c r="I57" s="40">
        <v>223365.57</v>
      </c>
      <c r="J57" s="50">
        <f t="shared" si="1"/>
        <v>-8.36</v>
      </c>
      <c r="K57" s="38">
        <v>118496.38</v>
      </c>
      <c r="L57" s="37">
        <v>55021.11</v>
      </c>
      <c r="M57" s="37">
        <v>47386.64</v>
      </c>
      <c r="N57" s="36">
        <v>2062.84</v>
      </c>
      <c r="O57" s="35">
        <v>7634.47</v>
      </c>
      <c r="P57" s="40">
        <v>323</v>
      </c>
      <c r="Q57" s="50">
        <f t="shared" si="2"/>
        <v>6.25</v>
      </c>
      <c r="R57" s="38">
        <v>188</v>
      </c>
      <c r="S57" s="37">
        <v>55</v>
      </c>
      <c r="T57" s="37">
        <v>78</v>
      </c>
      <c r="U57" s="36">
        <v>2</v>
      </c>
      <c r="V57" s="41">
        <v>-23</v>
      </c>
      <c r="W57" s="40">
        <v>21829.75</v>
      </c>
      <c r="X57" s="50">
        <f t="shared" si="3"/>
        <v>3.65</v>
      </c>
      <c r="Y57" s="38">
        <v>12764.76</v>
      </c>
      <c r="Z57" s="37">
        <v>3559.68</v>
      </c>
      <c r="AA57" s="37">
        <v>5409.79</v>
      </c>
      <c r="AB57" s="36">
        <v>95.52</v>
      </c>
      <c r="AC57" s="35">
        <v>-1850.11</v>
      </c>
      <c r="AD57" s="40">
        <v>19</v>
      </c>
      <c r="AE57" s="50">
        <f t="shared" si="4"/>
        <v>-9.52</v>
      </c>
      <c r="AF57" s="38">
        <v>4</v>
      </c>
      <c r="AG57" s="37">
        <v>5</v>
      </c>
      <c r="AH57" s="37">
        <v>4</v>
      </c>
      <c r="AI57" s="36">
        <v>6</v>
      </c>
      <c r="AJ57" s="41">
        <v>1</v>
      </c>
      <c r="AK57" s="40">
        <v>20343.87</v>
      </c>
      <c r="AL57" s="50">
        <f t="shared" si="5"/>
        <v>12.89</v>
      </c>
      <c r="AM57" s="38">
        <v>1292.71</v>
      </c>
      <c r="AN57" s="37">
        <v>2109.44</v>
      </c>
      <c r="AO57" s="37">
        <v>9442.2999999999993</v>
      </c>
      <c r="AP57" s="36">
        <v>7499.42</v>
      </c>
      <c r="AQ57" s="35">
        <v>-7332.86</v>
      </c>
      <c r="AR57" s="40">
        <v>25</v>
      </c>
      <c r="AS57" s="50">
        <f t="shared" si="6"/>
        <v>13.64</v>
      </c>
      <c r="AT57" s="38">
        <v>2</v>
      </c>
      <c r="AU57" s="37">
        <v>4</v>
      </c>
      <c r="AV57" s="37">
        <v>2</v>
      </c>
      <c r="AW57" s="36">
        <v>17</v>
      </c>
      <c r="AX57" s="41">
        <v>2</v>
      </c>
      <c r="AY57" s="40">
        <v>52786.559999999998</v>
      </c>
      <c r="AZ57" s="50">
        <f t="shared" si="7"/>
        <v>211.99</v>
      </c>
      <c r="BA57" s="38">
        <v>1490.91</v>
      </c>
      <c r="BB57" s="37">
        <v>3900.29</v>
      </c>
      <c r="BC57" s="37">
        <v>599.64</v>
      </c>
      <c r="BD57" s="36">
        <v>46795.72</v>
      </c>
      <c r="BE57" s="35">
        <v>3300.65</v>
      </c>
      <c r="BF57" s="40">
        <v>4</v>
      </c>
      <c r="BG57" s="50">
        <f t="shared" si="8"/>
        <v>-20</v>
      </c>
      <c r="BH57" s="38">
        <v>1</v>
      </c>
      <c r="BI57" s="37">
        <v>1</v>
      </c>
      <c r="BJ57" s="37">
        <v>0</v>
      </c>
      <c r="BK57" s="36">
        <v>2</v>
      </c>
      <c r="BL57" s="41">
        <v>1</v>
      </c>
      <c r="BM57" s="40">
        <v>2974.38</v>
      </c>
      <c r="BN57" s="50">
        <f t="shared" si="9"/>
        <v>-52.42</v>
      </c>
      <c r="BO57" s="38">
        <v>495.95</v>
      </c>
      <c r="BP57" s="37">
        <v>822.18</v>
      </c>
      <c r="BQ57" s="37">
        <v>0</v>
      </c>
      <c r="BR57" s="36">
        <v>1656.25</v>
      </c>
      <c r="BS57" s="35">
        <v>822.18</v>
      </c>
      <c r="BT57" s="40">
        <v>14</v>
      </c>
      <c r="BU57" s="50">
        <f t="shared" si="10"/>
        <v>27.27</v>
      </c>
      <c r="BV57" s="38">
        <v>2</v>
      </c>
      <c r="BW57" s="37">
        <v>2</v>
      </c>
      <c r="BX57" s="37">
        <v>3</v>
      </c>
      <c r="BY57" s="36">
        <v>6</v>
      </c>
      <c r="BZ57" s="41">
        <v>-2</v>
      </c>
      <c r="CA57" s="40">
        <v>70311.5</v>
      </c>
      <c r="CB57" s="50">
        <f t="shared" si="11"/>
        <v>-14.5</v>
      </c>
      <c r="CC57" s="38">
        <v>3776</v>
      </c>
      <c r="CD57" s="37">
        <v>5175.82</v>
      </c>
      <c r="CE57" s="37">
        <v>9319.69</v>
      </c>
      <c r="CF57" s="36">
        <v>45467.14</v>
      </c>
      <c r="CG57" s="35">
        <v>-10716.72</v>
      </c>
      <c r="CH57" s="40">
        <v>128</v>
      </c>
      <c r="CI57" s="50">
        <f t="shared" si="12"/>
        <v>13.27</v>
      </c>
      <c r="CJ57" s="38">
        <v>59</v>
      </c>
      <c r="CK57" s="37">
        <v>40</v>
      </c>
      <c r="CL57" s="37">
        <v>12</v>
      </c>
      <c r="CM57" s="36">
        <v>13</v>
      </c>
      <c r="CN57" s="41">
        <v>31</v>
      </c>
      <c r="CO57" s="40">
        <v>47401.5</v>
      </c>
      <c r="CP57" s="50">
        <f t="shared" si="13"/>
        <v>8.0299999999999994</v>
      </c>
      <c r="CQ57" s="38">
        <v>19076.919999999998</v>
      </c>
      <c r="CR57" s="37">
        <v>10613.46</v>
      </c>
      <c r="CS57" s="37">
        <v>5291.56</v>
      </c>
      <c r="CT57" s="36">
        <v>8992.1</v>
      </c>
      <c r="CU57" s="35">
        <v>8041.57</v>
      </c>
    </row>
    <row r="58" spans="1:99" s="27" customFormat="1" ht="24.75" customHeight="1" x14ac:dyDescent="0.15">
      <c r="A58" s="143">
        <v>40969</v>
      </c>
      <c r="B58" s="40">
        <v>844</v>
      </c>
      <c r="C58" s="50">
        <f t="shared" si="0"/>
        <v>-13.17</v>
      </c>
      <c r="D58" s="38">
        <v>450</v>
      </c>
      <c r="E58" s="37">
        <v>208</v>
      </c>
      <c r="F58" s="37">
        <v>170</v>
      </c>
      <c r="G58" s="36">
        <v>15</v>
      </c>
      <c r="H58" s="41">
        <v>39</v>
      </c>
      <c r="I58" s="40">
        <v>303769.11</v>
      </c>
      <c r="J58" s="50">
        <f t="shared" si="1"/>
        <v>-3.6</v>
      </c>
      <c r="K58" s="38">
        <v>143212.47</v>
      </c>
      <c r="L58" s="37">
        <v>60099.21</v>
      </c>
      <c r="M58" s="37">
        <v>42466.47</v>
      </c>
      <c r="N58" s="36">
        <v>50525.279999999999</v>
      </c>
      <c r="O58" s="35">
        <v>25098.42</v>
      </c>
      <c r="P58" s="40">
        <v>528</v>
      </c>
      <c r="Q58" s="50">
        <f t="shared" si="2"/>
        <v>-1.86</v>
      </c>
      <c r="R58" s="38">
        <v>328</v>
      </c>
      <c r="S58" s="37">
        <v>78</v>
      </c>
      <c r="T58" s="37">
        <v>109</v>
      </c>
      <c r="U58" s="36">
        <v>13</v>
      </c>
      <c r="V58" s="41">
        <v>-31</v>
      </c>
      <c r="W58" s="40">
        <v>36590.160000000003</v>
      </c>
      <c r="X58" s="50">
        <f t="shared" si="3"/>
        <v>-5.38</v>
      </c>
      <c r="Y58" s="38">
        <v>22866.560000000001</v>
      </c>
      <c r="Z58" s="37">
        <v>5424.54</v>
      </c>
      <c r="AA58" s="37">
        <v>7593.43</v>
      </c>
      <c r="AB58" s="36">
        <v>705.63</v>
      </c>
      <c r="AC58" s="35">
        <v>-2168.89</v>
      </c>
      <c r="AD58" s="40">
        <v>15</v>
      </c>
      <c r="AE58" s="50">
        <f t="shared" si="4"/>
        <v>-48.28</v>
      </c>
      <c r="AF58" s="38">
        <v>2</v>
      </c>
      <c r="AG58" s="37">
        <v>6</v>
      </c>
      <c r="AH58" s="37">
        <v>3</v>
      </c>
      <c r="AI58" s="36">
        <v>4</v>
      </c>
      <c r="AJ58" s="41">
        <v>3</v>
      </c>
      <c r="AK58" s="40">
        <v>18512.73</v>
      </c>
      <c r="AL58" s="50">
        <f t="shared" si="5"/>
        <v>-48.02</v>
      </c>
      <c r="AM58" s="38">
        <v>224.36</v>
      </c>
      <c r="AN58" s="37">
        <v>2591.17</v>
      </c>
      <c r="AO58" s="37">
        <v>2823.67</v>
      </c>
      <c r="AP58" s="36">
        <v>12873.53</v>
      </c>
      <c r="AQ58" s="35">
        <v>-232.5</v>
      </c>
      <c r="AR58" s="40">
        <v>38</v>
      </c>
      <c r="AS58" s="50">
        <f t="shared" si="6"/>
        <v>-24</v>
      </c>
      <c r="AT58" s="38">
        <v>4</v>
      </c>
      <c r="AU58" s="37">
        <v>10</v>
      </c>
      <c r="AV58" s="37">
        <v>3</v>
      </c>
      <c r="AW58" s="36">
        <v>21</v>
      </c>
      <c r="AX58" s="41">
        <v>7</v>
      </c>
      <c r="AY58" s="40">
        <v>81023.72</v>
      </c>
      <c r="AZ58" s="50">
        <f t="shared" si="7"/>
        <v>5.05</v>
      </c>
      <c r="BA58" s="38">
        <v>1166.1099999999999</v>
      </c>
      <c r="BB58" s="37">
        <v>15513.45</v>
      </c>
      <c r="BC58" s="37">
        <v>1219.23</v>
      </c>
      <c r="BD58" s="36">
        <v>63124.93</v>
      </c>
      <c r="BE58" s="35">
        <v>14294.22</v>
      </c>
      <c r="BF58" s="40">
        <v>16</v>
      </c>
      <c r="BG58" s="50">
        <f t="shared" si="8"/>
        <v>-11.11</v>
      </c>
      <c r="BH58" s="38">
        <v>1</v>
      </c>
      <c r="BI58" s="37">
        <v>7</v>
      </c>
      <c r="BJ58" s="37">
        <v>4</v>
      </c>
      <c r="BK58" s="36">
        <v>3</v>
      </c>
      <c r="BL58" s="41">
        <v>2</v>
      </c>
      <c r="BM58" s="40">
        <v>34530.080000000002</v>
      </c>
      <c r="BN58" s="50">
        <f t="shared" si="9"/>
        <v>-77.17</v>
      </c>
      <c r="BO58" s="38">
        <v>249.26</v>
      </c>
      <c r="BP58" s="37">
        <v>10669.72</v>
      </c>
      <c r="BQ58" s="37">
        <v>3663.99</v>
      </c>
      <c r="BR58" s="36">
        <v>19278.5</v>
      </c>
      <c r="BS58" s="35">
        <v>6337.12</v>
      </c>
      <c r="BT58" s="40">
        <v>17</v>
      </c>
      <c r="BU58" s="50">
        <f t="shared" si="10"/>
        <v>21.43</v>
      </c>
      <c r="BV58" s="38">
        <v>1</v>
      </c>
      <c r="BW58" s="37">
        <v>6</v>
      </c>
      <c r="BX58" s="37">
        <v>3</v>
      </c>
      <c r="BY58" s="36">
        <v>7</v>
      </c>
      <c r="BZ58" s="41">
        <v>3</v>
      </c>
      <c r="CA58" s="40">
        <v>59715.64</v>
      </c>
      <c r="CB58" s="50">
        <f t="shared" si="11"/>
        <v>-36.03</v>
      </c>
      <c r="CC58" s="38">
        <v>1484.29</v>
      </c>
      <c r="CD58" s="37">
        <v>17648.2</v>
      </c>
      <c r="CE58" s="37">
        <v>3647.62</v>
      </c>
      <c r="CF58" s="36">
        <v>36935.53</v>
      </c>
      <c r="CG58" s="35">
        <v>14000.58</v>
      </c>
      <c r="CH58" s="40">
        <v>167</v>
      </c>
      <c r="CI58" s="50">
        <f t="shared" si="12"/>
        <v>6.37</v>
      </c>
      <c r="CJ58" s="38">
        <v>68</v>
      </c>
      <c r="CK58" s="37">
        <v>48</v>
      </c>
      <c r="CL58" s="37">
        <v>22</v>
      </c>
      <c r="CM58" s="36">
        <v>27</v>
      </c>
      <c r="CN58" s="41">
        <v>27</v>
      </c>
      <c r="CO58" s="40">
        <v>73974.350000000006</v>
      </c>
      <c r="CP58" s="50">
        <f t="shared" si="13"/>
        <v>7.95</v>
      </c>
      <c r="CQ58" s="38">
        <v>24954.240000000002</v>
      </c>
      <c r="CR58" s="37">
        <v>24471.68</v>
      </c>
      <c r="CS58" s="37">
        <v>6455.44</v>
      </c>
      <c r="CT58" s="36">
        <v>16531.91</v>
      </c>
      <c r="CU58" s="35">
        <v>18802.52</v>
      </c>
    </row>
    <row r="59" spans="1:99" s="27" customFormat="1" ht="24.75" customHeight="1" x14ac:dyDescent="0.15">
      <c r="A59" s="143">
        <v>41000</v>
      </c>
      <c r="B59" s="10">
        <v>831</v>
      </c>
      <c r="C59" s="49">
        <f t="shared" si="0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9">
        <f t="shared" si="1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9">
        <f t="shared" si="2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9">
        <f t="shared" si="3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9">
        <f t="shared" si="4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9">
        <f t="shared" si="5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9">
        <f t="shared" si="6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9">
        <f t="shared" si="7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9">
        <f t="shared" si="8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9">
        <f t="shared" si="9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9">
        <f t="shared" si="10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9">
        <f t="shared" si="11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9">
        <f t="shared" si="12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9">
        <f t="shared" si="13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s="27" customFormat="1" ht="24.75" customHeight="1" x14ac:dyDescent="0.15">
      <c r="A60" s="143">
        <v>41030</v>
      </c>
      <c r="B60" s="10">
        <v>816</v>
      </c>
      <c r="C60" s="49">
        <f t="shared" si="0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9">
        <f t="shared" si="1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9">
        <f t="shared" si="2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9">
        <f t="shared" si="3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9">
        <f t="shared" si="4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9">
        <f t="shared" si="5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9">
        <f t="shared" si="6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9">
        <f t="shared" si="7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9">
        <f t="shared" si="8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9">
        <f t="shared" si="9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9">
        <f t="shared" si="10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9">
        <f t="shared" si="11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9">
        <f t="shared" si="12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9">
        <f t="shared" si="13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s="27" customFormat="1" ht="24.75" customHeight="1" x14ac:dyDescent="0.15">
      <c r="A61" s="143">
        <v>41061</v>
      </c>
      <c r="B61" s="10">
        <v>957</v>
      </c>
      <c r="C61" s="9">
        <f t="shared" si="0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1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2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3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4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5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6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7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8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9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10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1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2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3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s="27" customFormat="1" ht="24.75" customHeight="1" x14ac:dyDescent="0.15">
      <c r="A62" s="143">
        <v>41091</v>
      </c>
      <c r="B62" s="10">
        <v>1004</v>
      </c>
      <c r="C62" s="9">
        <f t="shared" si="0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1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2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3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4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5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6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7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8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9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10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1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2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3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s="27" customFormat="1" ht="24.75" customHeight="1" x14ac:dyDescent="0.15">
      <c r="A63" s="143">
        <v>41122</v>
      </c>
      <c r="B63" s="10">
        <v>935</v>
      </c>
      <c r="C63" s="9">
        <f t="shared" si="0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1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2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3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4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5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6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7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8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9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10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1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2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3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s="27" customFormat="1" ht="24.75" customHeight="1" x14ac:dyDescent="0.15">
      <c r="A64" s="143">
        <v>41153</v>
      </c>
      <c r="B64" s="10">
        <v>985</v>
      </c>
      <c r="C64" s="9">
        <f t="shared" si="0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1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2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3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4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5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6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7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8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9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10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1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2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3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s="27" customFormat="1" ht="24.75" customHeight="1" x14ac:dyDescent="0.15">
      <c r="A65" s="143">
        <v>41183</v>
      </c>
      <c r="B65" s="10">
        <v>1118</v>
      </c>
      <c r="C65" s="9">
        <f t="shared" si="0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1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2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3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4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5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6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7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8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9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10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1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2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3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s="27" customFormat="1" ht="24.75" customHeight="1" x14ac:dyDescent="0.15">
      <c r="A66" s="143">
        <v>41214</v>
      </c>
      <c r="B66" s="10">
        <v>1032</v>
      </c>
      <c r="C66" s="9">
        <f t="shared" si="0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1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2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3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4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5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6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7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8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9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10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1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2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3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s="27" customFormat="1" ht="24.75" customHeight="1" thickBot="1" x14ac:dyDescent="0.2">
      <c r="A67" s="145">
        <v>41244</v>
      </c>
      <c r="B67" s="10">
        <v>899</v>
      </c>
      <c r="C67" s="9">
        <f t="shared" si="0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1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2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3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4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5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6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7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8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9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10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1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2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3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s="27" customFormat="1" ht="24.75" customHeight="1" x14ac:dyDescent="0.15">
      <c r="A68" s="142">
        <v>41275</v>
      </c>
      <c r="B68" s="47">
        <v>438</v>
      </c>
      <c r="C68" s="46">
        <f t="shared" si="0"/>
        <v>-8.75</v>
      </c>
      <c r="D68" s="45">
        <v>238</v>
      </c>
      <c r="E68" s="44">
        <v>110</v>
      </c>
      <c r="F68" s="44">
        <v>83</v>
      </c>
      <c r="G68" s="43">
        <v>6</v>
      </c>
      <c r="H68" s="48">
        <v>27</v>
      </c>
      <c r="I68" s="47">
        <v>124523.01</v>
      </c>
      <c r="J68" s="46">
        <f t="shared" si="1"/>
        <v>-23.81</v>
      </c>
      <c r="K68" s="45">
        <v>72211.41</v>
      </c>
      <c r="L68" s="44">
        <v>28449.33</v>
      </c>
      <c r="M68" s="44">
        <v>20033.48</v>
      </c>
      <c r="N68" s="43">
        <v>3108.8</v>
      </c>
      <c r="O68" s="42">
        <v>8415.85</v>
      </c>
      <c r="P68" s="47">
        <v>277</v>
      </c>
      <c r="Q68" s="46">
        <f t="shared" si="2"/>
        <v>13.99</v>
      </c>
      <c r="R68" s="45">
        <v>156</v>
      </c>
      <c r="S68" s="44">
        <v>55</v>
      </c>
      <c r="T68" s="44">
        <v>52</v>
      </c>
      <c r="U68" s="43">
        <v>14</v>
      </c>
      <c r="V68" s="48">
        <v>3</v>
      </c>
      <c r="W68" s="47">
        <v>18175.89</v>
      </c>
      <c r="X68" s="46">
        <f t="shared" si="3"/>
        <v>6.96</v>
      </c>
      <c r="Y68" s="45">
        <v>10284.56</v>
      </c>
      <c r="Z68" s="44">
        <v>3547.02</v>
      </c>
      <c r="AA68" s="44">
        <v>3583.88</v>
      </c>
      <c r="AB68" s="43">
        <v>760.43</v>
      </c>
      <c r="AC68" s="42">
        <v>-36.86</v>
      </c>
      <c r="AD68" s="47">
        <v>9</v>
      </c>
      <c r="AE68" s="46">
        <f t="shared" si="4"/>
        <v>-30.77</v>
      </c>
      <c r="AF68" s="45">
        <v>1</v>
      </c>
      <c r="AG68" s="44">
        <v>2</v>
      </c>
      <c r="AH68" s="44">
        <v>2</v>
      </c>
      <c r="AI68" s="43">
        <v>4</v>
      </c>
      <c r="AJ68" s="48">
        <v>0</v>
      </c>
      <c r="AK68" s="47">
        <v>4631.2</v>
      </c>
      <c r="AL68" s="46">
        <f t="shared" si="5"/>
        <v>-55.28</v>
      </c>
      <c r="AM68" s="45">
        <v>464.19</v>
      </c>
      <c r="AN68" s="44">
        <v>801.12</v>
      </c>
      <c r="AO68" s="44">
        <v>641.74</v>
      </c>
      <c r="AP68" s="43">
        <v>2724.15</v>
      </c>
      <c r="AQ68" s="42">
        <v>159.38</v>
      </c>
      <c r="AR68" s="47">
        <v>17</v>
      </c>
      <c r="AS68" s="46">
        <f t="shared" si="6"/>
        <v>30.77</v>
      </c>
      <c r="AT68" s="45">
        <v>3</v>
      </c>
      <c r="AU68" s="44">
        <v>3</v>
      </c>
      <c r="AV68" s="44">
        <v>1</v>
      </c>
      <c r="AW68" s="43">
        <v>10</v>
      </c>
      <c r="AX68" s="48">
        <v>2</v>
      </c>
      <c r="AY68" s="47">
        <v>31395.11</v>
      </c>
      <c r="AZ68" s="46">
        <f t="shared" si="7"/>
        <v>33.5</v>
      </c>
      <c r="BA68" s="45">
        <v>1391.49</v>
      </c>
      <c r="BB68" s="44">
        <v>1499.46</v>
      </c>
      <c r="BC68" s="44">
        <v>1437.23</v>
      </c>
      <c r="BD68" s="43">
        <v>27066.93</v>
      </c>
      <c r="BE68" s="42">
        <v>62.23</v>
      </c>
      <c r="BF68" s="47">
        <v>7</v>
      </c>
      <c r="BG68" s="46">
        <f t="shared" si="8"/>
        <v>-50</v>
      </c>
      <c r="BH68" s="45">
        <v>3</v>
      </c>
      <c r="BI68" s="44">
        <v>1</v>
      </c>
      <c r="BJ68" s="44">
        <v>1</v>
      </c>
      <c r="BK68" s="43">
        <v>2</v>
      </c>
      <c r="BL68" s="48">
        <v>0</v>
      </c>
      <c r="BM68" s="47">
        <v>10514.98</v>
      </c>
      <c r="BN68" s="46">
        <f t="shared" si="9"/>
        <v>-41.19</v>
      </c>
      <c r="BO68" s="45">
        <v>1360.36</v>
      </c>
      <c r="BP68" s="44">
        <v>3003.73</v>
      </c>
      <c r="BQ68" s="44">
        <v>787.35</v>
      </c>
      <c r="BR68" s="43">
        <v>5363.54</v>
      </c>
      <c r="BS68" s="42">
        <v>2216.38</v>
      </c>
      <c r="BT68" s="47">
        <v>3</v>
      </c>
      <c r="BU68" s="46">
        <f t="shared" si="10"/>
        <v>-62.5</v>
      </c>
      <c r="BV68" s="45">
        <v>0</v>
      </c>
      <c r="BW68" s="44">
        <v>0</v>
      </c>
      <c r="BX68" s="44">
        <v>0</v>
      </c>
      <c r="BY68" s="43">
        <v>3</v>
      </c>
      <c r="BZ68" s="48">
        <v>0</v>
      </c>
      <c r="CA68" s="47">
        <v>9540.18</v>
      </c>
      <c r="CB68" s="46">
        <f t="shared" si="11"/>
        <v>-31.16</v>
      </c>
      <c r="CC68" s="45">
        <v>0</v>
      </c>
      <c r="CD68" s="44">
        <v>0</v>
      </c>
      <c r="CE68" s="44">
        <v>0</v>
      </c>
      <c r="CF68" s="43">
        <v>9540.18</v>
      </c>
      <c r="CG68" s="42">
        <v>0</v>
      </c>
      <c r="CH68" s="47">
        <v>123</v>
      </c>
      <c r="CI68" s="46">
        <f t="shared" si="12"/>
        <v>5.13</v>
      </c>
      <c r="CJ68" s="45">
        <v>51</v>
      </c>
      <c r="CK68" s="44">
        <v>39</v>
      </c>
      <c r="CL68" s="44">
        <v>17</v>
      </c>
      <c r="CM68" s="43">
        <v>15</v>
      </c>
      <c r="CN68" s="48">
        <v>23</v>
      </c>
      <c r="CO68" s="47">
        <v>53649.39</v>
      </c>
      <c r="CP68" s="46">
        <f t="shared" si="13"/>
        <v>0.43</v>
      </c>
      <c r="CQ68" s="45">
        <v>21820.66</v>
      </c>
      <c r="CR68" s="44">
        <v>15437.02</v>
      </c>
      <c r="CS68" s="44">
        <v>5785.14</v>
      </c>
      <c r="CT68" s="43">
        <v>9655.59</v>
      </c>
      <c r="CU68" s="42">
        <v>10602.86</v>
      </c>
    </row>
    <row r="69" spans="1:99" s="27" customFormat="1" ht="24.75" customHeight="1" x14ac:dyDescent="0.15">
      <c r="A69" s="143">
        <v>41306</v>
      </c>
      <c r="B69" s="10">
        <v>569</v>
      </c>
      <c r="C69" s="9">
        <f t="shared" si="0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1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2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3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4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5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6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7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8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9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10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1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2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3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s="27" customFormat="1" ht="24.75" customHeight="1" x14ac:dyDescent="0.15">
      <c r="A70" s="143">
        <v>41334</v>
      </c>
      <c r="B70" s="10">
        <v>898</v>
      </c>
      <c r="C70" s="9">
        <f t="shared" si="0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1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2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3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4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5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6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7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8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9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10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1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2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3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s="27" customFormat="1" ht="24.75" customHeight="1" x14ac:dyDescent="0.15">
      <c r="A71" s="143">
        <v>41365</v>
      </c>
      <c r="B71" s="10">
        <v>874</v>
      </c>
      <c r="C71" s="9">
        <f t="shared" si="0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1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2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3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4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5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6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7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8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9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10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1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2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3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s="27" customFormat="1" ht="24.75" customHeight="1" x14ac:dyDescent="0.15">
      <c r="A72" s="143">
        <v>41395</v>
      </c>
      <c r="B72" s="10">
        <v>852</v>
      </c>
      <c r="C72" s="9">
        <f t="shared" si="0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1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2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3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4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5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6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7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8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9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10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1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2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3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s="27" customFormat="1" ht="24.75" customHeight="1" x14ac:dyDescent="0.15">
      <c r="A73" s="143">
        <v>41426</v>
      </c>
      <c r="B73" s="10">
        <v>992</v>
      </c>
      <c r="C73" s="9">
        <f t="shared" si="0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1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2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3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4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5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6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7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8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9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10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1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2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3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s="27" customFormat="1" ht="24.75" customHeight="1" x14ac:dyDescent="0.15">
      <c r="A74" s="143">
        <v>41456</v>
      </c>
      <c r="B74" s="10">
        <v>1004</v>
      </c>
      <c r="C74" s="9">
        <f t="shared" si="0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1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2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3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4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5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6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7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8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9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10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1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2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3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s="27" customFormat="1" ht="24.75" customHeight="1" x14ac:dyDescent="0.15">
      <c r="A75" s="143">
        <v>41487</v>
      </c>
      <c r="B75" s="40">
        <v>996</v>
      </c>
      <c r="C75" s="39">
        <f t="shared" si="0"/>
        <v>6.52</v>
      </c>
      <c r="D75" s="38">
        <v>580</v>
      </c>
      <c r="E75" s="37">
        <v>251</v>
      </c>
      <c r="F75" s="37">
        <v>153</v>
      </c>
      <c r="G75" s="36">
        <v>12</v>
      </c>
      <c r="H75" s="41">
        <v>98</v>
      </c>
      <c r="I75" s="40">
        <v>369438.29</v>
      </c>
      <c r="J75" s="39">
        <f t="shared" si="1"/>
        <v>40.78</v>
      </c>
      <c r="K75" s="38">
        <v>175621.96</v>
      </c>
      <c r="L75" s="37">
        <v>82013.570000000007</v>
      </c>
      <c r="M75" s="37">
        <v>41002.58</v>
      </c>
      <c r="N75" s="36">
        <v>70800.179999999993</v>
      </c>
      <c r="O75" s="35">
        <v>41010.99</v>
      </c>
      <c r="P75" s="40">
        <v>457</v>
      </c>
      <c r="Q75" s="39">
        <f t="shared" si="2"/>
        <v>10.92</v>
      </c>
      <c r="R75" s="38">
        <v>282</v>
      </c>
      <c r="S75" s="37">
        <v>82</v>
      </c>
      <c r="T75" s="37">
        <v>76</v>
      </c>
      <c r="U75" s="36">
        <v>17</v>
      </c>
      <c r="V75" s="41">
        <v>6</v>
      </c>
      <c r="W75" s="40">
        <v>29537.919999999998</v>
      </c>
      <c r="X75" s="39">
        <f t="shared" si="3"/>
        <v>9.26</v>
      </c>
      <c r="Y75" s="38">
        <v>18814.75</v>
      </c>
      <c r="Z75" s="37">
        <v>5089.2</v>
      </c>
      <c r="AA75" s="37">
        <v>4882.71</v>
      </c>
      <c r="AB75" s="36">
        <v>751.26</v>
      </c>
      <c r="AC75" s="35">
        <v>206.49</v>
      </c>
      <c r="AD75" s="40">
        <v>17</v>
      </c>
      <c r="AE75" s="39">
        <f t="shared" si="4"/>
        <v>21.43</v>
      </c>
      <c r="AF75" s="38">
        <v>2</v>
      </c>
      <c r="AG75" s="37">
        <v>6</v>
      </c>
      <c r="AH75" s="37">
        <v>2</v>
      </c>
      <c r="AI75" s="36">
        <v>7</v>
      </c>
      <c r="AJ75" s="41">
        <v>4</v>
      </c>
      <c r="AK75" s="40">
        <v>16696.55</v>
      </c>
      <c r="AL75" s="39">
        <f t="shared" si="5"/>
        <v>-69.28</v>
      </c>
      <c r="AM75" s="38">
        <v>890.03</v>
      </c>
      <c r="AN75" s="37">
        <v>4052.87</v>
      </c>
      <c r="AO75" s="37">
        <v>6779.13</v>
      </c>
      <c r="AP75" s="36">
        <v>4974.5200000000004</v>
      </c>
      <c r="AQ75" s="35">
        <v>-2726.26</v>
      </c>
      <c r="AR75" s="40">
        <v>27</v>
      </c>
      <c r="AS75" s="39">
        <f t="shared" si="6"/>
        <v>35</v>
      </c>
      <c r="AT75" s="38">
        <v>2</v>
      </c>
      <c r="AU75" s="37">
        <v>5</v>
      </c>
      <c r="AV75" s="37">
        <v>4</v>
      </c>
      <c r="AW75" s="36">
        <v>14</v>
      </c>
      <c r="AX75" s="41">
        <v>3</v>
      </c>
      <c r="AY75" s="40">
        <v>32414.83</v>
      </c>
      <c r="AZ75" s="39">
        <f t="shared" si="7"/>
        <v>22.47</v>
      </c>
      <c r="BA75" s="38">
        <v>828.76</v>
      </c>
      <c r="BB75" s="37">
        <v>7264.58</v>
      </c>
      <c r="BC75" s="37">
        <v>5547.97</v>
      </c>
      <c r="BD75" s="36">
        <v>13770.95</v>
      </c>
      <c r="BE75" s="35">
        <v>6719.18</v>
      </c>
      <c r="BF75" s="40">
        <v>20</v>
      </c>
      <c r="BG75" s="39">
        <f t="shared" si="8"/>
        <v>185.71</v>
      </c>
      <c r="BH75" s="38">
        <v>6</v>
      </c>
      <c r="BI75" s="37">
        <v>4</v>
      </c>
      <c r="BJ75" s="37">
        <v>2</v>
      </c>
      <c r="BK75" s="36">
        <v>8</v>
      </c>
      <c r="BL75" s="41">
        <v>2</v>
      </c>
      <c r="BM75" s="40">
        <v>50989.61</v>
      </c>
      <c r="BN75" s="39">
        <f t="shared" si="9"/>
        <v>148.16</v>
      </c>
      <c r="BO75" s="38">
        <v>3977.22</v>
      </c>
      <c r="BP75" s="37">
        <v>3831.46</v>
      </c>
      <c r="BQ75" s="37">
        <v>5118.22</v>
      </c>
      <c r="BR75" s="36">
        <v>38062.71</v>
      </c>
      <c r="BS75" s="35">
        <v>-1286.76</v>
      </c>
      <c r="BT75" s="40">
        <v>3</v>
      </c>
      <c r="BU75" s="39">
        <f t="shared" si="10"/>
        <v>-76.92</v>
      </c>
      <c r="BV75" s="38">
        <v>0</v>
      </c>
      <c r="BW75" s="37">
        <v>1</v>
      </c>
      <c r="BX75" s="37">
        <v>0</v>
      </c>
      <c r="BY75" s="36">
        <v>2</v>
      </c>
      <c r="BZ75" s="41">
        <v>1</v>
      </c>
      <c r="CA75" s="40">
        <v>11545.35</v>
      </c>
      <c r="CB75" s="39">
        <f t="shared" si="11"/>
        <v>-83.95</v>
      </c>
      <c r="CC75" s="38">
        <v>0</v>
      </c>
      <c r="CD75" s="37">
        <v>1162.54</v>
      </c>
      <c r="CE75" s="37">
        <v>0</v>
      </c>
      <c r="CF75" s="36">
        <v>10382.81</v>
      </c>
      <c r="CG75" s="35">
        <v>1162.54</v>
      </c>
      <c r="CH75" s="40">
        <v>177</v>
      </c>
      <c r="CI75" s="39">
        <f t="shared" si="12"/>
        <v>-9.23</v>
      </c>
      <c r="CJ75" s="38">
        <v>82</v>
      </c>
      <c r="CK75" s="37">
        <v>64</v>
      </c>
      <c r="CL75" s="37">
        <v>21</v>
      </c>
      <c r="CM75" s="36">
        <v>10</v>
      </c>
      <c r="CN75" s="41">
        <v>43</v>
      </c>
      <c r="CO75" s="40">
        <v>61888.77</v>
      </c>
      <c r="CP75" s="39">
        <f t="shared" si="13"/>
        <v>-19.22</v>
      </c>
      <c r="CQ75" s="38">
        <v>28013.64</v>
      </c>
      <c r="CR75" s="37">
        <v>21771.24</v>
      </c>
      <c r="CS75" s="37">
        <v>8810.85</v>
      </c>
      <c r="CT75" s="36">
        <v>3293.04</v>
      </c>
      <c r="CU75" s="35">
        <v>12960.39</v>
      </c>
    </row>
    <row r="76" spans="1:99" s="27" customFormat="1" ht="24.75" customHeight="1" x14ac:dyDescent="0.15">
      <c r="A76" s="143">
        <v>41518</v>
      </c>
      <c r="B76" s="10">
        <v>1076</v>
      </c>
      <c r="C76" s="9">
        <f t="shared" si="0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1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2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3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4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5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6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7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8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9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10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1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2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3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s="27" customFormat="1" ht="24.75" customHeight="1" x14ac:dyDescent="0.15">
      <c r="A77" s="143">
        <v>41548</v>
      </c>
      <c r="B77" s="10">
        <v>1278</v>
      </c>
      <c r="C77" s="9">
        <f t="shared" si="0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1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2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3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4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5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6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7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8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9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10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1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2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3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s="27" customFormat="1" ht="24.75" customHeight="1" x14ac:dyDescent="0.15">
      <c r="A78" s="143">
        <v>41579</v>
      </c>
      <c r="B78" s="10">
        <v>1070</v>
      </c>
      <c r="C78" s="9">
        <f t="shared" si="0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1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2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3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4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5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6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7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8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9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10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1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2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3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s="27" customFormat="1" ht="24.75" customHeight="1" thickBot="1" x14ac:dyDescent="0.2">
      <c r="A79" s="145">
        <v>41609</v>
      </c>
      <c r="B79" s="25">
        <v>1036</v>
      </c>
      <c r="C79" s="24">
        <f t="shared" si="0"/>
        <v>15.24</v>
      </c>
      <c r="D79" s="23">
        <v>596</v>
      </c>
      <c r="E79" s="22">
        <v>233</v>
      </c>
      <c r="F79" s="22">
        <v>192</v>
      </c>
      <c r="G79" s="21">
        <v>15</v>
      </c>
      <c r="H79" s="26">
        <v>41</v>
      </c>
      <c r="I79" s="25">
        <v>320018.95</v>
      </c>
      <c r="J79" s="24">
        <f t="shared" si="1"/>
        <v>-23.52</v>
      </c>
      <c r="K79" s="23">
        <v>195022.25</v>
      </c>
      <c r="L79" s="22">
        <v>67343.81</v>
      </c>
      <c r="M79" s="22">
        <v>52454.43</v>
      </c>
      <c r="N79" s="21">
        <v>5198.46</v>
      </c>
      <c r="O79" s="20">
        <v>14889.38</v>
      </c>
      <c r="P79" s="25">
        <v>452</v>
      </c>
      <c r="Q79" s="24">
        <f t="shared" si="2"/>
        <v>25.56</v>
      </c>
      <c r="R79" s="23">
        <v>247</v>
      </c>
      <c r="S79" s="22">
        <v>100</v>
      </c>
      <c r="T79" s="22">
        <v>92</v>
      </c>
      <c r="U79" s="21">
        <v>13</v>
      </c>
      <c r="V79" s="26">
        <v>8</v>
      </c>
      <c r="W79" s="25">
        <v>30157.34</v>
      </c>
      <c r="X79" s="24">
        <f t="shared" si="3"/>
        <v>23.11</v>
      </c>
      <c r="Y79" s="23">
        <v>17313.62</v>
      </c>
      <c r="Z79" s="22">
        <v>6055.48</v>
      </c>
      <c r="AA79" s="22">
        <v>6241.4</v>
      </c>
      <c r="AB79" s="21">
        <v>546.84</v>
      </c>
      <c r="AC79" s="20">
        <v>-185.92</v>
      </c>
      <c r="AD79" s="25">
        <v>31</v>
      </c>
      <c r="AE79" s="24">
        <f t="shared" si="4"/>
        <v>14.81</v>
      </c>
      <c r="AF79" s="23">
        <v>5</v>
      </c>
      <c r="AG79" s="22">
        <v>8</v>
      </c>
      <c r="AH79" s="22">
        <v>1</v>
      </c>
      <c r="AI79" s="21">
        <v>17</v>
      </c>
      <c r="AJ79" s="26">
        <v>7</v>
      </c>
      <c r="AK79" s="25">
        <v>56844.38</v>
      </c>
      <c r="AL79" s="24">
        <f t="shared" si="5"/>
        <v>90.05</v>
      </c>
      <c r="AM79" s="23">
        <v>6653.22</v>
      </c>
      <c r="AN79" s="22">
        <v>4156.93</v>
      </c>
      <c r="AO79" s="22">
        <v>826.51</v>
      </c>
      <c r="AP79" s="21">
        <v>45207.72</v>
      </c>
      <c r="AQ79" s="20">
        <v>3330.42</v>
      </c>
      <c r="AR79" s="25">
        <v>36</v>
      </c>
      <c r="AS79" s="24">
        <f t="shared" si="6"/>
        <v>16.13</v>
      </c>
      <c r="AT79" s="23">
        <v>2</v>
      </c>
      <c r="AU79" s="22">
        <v>8</v>
      </c>
      <c r="AV79" s="22">
        <v>6</v>
      </c>
      <c r="AW79" s="21">
        <v>19</v>
      </c>
      <c r="AX79" s="26">
        <v>3</v>
      </c>
      <c r="AY79" s="25">
        <v>91593.67</v>
      </c>
      <c r="AZ79" s="24">
        <f t="shared" si="7"/>
        <v>37.51</v>
      </c>
      <c r="BA79" s="23">
        <v>2301.5300000000002</v>
      </c>
      <c r="BB79" s="22">
        <v>8824.4500000000007</v>
      </c>
      <c r="BC79" s="22">
        <v>5554.08</v>
      </c>
      <c r="BD79" s="21">
        <v>72347.12</v>
      </c>
      <c r="BE79" s="20">
        <v>5836.86</v>
      </c>
      <c r="BF79" s="25">
        <v>17</v>
      </c>
      <c r="BG79" s="24">
        <f t="shared" si="8"/>
        <v>21.43</v>
      </c>
      <c r="BH79" s="23">
        <v>6</v>
      </c>
      <c r="BI79" s="22">
        <v>3</v>
      </c>
      <c r="BJ79" s="22">
        <v>3</v>
      </c>
      <c r="BK79" s="21">
        <v>5</v>
      </c>
      <c r="BL79" s="26">
        <v>0</v>
      </c>
      <c r="BM79" s="25">
        <v>40951.11</v>
      </c>
      <c r="BN79" s="24">
        <f t="shared" si="9"/>
        <v>18.079999999999998</v>
      </c>
      <c r="BO79" s="23">
        <v>5992.21</v>
      </c>
      <c r="BP79" s="22">
        <v>5059</v>
      </c>
      <c r="BQ79" s="22">
        <v>2238.19</v>
      </c>
      <c r="BR79" s="21">
        <v>27661.71</v>
      </c>
      <c r="BS79" s="20">
        <v>2820.81</v>
      </c>
      <c r="BT79" s="25">
        <v>8</v>
      </c>
      <c r="BU79" s="24">
        <f t="shared" si="10"/>
        <v>-27.27</v>
      </c>
      <c r="BV79" s="23">
        <v>1</v>
      </c>
      <c r="BW79" s="22">
        <v>1</v>
      </c>
      <c r="BX79" s="22">
        <v>0</v>
      </c>
      <c r="BY79" s="21">
        <v>6</v>
      </c>
      <c r="BZ79" s="26">
        <v>1</v>
      </c>
      <c r="CA79" s="25">
        <v>69611.67</v>
      </c>
      <c r="CB79" s="24">
        <f t="shared" si="11"/>
        <v>64.569999999999993</v>
      </c>
      <c r="CC79" s="23">
        <v>1242.2</v>
      </c>
      <c r="CD79" s="22">
        <v>2280.36</v>
      </c>
      <c r="CE79" s="22">
        <v>0</v>
      </c>
      <c r="CF79" s="21">
        <v>66089.11</v>
      </c>
      <c r="CG79" s="20">
        <v>2280.36</v>
      </c>
      <c r="CH79" s="25">
        <v>247</v>
      </c>
      <c r="CI79" s="24">
        <f t="shared" si="12"/>
        <v>51.53</v>
      </c>
      <c r="CJ79" s="23">
        <v>102</v>
      </c>
      <c r="CK79" s="22">
        <v>85</v>
      </c>
      <c r="CL79" s="22">
        <v>29</v>
      </c>
      <c r="CM79" s="21">
        <v>30</v>
      </c>
      <c r="CN79" s="26">
        <v>56</v>
      </c>
      <c r="CO79" s="25">
        <v>101456.68</v>
      </c>
      <c r="CP79" s="24">
        <f t="shared" si="13"/>
        <v>9.65</v>
      </c>
      <c r="CQ79" s="23">
        <v>35317.410000000003</v>
      </c>
      <c r="CR79" s="22">
        <v>35265.72</v>
      </c>
      <c r="CS79" s="22">
        <v>11904.33</v>
      </c>
      <c r="CT79" s="21">
        <v>18636.57</v>
      </c>
      <c r="CU79" s="20">
        <v>23361.39</v>
      </c>
    </row>
    <row r="80" spans="1:99" s="27" customFormat="1" ht="24.75" customHeight="1" x14ac:dyDescent="0.15">
      <c r="A80" s="142">
        <v>41640</v>
      </c>
      <c r="B80" s="10">
        <v>529</v>
      </c>
      <c r="C80" s="9">
        <f t="shared" si="0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1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2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3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4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5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6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7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8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9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10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1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2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3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s="27" customFormat="1" ht="24.75" customHeight="1" x14ac:dyDescent="0.15">
      <c r="A81" s="143">
        <v>41671</v>
      </c>
      <c r="B81" s="10">
        <v>619</v>
      </c>
      <c r="C81" s="9">
        <f t="shared" si="0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1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2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3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4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5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6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7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8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9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10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1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2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3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s="27" customFormat="1" ht="24.75" customHeight="1" x14ac:dyDescent="0.15">
      <c r="A82" s="143">
        <v>41699</v>
      </c>
      <c r="B82" s="40">
        <v>1033</v>
      </c>
      <c r="C82" s="39">
        <f t="shared" si="0"/>
        <v>15.03</v>
      </c>
      <c r="D82" s="38">
        <v>563</v>
      </c>
      <c r="E82" s="37">
        <v>216</v>
      </c>
      <c r="F82" s="37">
        <v>234</v>
      </c>
      <c r="G82" s="36">
        <v>19</v>
      </c>
      <c r="H82" s="41">
        <v>-18</v>
      </c>
      <c r="I82" s="40">
        <v>340767.38</v>
      </c>
      <c r="J82" s="39">
        <f t="shared" si="1"/>
        <v>5.18</v>
      </c>
      <c r="K82" s="38">
        <v>190275.36</v>
      </c>
      <c r="L82" s="37">
        <v>72131.5</v>
      </c>
      <c r="M82" s="37">
        <v>57277.96</v>
      </c>
      <c r="N82" s="36">
        <v>20070</v>
      </c>
      <c r="O82" s="35">
        <v>14853.54</v>
      </c>
      <c r="P82" s="40">
        <v>621</v>
      </c>
      <c r="Q82" s="39">
        <f t="shared" si="2"/>
        <v>15</v>
      </c>
      <c r="R82" s="38">
        <v>369</v>
      </c>
      <c r="S82" s="37">
        <v>108</v>
      </c>
      <c r="T82" s="37">
        <v>122</v>
      </c>
      <c r="U82" s="36">
        <v>22</v>
      </c>
      <c r="V82" s="41">
        <v>-14</v>
      </c>
      <c r="W82" s="40">
        <v>43167.12</v>
      </c>
      <c r="X82" s="39">
        <f t="shared" si="3"/>
        <v>12.8</v>
      </c>
      <c r="Y82" s="38">
        <v>27265.9</v>
      </c>
      <c r="Z82" s="37">
        <v>6853.77</v>
      </c>
      <c r="AA82" s="37">
        <v>7978.03</v>
      </c>
      <c r="AB82" s="36">
        <v>1069.42</v>
      </c>
      <c r="AC82" s="35">
        <v>-1124.26</v>
      </c>
      <c r="AD82" s="40">
        <v>31</v>
      </c>
      <c r="AE82" s="39">
        <f t="shared" si="4"/>
        <v>10.71</v>
      </c>
      <c r="AF82" s="38">
        <v>5</v>
      </c>
      <c r="AG82" s="37">
        <v>7</v>
      </c>
      <c r="AH82" s="37">
        <v>6</v>
      </c>
      <c r="AI82" s="36">
        <v>13</v>
      </c>
      <c r="AJ82" s="41">
        <v>1</v>
      </c>
      <c r="AK82" s="40">
        <v>26832.83</v>
      </c>
      <c r="AL82" s="39">
        <f t="shared" si="5"/>
        <v>-49.09</v>
      </c>
      <c r="AM82" s="38">
        <v>1218.48</v>
      </c>
      <c r="AN82" s="37">
        <v>4041.89</v>
      </c>
      <c r="AO82" s="37">
        <v>2570.41</v>
      </c>
      <c r="AP82" s="36">
        <v>19002.05</v>
      </c>
      <c r="AQ82" s="35">
        <v>1471.48</v>
      </c>
      <c r="AR82" s="40">
        <v>45</v>
      </c>
      <c r="AS82" s="39">
        <f t="shared" si="6"/>
        <v>18.420000000000002</v>
      </c>
      <c r="AT82" s="38">
        <v>4</v>
      </c>
      <c r="AU82" s="37">
        <v>9</v>
      </c>
      <c r="AV82" s="37">
        <v>2</v>
      </c>
      <c r="AW82" s="36">
        <v>29</v>
      </c>
      <c r="AX82" s="41">
        <v>7</v>
      </c>
      <c r="AY82" s="40">
        <v>106405.87</v>
      </c>
      <c r="AZ82" s="39">
        <f t="shared" si="7"/>
        <v>69.37</v>
      </c>
      <c r="BA82" s="38">
        <v>977.99</v>
      </c>
      <c r="BB82" s="37">
        <v>6329.77</v>
      </c>
      <c r="BC82" s="37">
        <v>817.55</v>
      </c>
      <c r="BD82" s="36">
        <v>98148.95</v>
      </c>
      <c r="BE82" s="35">
        <v>5512.22</v>
      </c>
      <c r="BF82" s="40">
        <v>20</v>
      </c>
      <c r="BG82" s="39">
        <f t="shared" si="8"/>
        <v>-4.76</v>
      </c>
      <c r="BH82" s="38">
        <v>6</v>
      </c>
      <c r="BI82" s="37">
        <v>4</v>
      </c>
      <c r="BJ82" s="37">
        <v>3</v>
      </c>
      <c r="BK82" s="36">
        <v>7</v>
      </c>
      <c r="BL82" s="41">
        <v>1</v>
      </c>
      <c r="BM82" s="40">
        <v>55107.37</v>
      </c>
      <c r="BN82" s="39">
        <f t="shared" si="9"/>
        <v>-19.5</v>
      </c>
      <c r="BO82" s="38">
        <v>5014.3500000000004</v>
      </c>
      <c r="BP82" s="37">
        <v>8526.2800000000007</v>
      </c>
      <c r="BQ82" s="37">
        <v>1878.29</v>
      </c>
      <c r="BR82" s="36">
        <v>39688.449999999997</v>
      </c>
      <c r="BS82" s="35">
        <v>6647.99</v>
      </c>
      <c r="BT82" s="40">
        <v>19</v>
      </c>
      <c r="BU82" s="39">
        <f t="shared" si="10"/>
        <v>46.15</v>
      </c>
      <c r="BV82" s="38">
        <v>0</v>
      </c>
      <c r="BW82" s="37">
        <v>4</v>
      </c>
      <c r="BX82" s="37">
        <v>3</v>
      </c>
      <c r="BY82" s="36">
        <v>12</v>
      </c>
      <c r="BZ82" s="41">
        <v>1</v>
      </c>
      <c r="CA82" s="40">
        <v>58683.79</v>
      </c>
      <c r="CB82" s="39">
        <f t="shared" si="11"/>
        <v>11.16</v>
      </c>
      <c r="CC82" s="38">
        <v>0</v>
      </c>
      <c r="CD82" s="37">
        <v>10277.61</v>
      </c>
      <c r="CE82" s="37">
        <v>1945.59</v>
      </c>
      <c r="CF82" s="36">
        <v>46460.59</v>
      </c>
      <c r="CG82" s="35">
        <v>8332.02</v>
      </c>
      <c r="CH82" s="40">
        <v>287</v>
      </c>
      <c r="CI82" s="39">
        <f t="shared" si="12"/>
        <v>42.79</v>
      </c>
      <c r="CJ82" s="38">
        <v>124</v>
      </c>
      <c r="CK82" s="37">
        <v>83</v>
      </c>
      <c r="CL82" s="37">
        <v>30</v>
      </c>
      <c r="CM82" s="36">
        <v>48</v>
      </c>
      <c r="CN82" s="41">
        <v>53</v>
      </c>
      <c r="CO82" s="40">
        <v>131618.79</v>
      </c>
      <c r="CP82" s="39">
        <f t="shared" si="13"/>
        <v>23.94</v>
      </c>
      <c r="CQ82" s="38">
        <v>44270.5</v>
      </c>
      <c r="CR82" s="37">
        <v>35875.46</v>
      </c>
      <c r="CS82" s="37">
        <v>13048.44</v>
      </c>
      <c r="CT82" s="36">
        <v>37000.82</v>
      </c>
      <c r="CU82" s="35">
        <v>22827.02</v>
      </c>
    </row>
    <row r="83" spans="1:99" s="27" customFormat="1" ht="24.75" customHeight="1" x14ac:dyDescent="0.15">
      <c r="A83" s="143">
        <v>41730</v>
      </c>
      <c r="B83" s="40">
        <v>803</v>
      </c>
      <c r="C83" s="39">
        <f t="shared" si="0"/>
        <v>-8.1199999999999992</v>
      </c>
      <c r="D83" s="38">
        <v>458</v>
      </c>
      <c r="E83" s="37">
        <v>205</v>
      </c>
      <c r="F83" s="37">
        <v>127</v>
      </c>
      <c r="G83" s="36">
        <v>12</v>
      </c>
      <c r="H83" s="41">
        <v>78</v>
      </c>
      <c r="I83" s="40">
        <v>264600.57</v>
      </c>
      <c r="J83" s="39">
        <f t="shared" si="1"/>
        <v>-6.83</v>
      </c>
      <c r="K83" s="38">
        <v>168775.38</v>
      </c>
      <c r="L83" s="37">
        <v>55250.96</v>
      </c>
      <c r="M83" s="37">
        <v>35430.730000000003</v>
      </c>
      <c r="N83" s="36">
        <v>4747.46</v>
      </c>
      <c r="O83" s="35">
        <v>19820.23</v>
      </c>
      <c r="P83" s="40">
        <v>414</v>
      </c>
      <c r="Q83" s="39">
        <f t="shared" si="2"/>
        <v>-13.03</v>
      </c>
      <c r="R83" s="38">
        <v>245</v>
      </c>
      <c r="S83" s="37">
        <v>91</v>
      </c>
      <c r="T83" s="37">
        <v>62</v>
      </c>
      <c r="U83" s="36">
        <v>16</v>
      </c>
      <c r="V83" s="41">
        <v>29</v>
      </c>
      <c r="W83" s="40">
        <v>28401.45</v>
      </c>
      <c r="X83" s="39">
        <f t="shared" si="3"/>
        <v>-13.49</v>
      </c>
      <c r="Y83" s="38">
        <v>17398.07</v>
      </c>
      <c r="Z83" s="37">
        <v>5962.85</v>
      </c>
      <c r="AA83" s="37">
        <v>4379.3999999999996</v>
      </c>
      <c r="AB83" s="36">
        <v>661.13</v>
      </c>
      <c r="AC83" s="35">
        <v>1583.45</v>
      </c>
      <c r="AD83" s="40">
        <v>11</v>
      </c>
      <c r="AE83" s="39">
        <f t="shared" si="4"/>
        <v>-35.29</v>
      </c>
      <c r="AF83" s="38">
        <v>4</v>
      </c>
      <c r="AG83" s="37">
        <v>2</v>
      </c>
      <c r="AH83" s="37">
        <v>1</v>
      </c>
      <c r="AI83" s="36">
        <v>4</v>
      </c>
      <c r="AJ83" s="41">
        <v>1</v>
      </c>
      <c r="AK83" s="40">
        <v>7757.08</v>
      </c>
      <c r="AL83" s="39">
        <f t="shared" si="5"/>
        <v>-61.43</v>
      </c>
      <c r="AM83" s="38">
        <v>4134.6099999999997</v>
      </c>
      <c r="AN83" s="37">
        <v>603.59</v>
      </c>
      <c r="AO83" s="37">
        <v>1118.93</v>
      </c>
      <c r="AP83" s="36">
        <v>1899.95</v>
      </c>
      <c r="AQ83" s="35">
        <v>-515.34</v>
      </c>
      <c r="AR83" s="40">
        <v>31</v>
      </c>
      <c r="AS83" s="39">
        <f t="shared" si="6"/>
        <v>55</v>
      </c>
      <c r="AT83" s="38">
        <v>1</v>
      </c>
      <c r="AU83" s="37">
        <v>6</v>
      </c>
      <c r="AV83" s="37">
        <v>3</v>
      </c>
      <c r="AW83" s="36">
        <v>21</v>
      </c>
      <c r="AX83" s="41">
        <v>3</v>
      </c>
      <c r="AY83" s="40">
        <v>35764.22</v>
      </c>
      <c r="AZ83" s="39">
        <f t="shared" si="7"/>
        <v>-12.66</v>
      </c>
      <c r="BA83" s="38">
        <v>332.34</v>
      </c>
      <c r="BB83" s="37">
        <v>3067.12</v>
      </c>
      <c r="BC83" s="37">
        <v>3282.32</v>
      </c>
      <c r="BD83" s="36">
        <v>29082.44</v>
      </c>
      <c r="BE83" s="35">
        <v>-215.2</v>
      </c>
      <c r="BF83" s="40">
        <v>11</v>
      </c>
      <c r="BG83" s="39">
        <f t="shared" si="8"/>
        <v>57.14</v>
      </c>
      <c r="BH83" s="38">
        <v>1</v>
      </c>
      <c r="BI83" s="37">
        <v>6</v>
      </c>
      <c r="BJ83" s="37">
        <v>2</v>
      </c>
      <c r="BK83" s="36">
        <v>2</v>
      </c>
      <c r="BL83" s="41">
        <v>4</v>
      </c>
      <c r="BM83" s="40">
        <v>24791.040000000001</v>
      </c>
      <c r="BN83" s="39">
        <f t="shared" si="9"/>
        <v>74</v>
      </c>
      <c r="BO83" s="38">
        <v>16270.05</v>
      </c>
      <c r="BP83" s="37">
        <v>2525.59</v>
      </c>
      <c r="BQ83" s="37">
        <v>1773.69</v>
      </c>
      <c r="BR83" s="36">
        <v>4221.71</v>
      </c>
      <c r="BS83" s="35">
        <v>751.9</v>
      </c>
      <c r="BT83" s="40">
        <v>4</v>
      </c>
      <c r="BU83" s="39">
        <f t="shared" si="10"/>
        <v>-33.33</v>
      </c>
      <c r="BV83" s="38">
        <v>0</v>
      </c>
      <c r="BW83" s="37">
        <v>0</v>
      </c>
      <c r="BX83" s="37">
        <v>0</v>
      </c>
      <c r="BY83" s="36">
        <v>4</v>
      </c>
      <c r="BZ83" s="41">
        <v>0</v>
      </c>
      <c r="CA83" s="40">
        <v>8664.25</v>
      </c>
      <c r="CB83" s="39">
        <f t="shared" si="11"/>
        <v>-85.5</v>
      </c>
      <c r="CC83" s="38">
        <v>0</v>
      </c>
      <c r="CD83" s="37">
        <v>0</v>
      </c>
      <c r="CE83" s="37">
        <v>0</v>
      </c>
      <c r="CF83" s="36">
        <v>8664.25</v>
      </c>
      <c r="CG83" s="35">
        <v>0</v>
      </c>
      <c r="CH83" s="40">
        <v>182</v>
      </c>
      <c r="CI83" s="39">
        <f t="shared" si="12"/>
        <v>1.68</v>
      </c>
      <c r="CJ83" s="38">
        <v>67</v>
      </c>
      <c r="CK83" s="37">
        <v>67</v>
      </c>
      <c r="CL83" s="37">
        <v>29</v>
      </c>
      <c r="CM83" s="36">
        <v>19</v>
      </c>
      <c r="CN83" s="41">
        <v>38</v>
      </c>
      <c r="CO83" s="40">
        <v>73649.440000000002</v>
      </c>
      <c r="CP83" s="39">
        <f t="shared" si="13"/>
        <v>-31.72</v>
      </c>
      <c r="CQ83" s="38">
        <v>20283.37</v>
      </c>
      <c r="CR83" s="37">
        <v>26241.7</v>
      </c>
      <c r="CS83" s="37">
        <v>12617.62</v>
      </c>
      <c r="CT83" s="36">
        <v>14506.75</v>
      </c>
      <c r="CU83" s="35">
        <v>13624.08</v>
      </c>
    </row>
    <row r="84" spans="1:99" s="27" customFormat="1" ht="24.75" customHeight="1" x14ac:dyDescent="0.15">
      <c r="A84" s="143">
        <v>41760</v>
      </c>
      <c r="B84" s="40">
        <v>898</v>
      </c>
      <c r="C84" s="39">
        <f t="shared" si="0"/>
        <v>5.4</v>
      </c>
      <c r="D84" s="38">
        <v>466</v>
      </c>
      <c r="E84" s="37">
        <v>243</v>
      </c>
      <c r="F84" s="37">
        <v>147</v>
      </c>
      <c r="G84" s="36">
        <v>42</v>
      </c>
      <c r="H84" s="41">
        <v>96</v>
      </c>
      <c r="I84" s="40">
        <v>264908.34000000003</v>
      </c>
      <c r="J84" s="39">
        <f t="shared" si="1"/>
        <v>0.92</v>
      </c>
      <c r="K84" s="38">
        <v>141897.35999999999</v>
      </c>
      <c r="L84" s="37">
        <v>72362.740000000005</v>
      </c>
      <c r="M84" s="37">
        <v>37908.31</v>
      </c>
      <c r="N84" s="36">
        <v>12739.93</v>
      </c>
      <c r="O84" s="35">
        <v>34454.43</v>
      </c>
      <c r="P84" s="40">
        <v>400</v>
      </c>
      <c r="Q84" s="39">
        <f t="shared" si="2"/>
        <v>-2.91</v>
      </c>
      <c r="R84" s="38">
        <v>226</v>
      </c>
      <c r="S84" s="37">
        <v>82</v>
      </c>
      <c r="T84" s="37">
        <v>80</v>
      </c>
      <c r="U84" s="36">
        <v>12</v>
      </c>
      <c r="V84" s="41">
        <v>2</v>
      </c>
      <c r="W84" s="40">
        <v>27332.32</v>
      </c>
      <c r="X84" s="39">
        <f t="shared" si="3"/>
        <v>-0.66</v>
      </c>
      <c r="Y84" s="38">
        <v>15847.41</v>
      </c>
      <c r="Z84" s="37">
        <v>5355.07</v>
      </c>
      <c r="AA84" s="37">
        <v>5529.39</v>
      </c>
      <c r="AB84" s="36">
        <v>600.45000000000005</v>
      </c>
      <c r="AC84" s="35">
        <v>-174.32</v>
      </c>
      <c r="AD84" s="40">
        <v>17</v>
      </c>
      <c r="AE84" s="39">
        <f t="shared" si="4"/>
        <v>41.67</v>
      </c>
      <c r="AF84" s="38">
        <v>6</v>
      </c>
      <c r="AG84" s="37">
        <v>4</v>
      </c>
      <c r="AH84" s="37">
        <v>0</v>
      </c>
      <c r="AI84" s="36">
        <v>7</v>
      </c>
      <c r="AJ84" s="41">
        <v>4</v>
      </c>
      <c r="AK84" s="40">
        <v>8595.89</v>
      </c>
      <c r="AL84" s="39">
        <f t="shared" si="5"/>
        <v>8.9700000000000006</v>
      </c>
      <c r="AM84" s="38">
        <v>2637.95</v>
      </c>
      <c r="AN84" s="37">
        <v>2479.48</v>
      </c>
      <c r="AO84" s="37">
        <v>0</v>
      </c>
      <c r="AP84" s="36">
        <v>3478.46</v>
      </c>
      <c r="AQ84" s="35">
        <v>2479.48</v>
      </c>
      <c r="AR84" s="40">
        <v>26</v>
      </c>
      <c r="AS84" s="39">
        <f t="shared" si="6"/>
        <v>-7.14</v>
      </c>
      <c r="AT84" s="38">
        <v>2</v>
      </c>
      <c r="AU84" s="37">
        <v>8</v>
      </c>
      <c r="AV84" s="37">
        <v>4</v>
      </c>
      <c r="AW84" s="36">
        <v>12</v>
      </c>
      <c r="AX84" s="41">
        <v>4</v>
      </c>
      <c r="AY84" s="40">
        <v>31900.18</v>
      </c>
      <c r="AZ84" s="39">
        <f t="shared" si="7"/>
        <v>-29.04</v>
      </c>
      <c r="BA84" s="38">
        <v>446.75</v>
      </c>
      <c r="BB84" s="37">
        <v>11414.79</v>
      </c>
      <c r="BC84" s="37">
        <v>1560.85</v>
      </c>
      <c r="BD84" s="36">
        <v>18477.79</v>
      </c>
      <c r="BE84" s="35">
        <v>9853.94</v>
      </c>
      <c r="BF84" s="40">
        <v>15</v>
      </c>
      <c r="BG84" s="39">
        <f t="shared" si="8"/>
        <v>66.67</v>
      </c>
      <c r="BH84" s="38">
        <v>3</v>
      </c>
      <c r="BI84" s="37">
        <v>3</v>
      </c>
      <c r="BJ84" s="37">
        <v>3</v>
      </c>
      <c r="BK84" s="36">
        <v>6</v>
      </c>
      <c r="BL84" s="41">
        <v>0</v>
      </c>
      <c r="BM84" s="40">
        <v>33665.980000000003</v>
      </c>
      <c r="BN84" s="39">
        <f t="shared" si="9"/>
        <v>2.5099999999999998</v>
      </c>
      <c r="BO84" s="38">
        <v>2826.33</v>
      </c>
      <c r="BP84" s="37">
        <v>2509.59</v>
      </c>
      <c r="BQ84" s="37">
        <v>2535.84</v>
      </c>
      <c r="BR84" s="36">
        <v>25794.22</v>
      </c>
      <c r="BS84" s="35">
        <v>-26.25</v>
      </c>
      <c r="BT84" s="40">
        <v>6</v>
      </c>
      <c r="BU84" s="39">
        <f t="shared" si="10"/>
        <v>-50</v>
      </c>
      <c r="BV84" s="38">
        <v>1</v>
      </c>
      <c r="BW84" s="37">
        <v>0</v>
      </c>
      <c r="BX84" s="37">
        <v>0</v>
      </c>
      <c r="BY84" s="36">
        <v>5</v>
      </c>
      <c r="BZ84" s="41">
        <v>0</v>
      </c>
      <c r="CA84" s="40">
        <v>42483.25</v>
      </c>
      <c r="CB84" s="39">
        <f t="shared" si="11"/>
        <v>-42.94</v>
      </c>
      <c r="CC84" s="38">
        <v>545.42999999999995</v>
      </c>
      <c r="CD84" s="37">
        <v>0</v>
      </c>
      <c r="CE84" s="37">
        <v>0</v>
      </c>
      <c r="CF84" s="36">
        <v>41937.82</v>
      </c>
      <c r="CG84" s="35">
        <v>0</v>
      </c>
      <c r="CH84" s="40">
        <v>199</v>
      </c>
      <c r="CI84" s="39">
        <f t="shared" si="12"/>
        <v>-6.13</v>
      </c>
      <c r="CJ84" s="38">
        <v>89</v>
      </c>
      <c r="CK84" s="37">
        <v>58</v>
      </c>
      <c r="CL84" s="37">
        <v>27</v>
      </c>
      <c r="CM84" s="36">
        <v>25</v>
      </c>
      <c r="CN84" s="41">
        <v>31</v>
      </c>
      <c r="CO84" s="40">
        <v>104407.89</v>
      </c>
      <c r="CP84" s="39">
        <f t="shared" si="13"/>
        <v>32.229999999999997</v>
      </c>
      <c r="CQ84" s="38">
        <v>26776.63</v>
      </c>
      <c r="CR84" s="37">
        <v>24004.23</v>
      </c>
      <c r="CS84" s="37">
        <v>11124.5</v>
      </c>
      <c r="CT84" s="36">
        <v>42502.53</v>
      </c>
      <c r="CU84" s="35">
        <v>12879.73</v>
      </c>
    </row>
    <row r="85" spans="1:99" s="27" customFormat="1" ht="24.75" customHeight="1" x14ac:dyDescent="0.15">
      <c r="A85" s="143">
        <v>41791</v>
      </c>
      <c r="B85" s="40">
        <v>932</v>
      </c>
      <c r="C85" s="39">
        <f t="shared" si="0"/>
        <v>-6.05</v>
      </c>
      <c r="D85" s="38">
        <v>517</v>
      </c>
      <c r="E85" s="37">
        <v>210</v>
      </c>
      <c r="F85" s="37">
        <v>185</v>
      </c>
      <c r="G85" s="36">
        <v>18</v>
      </c>
      <c r="H85" s="41">
        <v>25</v>
      </c>
      <c r="I85" s="40">
        <v>276250.09999999998</v>
      </c>
      <c r="J85" s="39">
        <f t="shared" si="1"/>
        <v>-1.98</v>
      </c>
      <c r="K85" s="38">
        <v>163836.73000000001</v>
      </c>
      <c r="L85" s="37">
        <v>59409.97</v>
      </c>
      <c r="M85" s="37">
        <v>43799.55</v>
      </c>
      <c r="N85" s="36">
        <v>5073.93</v>
      </c>
      <c r="O85" s="35">
        <v>15610.42</v>
      </c>
      <c r="P85" s="40">
        <v>389</v>
      </c>
      <c r="Q85" s="39">
        <f t="shared" si="2"/>
        <v>-7.16</v>
      </c>
      <c r="R85" s="38">
        <v>223</v>
      </c>
      <c r="S85" s="37">
        <v>80</v>
      </c>
      <c r="T85" s="37">
        <v>84</v>
      </c>
      <c r="U85" s="36">
        <v>2</v>
      </c>
      <c r="V85" s="41">
        <v>-4</v>
      </c>
      <c r="W85" s="40">
        <v>25905.02</v>
      </c>
      <c r="X85" s="39">
        <f t="shared" si="3"/>
        <v>-8.19</v>
      </c>
      <c r="Y85" s="38">
        <v>15247.39</v>
      </c>
      <c r="Z85" s="37">
        <v>5116.92</v>
      </c>
      <c r="AA85" s="37">
        <v>5511.77</v>
      </c>
      <c r="AB85" s="36">
        <v>28.94</v>
      </c>
      <c r="AC85" s="35">
        <v>-394.85</v>
      </c>
      <c r="AD85" s="40">
        <v>15</v>
      </c>
      <c r="AE85" s="39">
        <f t="shared" si="4"/>
        <v>-31.82</v>
      </c>
      <c r="AF85" s="38">
        <v>2</v>
      </c>
      <c r="AG85" s="37">
        <v>7</v>
      </c>
      <c r="AH85" s="37">
        <v>1</v>
      </c>
      <c r="AI85" s="36">
        <v>5</v>
      </c>
      <c r="AJ85" s="41">
        <v>6</v>
      </c>
      <c r="AK85" s="40">
        <v>18181.009999999998</v>
      </c>
      <c r="AL85" s="39">
        <f t="shared" si="5"/>
        <v>-57.29</v>
      </c>
      <c r="AM85" s="38">
        <v>1335.73</v>
      </c>
      <c r="AN85" s="37">
        <v>4028.13</v>
      </c>
      <c r="AO85" s="37">
        <v>1608.33</v>
      </c>
      <c r="AP85" s="36">
        <v>11208.82</v>
      </c>
      <c r="AQ85" s="35">
        <v>2419.8000000000002</v>
      </c>
      <c r="AR85" s="40">
        <v>25</v>
      </c>
      <c r="AS85" s="39">
        <f t="shared" si="6"/>
        <v>4.17</v>
      </c>
      <c r="AT85" s="38">
        <v>5</v>
      </c>
      <c r="AU85" s="37">
        <v>4</v>
      </c>
      <c r="AV85" s="37">
        <v>2</v>
      </c>
      <c r="AW85" s="36">
        <v>14</v>
      </c>
      <c r="AX85" s="41">
        <v>2</v>
      </c>
      <c r="AY85" s="40">
        <v>33304.79</v>
      </c>
      <c r="AZ85" s="39">
        <f t="shared" si="7"/>
        <v>-22.61</v>
      </c>
      <c r="BA85" s="38">
        <v>12075.68</v>
      </c>
      <c r="BB85" s="37">
        <v>1077.3499999999999</v>
      </c>
      <c r="BC85" s="37">
        <v>1991</v>
      </c>
      <c r="BD85" s="36">
        <v>18160.759999999998</v>
      </c>
      <c r="BE85" s="35">
        <v>-913.65</v>
      </c>
      <c r="BF85" s="40">
        <v>14</v>
      </c>
      <c r="BG85" s="39">
        <f t="shared" si="8"/>
        <v>0</v>
      </c>
      <c r="BH85" s="38">
        <v>2</v>
      </c>
      <c r="BI85" s="37">
        <v>4</v>
      </c>
      <c r="BJ85" s="37">
        <v>3</v>
      </c>
      <c r="BK85" s="36">
        <v>5</v>
      </c>
      <c r="BL85" s="41">
        <v>1</v>
      </c>
      <c r="BM85" s="40">
        <v>32301.61</v>
      </c>
      <c r="BN85" s="39">
        <f t="shared" si="9"/>
        <v>4.53</v>
      </c>
      <c r="BO85" s="38">
        <v>2031.76</v>
      </c>
      <c r="BP85" s="37">
        <v>4838.92</v>
      </c>
      <c r="BQ85" s="37">
        <v>14339.62</v>
      </c>
      <c r="BR85" s="36">
        <v>11091.31</v>
      </c>
      <c r="BS85" s="35">
        <v>-9500.7000000000007</v>
      </c>
      <c r="BT85" s="40">
        <v>9</v>
      </c>
      <c r="BU85" s="39">
        <f t="shared" si="10"/>
        <v>-30.77</v>
      </c>
      <c r="BV85" s="38">
        <v>0</v>
      </c>
      <c r="BW85" s="37">
        <v>3</v>
      </c>
      <c r="BX85" s="37">
        <v>1</v>
      </c>
      <c r="BY85" s="36">
        <v>5</v>
      </c>
      <c r="BZ85" s="41">
        <v>2</v>
      </c>
      <c r="CA85" s="40">
        <v>33031.620000000003</v>
      </c>
      <c r="CB85" s="39">
        <f t="shared" si="11"/>
        <v>-52.01</v>
      </c>
      <c r="CC85" s="38">
        <v>0</v>
      </c>
      <c r="CD85" s="37">
        <v>18185.61</v>
      </c>
      <c r="CE85" s="37">
        <v>809.23</v>
      </c>
      <c r="CF85" s="36">
        <v>14036.78</v>
      </c>
      <c r="CG85" s="35">
        <v>17376.38</v>
      </c>
      <c r="CH85" s="40">
        <v>228</v>
      </c>
      <c r="CI85" s="39">
        <f t="shared" si="12"/>
        <v>19.37</v>
      </c>
      <c r="CJ85" s="38">
        <v>104</v>
      </c>
      <c r="CK85" s="37">
        <v>68</v>
      </c>
      <c r="CL85" s="37">
        <v>28</v>
      </c>
      <c r="CM85" s="36">
        <v>27</v>
      </c>
      <c r="CN85" s="41">
        <v>40</v>
      </c>
      <c r="CO85" s="40">
        <v>95360.63</v>
      </c>
      <c r="CP85" s="39">
        <f t="shared" si="13"/>
        <v>27.39</v>
      </c>
      <c r="CQ85" s="38">
        <v>34841.699999999997</v>
      </c>
      <c r="CR85" s="37">
        <v>27584.34</v>
      </c>
      <c r="CS85" s="37">
        <v>10649.18</v>
      </c>
      <c r="CT85" s="36">
        <v>21744</v>
      </c>
      <c r="CU85" s="35">
        <v>16935.16</v>
      </c>
    </row>
    <row r="86" spans="1:99" s="27" customFormat="1" ht="24.75" customHeight="1" x14ac:dyDescent="0.15">
      <c r="A86" s="143">
        <v>41821</v>
      </c>
      <c r="B86" s="33">
        <v>1034</v>
      </c>
      <c r="C86" s="32">
        <f t="shared" si="0"/>
        <v>2.99</v>
      </c>
      <c r="D86" s="31">
        <v>589</v>
      </c>
      <c r="E86" s="30">
        <v>243</v>
      </c>
      <c r="F86" s="30">
        <v>186</v>
      </c>
      <c r="G86" s="29">
        <v>16</v>
      </c>
      <c r="H86" s="34">
        <v>57</v>
      </c>
      <c r="I86" s="33">
        <v>357609.44</v>
      </c>
      <c r="J86" s="32">
        <f t="shared" si="1"/>
        <v>17.350000000000001</v>
      </c>
      <c r="K86" s="31">
        <v>214119.94</v>
      </c>
      <c r="L86" s="30">
        <v>78548.66</v>
      </c>
      <c r="M86" s="30">
        <v>45717.95</v>
      </c>
      <c r="N86" s="29">
        <v>19222.89</v>
      </c>
      <c r="O86" s="28">
        <v>32830.71</v>
      </c>
      <c r="P86" s="33">
        <v>422</v>
      </c>
      <c r="Q86" s="32">
        <f t="shared" si="2"/>
        <v>-8.06</v>
      </c>
      <c r="R86" s="31">
        <v>230</v>
      </c>
      <c r="S86" s="30">
        <v>92</v>
      </c>
      <c r="T86" s="30">
        <v>89</v>
      </c>
      <c r="U86" s="29">
        <v>11</v>
      </c>
      <c r="V86" s="34">
        <v>3</v>
      </c>
      <c r="W86" s="33">
        <v>27932.76</v>
      </c>
      <c r="X86" s="32">
        <f t="shared" si="3"/>
        <v>-8.75</v>
      </c>
      <c r="Y86" s="31">
        <v>15786.46</v>
      </c>
      <c r="Z86" s="30">
        <v>5440</v>
      </c>
      <c r="AA86" s="30">
        <v>6408.1</v>
      </c>
      <c r="AB86" s="29">
        <v>298.2</v>
      </c>
      <c r="AC86" s="28">
        <v>-968.1</v>
      </c>
      <c r="AD86" s="33">
        <v>18</v>
      </c>
      <c r="AE86" s="32">
        <f t="shared" si="4"/>
        <v>0</v>
      </c>
      <c r="AF86" s="31">
        <v>7</v>
      </c>
      <c r="AG86" s="30">
        <v>4</v>
      </c>
      <c r="AH86" s="30">
        <v>3</v>
      </c>
      <c r="AI86" s="29">
        <v>4</v>
      </c>
      <c r="AJ86" s="34">
        <v>1</v>
      </c>
      <c r="AK86" s="33">
        <v>10032.98</v>
      </c>
      <c r="AL86" s="32">
        <f t="shared" si="5"/>
        <v>-41.16</v>
      </c>
      <c r="AM86" s="31">
        <v>2278.2199999999998</v>
      </c>
      <c r="AN86" s="30">
        <v>1090.8</v>
      </c>
      <c r="AO86" s="30">
        <v>886.15</v>
      </c>
      <c r="AP86" s="29">
        <v>5777.81</v>
      </c>
      <c r="AQ86" s="28">
        <v>204.65</v>
      </c>
      <c r="AR86" s="33">
        <v>26</v>
      </c>
      <c r="AS86" s="32">
        <f t="shared" si="6"/>
        <v>-18.75</v>
      </c>
      <c r="AT86" s="31">
        <v>2</v>
      </c>
      <c r="AU86" s="30">
        <v>3</v>
      </c>
      <c r="AV86" s="30">
        <v>4</v>
      </c>
      <c r="AW86" s="29">
        <v>14</v>
      </c>
      <c r="AX86" s="34">
        <v>1</v>
      </c>
      <c r="AY86" s="33">
        <v>43275.51</v>
      </c>
      <c r="AZ86" s="32">
        <f t="shared" si="7"/>
        <v>-95.83</v>
      </c>
      <c r="BA86" s="31">
        <v>1890.39</v>
      </c>
      <c r="BB86" s="30">
        <v>1157.1600000000001</v>
      </c>
      <c r="BC86" s="30">
        <v>4702.46</v>
      </c>
      <c r="BD86" s="29">
        <v>32185.23</v>
      </c>
      <c r="BE86" s="28">
        <v>-477.18</v>
      </c>
      <c r="BF86" s="33">
        <v>12</v>
      </c>
      <c r="BG86" s="32">
        <f t="shared" si="8"/>
        <v>9.09</v>
      </c>
      <c r="BH86" s="31">
        <v>2</v>
      </c>
      <c r="BI86" s="30">
        <v>4</v>
      </c>
      <c r="BJ86" s="30">
        <v>3</v>
      </c>
      <c r="BK86" s="29">
        <v>3</v>
      </c>
      <c r="BL86" s="34">
        <v>1</v>
      </c>
      <c r="BM86" s="33">
        <v>22704.42</v>
      </c>
      <c r="BN86" s="32">
        <f t="shared" si="9"/>
        <v>172.73</v>
      </c>
      <c r="BO86" s="31">
        <v>552.55999999999995</v>
      </c>
      <c r="BP86" s="30">
        <v>3430.73</v>
      </c>
      <c r="BQ86" s="30">
        <v>2481.0700000000002</v>
      </c>
      <c r="BR86" s="29">
        <v>16240.06</v>
      </c>
      <c r="BS86" s="28">
        <v>949.66</v>
      </c>
      <c r="BT86" s="33">
        <v>10</v>
      </c>
      <c r="BU86" s="32">
        <f t="shared" si="10"/>
        <v>11.11</v>
      </c>
      <c r="BV86" s="31">
        <v>1</v>
      </c>
      <c r="BW86" s="30">
        <v>5</v>
      </c>
      <c r="BX86" s="30">
        <v>1</v>
      </c>
      <c r="BY86" s="29">
        <v>3</v>
      </c>
      <c r="BZ86" s="34">
        <v>4</v>
      </c>
      <c r="CA86" s="33">
        <v>31112.04</v>
      </c>
      <c r="CB86" s="32">
        <f t="shared" si="11"/>
        <v>-30.61</v>
      </c>
      <c r="CC86" s="31">
        <v>432</v>
      </c>
      <c r="CD86" s="30">
        <v>11187.92</v>
      </c>
      <c r="CE86" s="30">
        <v>662.88</v>
      </c>
      <c r="CF86" s="29">
        <v>18829.240000000002</v>
      </c>
      <c r="CG86" s="28">
        <v>10525.04</v>
      </c>
      <c r="CH86" s="33">
        <v>205</v>
      </c>
      <c r="CI86" s="32">
        <f t="shared" si="12"/>
        <v>0.99</v>
      </c>
      <c r="CJ86" s="31">
        <v>91</v>
      </c>
      <c r="CK86" s="30">
        <v>70</v>
      </c>
      <c r="CL86" s="30">
        <v>26</v>
      </c>
      <c r="CM86" s="29">
        <v>18</v>
      </c>
      <c r="CN86" s="34">
        <v>44</v>
      </c>
      <c r="CO86" s="33">
        <v>87999.66</v>
      </c>
      <c r="CP86" s="32">
        <f t="shared" si="13"/>
        <v>5.18</v>
      </c>
      <c r="CQ86" s="31">
        <v>38210.74</v>
      </c>
      <c r="CR86" s="30">
        <v>29412.34</v>
      </c>
      <c r="CS86" s="30">
        <v>7344.33</v>
      </c>
      <c r="CT86" s="29">
        <v>13032.25</v>
      </c>
      <c r="CU86" s="28">
        <v>22068.01</v>
      </c>
    </row>
    <row r="87" spans="1:99" s="27" customFormat="1" ht="24.75" customHeight="1" x14ac:dyDescent="0.15">
      <c r="A87" s="143">
        <v>41852</v>
      </c>
      <c r="B87" s="10">
        <v>917</v>
      </c>
      <c r="C87" s="9">
        <f t="shared" ref="C87:C115" si="14">ROUND((B87-B75)/B75*100,2)</f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15" si="15">ROUND((I87-I75)/I75*100,2)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15" si="16">ROUND((P87-P75)/P75*100,2)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15" si="17">ROUND((W87-W75)/W75*100,2)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15" si="18">ROUND((AD87-AD75)/AD75*100,2)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15" si="19">ROUND((AK87-AK75)/AK75*100,2)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15" si="20">ROUND((AR87-AR75)/AR75*100,2)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15" si="21">ROUND((AY87-AY75)/AY75*100,2)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15" si="22">ROUND((BF87-BF75)/BF75*100,2)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15" si="23">ROUND((BM87-BM75)/BM75*100,2)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15" si="24">ROUND((BT87-BT75)/BT75*100,2)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15" si="25">ROUND((CA87-CA75)/CA75*100,2)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15" si="26">ROUND((CH87-CH75)/CH75*100,2)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15" si="27">ROUND((CO87-CO75)/CO75*100,2)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s="27" customFormat="1" ht="24.75" customHeight="1" x14ac:dyDescent="0.15">
      <c r="A88" s="143">
        <v>41883</v>
      </c>
      <c r="B88" s="10">
        <v>1129</v>
      </c>
      <c r="C88" s="9">
        <f t="shared" si="14"/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5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6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7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8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9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20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1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2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3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4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5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6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7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s="27" customFormat="1" ht="24.75" customHeight="1" x14ac:dyDescent="0.15">
      <c r="A89" s="143">
        <v>41913</v>
      </c>
      <c r="B89" s="10">
        <v>1154</v>
      </c>
      <c r="C89" s="9">
        <f t="shared" si="14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5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6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7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8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9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20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1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2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3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4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5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6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7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s="27" customFormat="1" ht="24.75" customHeight="1" x14ac:dyDescent="0.15">
      <c r="A90" s="143">
        <v>41944</v>
      </c>
      <c r="B90" s="10">
        <v>1038</v>
      </c>
      <c r="C90" s="9">
        <f t="shared" si="14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5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6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7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8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9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20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1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2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3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4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5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6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7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s="27" customFormat="1" ht="24.75" customHeight="1" thickBot="1" x14ac:dyDescent="0.2">
      <c r="A91" s="145">
        <v>41974</v>
      </c>
      <c r="B91" s="25">
        <v>1053</v>
      </c>
      <c r="C91" s="24">
        <f t="shared" si="14"/>
        <v>1.64</v>
      </c>
      <c r="D91" s="23">
        <v>563</v>
      </c>
      <c r="E91" s="22">
        <v>250</v>
      </c>
      <c r="F91" s="22">
        <v>220</v>
      </c>
      <c r="G91" s="21">
        <v>19</v>
      </c>
      <c r="H91" s="26">
        <v>30</v>
      </c>
      <c r="I91" s="25">
        <v>375471.64</v>
      </c>
      <c r="J91" s="24">
        <f t="shared" si="15"/>
        <v>17.329999999999998</v>
      </c>
      <c r="K91" s="23">
        <v>223119.97</v>
      </c>
      <c r="L91" s="22">
        <v>75493.89</v>
      </c>
      <c r="M91" s="22">
        <v>65868.75</v>
      </c>
      <c r="N91" s="21">
        <v>10374.09</v>
      </c>
      <c r="O91" s="20">
        <v>9625.14</v>
      </c>
      <c r="P91" s="25">
        <v>421</v>
      </c>
      <c r="Q91" s="24">
        <f t="shared" si="16"/>
        <v>-6.86</v>
      </c>
      <c r="R91" s="23">
        <v>207</v>
      </c>
      <c r="S91" s="22">
        <v>113</v>
      </c>
      <c r="T91" s="22">
        <v>81</v>
      </c>
      <c r="U91" s="21">
        <v>20</v>
      </c>
      <c r="V91" s="26">
        <v>32</v>
      </c>
      <c r="W91" s="25">
        <v>27384.78</v>
      </c>
      <c r="X91" s="24">
        <f t="shared" si="17"/>
        <v>-9.19</v>
      </c>
      <c r="Y91" s="23">
        <v>14014.81</v>
      </c>
      <c r="Z91" s="22">
        <v>6984.49</v>
      </c>
      <c r="AA91" s="22">
        <v>5253.74</v>
      </c>
      <c r="AB91" s="21">
        <v>1131.74</v>
      </c>
      <c r="AC91" s="20">
        <v>1730.75</v>
      </c>
      <c r="AD91" s="25">
        <v>17</v>
      </c>
      <c r="AE91" s="24">
        <f t="shared" si="18"/>
        <v>-45.16</v>
      </c>
      <c r="AF91" s="23">
        <v>4</v>
      </c>
      <c r="AG91" s="22">
        <v>7</v>
      </c>
      <c r="AH91" s="22">
        <v>1</v>
      </c>
      <c r="AI91" s="21">
        <v>5</v>
      </c>
      <c r="AJ91" s="26">
        <v>6</v>
      </c>
      <c r="AK91" s="25">
        <v>7863.74</v>
      </c>
      <c r="AL91" s="24">
        <f t="shared" si="19"/>
        <v>-86.17</v>
      </c>
      <c r="AM91" s="23">
        <v>1747.57</v>
      </c>
      <c r="AN91" s="22">
        <v>2611.1799999999998</v>
      </c>
      <c r="AO91" s="22">
        <v>511.58</v>
      </c>
      <c r="AP91" s="21">
        <v>2993.41</v>
      </c>
      <c r="AQ91" s="20">
        <v>2099.6</v>
      </c>
      <c r="AR91" s="25">
        <v>33</v>
      </c>
      <c r="AS91" s="24">
        <f t="shared" si="20"/>
        <v>-8.33</v>
      </c>
      <c r="AT91" s="23">
        <v>4</v>
      </c>
      <c r="AU91" s="22">
        <v>5</v>
      </c>
      <c r="AV91" s="22">
        <v>3</v>
      </c>
      <c r="AW91" s="21">
        <v>19</v>
      </c>
      <c r="AX91" s="26">
        <v>3</v>
      </c>
      <c r="AY91" s="25">
        <v>73904.320000000007</v>
      </c>
      <c r="AZ91" s="24">
        <f t="shared" si="21"/>
        <v>-19.309999999999999</v>
      </c>
      <c r="BA91" s="23">
        <v>1872.77</v>
      </c>
      <c r="BB91" s="22">
        <v>4574.68</v>
      </c>
      <c r="BC91" s="22">
        <v>2191.9</v>
      </c>
      <c r="BD91" s="21">
        <v>49305.34</v>
      </c>
      <c r="BE91" s="20">
        <v>4320.6099999999997</v>
      </c>
      <c r="BF91" s="25">
        <v>17</v>
      </c>
      <c r="BG91" s="24">
        <f t="shared" si="22"/>
        <v>0</v>
      </c>
      <c r="BH91" s="23">
        <v>3</v>
      </c>
      <c r="BI91" s="22">
        <v>4</v>
      </c>
      <c r="BJ91" s="22">
        <v>2</v>
      </c>
      <c r="BK91" s="21">
        <v>8</v>
      </c>
      <c r="BL91" s="26">
        <v>2</v>
      </c>
      <c r="BM91" s="25">
        <v>35954.51</v>
      </c>
      <c r="BN91" s="24">
        <f t="shared" si="23"/>
        <v>-12.2</v>
      </c>
      <c r="BO91" s="23">
        <v>2906.89</v>
      </c>
      <c r="BP91" s="22">
        <v>8504.2099999999991</v>
      </c>
      <c r="BQ91" s="22">
        <v>8137.85</v>
      </c>
      <c r="BR91" s="21">
        <v>16405.560000000001</v>
      </c>
      <c r="BS91" s="20">
        <v>366.36</v>
      </c>
      <c r="BT91" s="25">
        <v>6</v>
      </c>
      <c r="BU91" s="24">
        <f t="shared" si="24"/>
        <v>-25</v>
      </c>
      <c r="BV91" s="23">
        <v>1</v>
      </c>
      <c r="BW91" s="22">
        <v>1</v>
      </c>
      <c r="BX91" s="22">
        <v>0</v>
      </c>
      <c r="BY91" s="21">
        <v>3</v>
      </c>
      <c r="BZ91" s="26">
        <v>2</v>
      </c>
      <c r="CA91" s="25">
        <v>37371.730000000003</v>
      </c>
      <c r="CB91" s="24">
        <f t="shared" si="25"/>
        <v>-46.31</v>
      </c>
      <c r="CC91" s="23">
        <v>611.91999999999996</v>
      </c>
      <c r="CD91" s="22">
        <v>10427.06</v>
      </c>
      <c r="CE91" s="22">
        <v>0</v>
      </c>
      <c r="CF91" s="21">
        <v>19879.349999999999</v>
      </c>
      <c r="CG91" s="20">
        <v>16880.46</v>
      </c>
      <c r="CH91" s="25">
        <v>286</v>
      </c>
      <c r="CI91" s="24">
        <f t="shared" si="26"/>
        <v>15.79</v>
      </c>
      <c r="CJ91" s="23">
        <v>119</v>
      </c>
      <c r="CK91" s="22">
        <v>97</v>
      </c>
      <c r="CL91" s="22">
        <v>31</v>
      </c>
      <c r="CM91" s="21">
        <v>38</v>
      </c>
      <c r="CN91" s="26">
        <v>67</v>
      </c>
      <c r="CO91" s="25">
        <v>121171.53</v>
      </c>
      <c r="CP91" s="24">
        <f t="shared" si="27"/>
        <v>19.43</v>
      </c>
      <c r="CQ91" s="23">
        <v>44582.92</v>
      </c>
      <c r="CR91" s="22">
        <v>38768.17</v>
      </c>
      <c r="CS91" s="22">
        <v>10593.52</v>
      </c>
      <c r="CT91" s="21">
        <v>26039.29</v>
      </c>
      <c r="CU91" s="20">
        <v>29362.28</v>
      </c>
    </row>
    <row r="92" spans="1:99" s="4" customFormat="1" ht="24.75" customHeight="1" x14ac:dyDescent="0.15">
      <c r="A92" s="142">
        <v>42005</v>
      </c>
      <c r="B92" s="97">
        <v>527</v>
      </c>
      <c r="C92" s="96">
        <f t="shared" si="14"/>
        <v>-0.38</v>
      </c>
      <c r="D92" s="95">
        <v>282</v>
      </c>
      <c r="E92" s="94">
        <v>115</v>
      </c>
      <c r="F92" s="94">
        <v>127</v>
      </c>
      <c r="G92" s="93">
        <v>3</v>
      </c>
      <c r="H92" s="98">
        <v>-12</v>
      </c>
      <c r="I92" s="97">
        <v>161018.01</v>
      </c>
      <c r="J92" s="96">
        <f t="shared" si="15"/>
        <v>4.8</v>
      </c>
      <c r="K92" s="95">
        <v>96267.36</v>
      </c>
      <c r="L92" s="94">
        <v>32702.43</v>
      </c>
      <c r="M92" s="94">
        <v>31205.29</v>
      </c>
      <c r="N92" s="93">
        <v>842.93</v>
      </c>
      <c r="O92" s="92">
        <v>1497.14</v>
      </c>
      <c r="P92" s="97">
        <v>261</v>
      </c>
      <c r="Q92" s="96">
        <f t="shared" si="16"/>
        <v>-9.3800000000000008</v>
      </c>
      <c r="R92" s="95">
        <v>131</v>
      </c>
      <c r="S92" s="94">
        <v>53</v>
      </c>
      <c r="T92" s="94">
        <v>65</v>
      </c>
      <c r="U92" s="93">
        <v>12</v>
      </c>
      <c r="V92" s="98">
        <v>-12</v>
      </c>
      <c r="W92" s="97">
        <v>17118.38</v>
      </c>
      <c r="X92" s="96">
        <f t="shared" si="17"/>
        <v>-8</v>
      </c>
      <c r="Y92" s="95">
        <v>8538.68</v>
      </c>
      <c r="Z92" s="94">
        <v>3717.34</v>
      </c>
      <c r="AA92" s="94">
        <v>4225.01</v>
      </c>
      <c r="AB92" s="93">
        <v>637.35</v>
      </c>
      <c r="AC92" s="92">
        <v>-507.67</v>
      </c>
      <c r="AD92" s="97">
        <v>12</v>
      </c>
      <c r="AE92" s="96">
        <f t="shared" si="18"/>
        <v>-25</v>
      </c>
      <c r="AF92" s="95">
        <v>5</v>
      </c>
      <c r="AG92" s="94">
        <v>3</v>
      </c>
      <c r="AH92" s="94">
        <v>1</v>
      </c>
      <c r="AI92" s="93">
        <v>3</v>
      </c>
      <c r="AJ92" s="98">
        <v>2</v>
      </c>
      <c r="AK92" s="97">
        <v>23151.53</v>
      </c>
      <c r="AL92" s="96">
        <f t="shared" si="19"/>
        <v>114.51</v>
      </c>
      <c r="AM92" s="95">
        <v>2514.92</v>
      </c>
      <c r="AN92" s="94">
        <v>2939.93</v>
      </c>
      <c r="AO92" s="94">
        <v>2973</v>
      </c>
      <c r="AP92" s="93">
        <v>14723.68</v>
      </c>
      <c r="AQ92" s="92">
        <v>-33.07</v>
      </c>
      <c r="AR92" s="97">
        <v>24</v>
      </c>
      <c r="AS92" s="96">
        <f t="shared" si="20"/>
        <v>71.430000000000007</v>
      </c>
      <c r="AT92" s="95">
        <v>3</v>
      </c>
      <c r="AU92" s="94">
        <v>7</v>
      </c>
      <c r="AV92" s="94">
        <v>4</v>
      </c>
      <c r="AW92" s="93">
        <v>10</v>
      </c>
      <c r="AX92" s="98">
        <v>3</v>
      </c>
      <c r="AY92" s="97">
        <v>37564.18</v>
      </c>
      <c r="AZ92" s="96">
        <f t="shared" si="21"/>
        <v>-69.290000000000006</v>
      </c>
      <c r="BA92" s="95">
        <v>1072.3</v>
      </c>
      <c r="BB92" s="94">
        <v>4063.52</v>
      </c>
      <c r="BC92" s="94">
        <v>1288.58</v>
      </c>
      <c r="BD92" s="93">
        <v>31139.78</v>
      </c>
      <c r="BE92" s="92">
        <v>2774.94</v>
      </c>
      <c r="BF92" s="97">
        <v>8</v>
      </c>
      <c r="BG92" s="96">
        <f t="shared" si="22"/>
        <v>-20</v>
      </c>
      <c r="BH92" s="95">
        <v>0</v>
      </c>
      <c r="BI92" s="94">
        <v>2</v>
      </c>
      <c r="BJ92" s="94">
        <v>2</v>
      </c>
      <c r="BK92" s="93">
        <v>4</v>
      </c>
      <c r="BL92" s="98">
        <v>0</v>
      </c>
      <c r="BM92" s="97">
        <v>18450.580000000002</v>
      </c>
      <c r="BN92" s="96">
        <f t="shared" si="23"/>
        <v>7.86</v>
      </c>
      <c r="BO92" s="95">
        <v>0</v>
      </c>
      <c r="BP92" s="94">
        <v>944.84</v>
      </c>
      <c r="BQ92" s="94">
        <v>407.92</v>
      </c>
      <c r="BR92" s="93">
        <v>17097.82</v>
      </c>
      <c r="BS92" s="92">
        <v>536.91999999999996</v>
      </c>
      <c r="BT92" s="97">
        <v>7</v>
      </c>
      <c r="BU92" s="96">
        <f t="shared" si="24"/>
        <v>-12.5</v>
      </c>
      <c r="BV92" s="95">
        <v>1</v>
      </c>
      <c r="BW92" s="94">
        <v>2</v>
      </c>
      <c r="BX92" s="94">
        <v>0</v>
      </c>
      <c r="BY92" s="93">
        <v>4</v>
      </c>
      <c r="BZ92" s="98">
        <v>2</v>
      </c>
      <c r="CA92" s="97">
        <v>11612.12</v>
      </c>
      <c r="CB92" s="96">
        <f t="shared" si="25"/>
        <v>-73.260000000000005</v>
      </c>
      <c r="CC92" s="95">
        <v>1254.56</v>
      </c>
      <c r="CD92" s="94">
        <v>2460.88</v>
      </c>
      <c r="CE92" s="94">
        <v>0</v>
      </c>
      <c r="CF92" s="93">
        <v>7896.68</v>
      </c>
      <c r="CG92" s="92">
        <v>2460.88</v>
      </c>
      <c r="CH92" s="97">
        <v>198</v>
      </c>
      <c r="CI92" s="96">
        <f t="shared" si="26"/>
        <v>52.31</v>
      </c>
      <c r="CJ92" s="95">
        <v>80</v>
      </c>
      <c r="CK92" s="94">
        <v>82</v>
      </c>
      <c r="CL92" s="94">
        <v>20</v>
      </c>
      <c r="CM92" s="93">
        <v>15</v>
      </c>
      <c r="CN92" s="98">
        <v>63</v>
      </c>
      <c r="CO92" s="97">
        <v>77641.77</v>
      </c>
      <c r="CP92" s="96">
        <f t="shared" si="27"/>
        <v>49.43</v>
      </c>
      <c r="CQ92" s="95">
        <v>28232.36</v>
      </c>
      <c r="CR92" s="94">
        <v>29255.16</v>
      </c>
      <c r="CS92" s="94">
        <v>10407.700000000001</v>
      </c>
      <c r="CT92" s="93">
        <v>9446.67</v>
      </c>
      <c r="CU92" s="92">
        <v>19147.34</v>
      </c>
    </row>
    <row r="93" spans="1:99" s="4" customFormat="1" ht="24.75" customHeight="1" x14ac:dyDescent="0.15">
      <c r="A93" s="143">
        <v>42036</v>
      </c>
      <c r="B93" s="97">
        <v>637</v>
      </c>
      <c r="C93" s="96">
        <f t="shared" si="14"/>
        <v>2.91</v>
      </c>
      <c r="D93" s="95">
        <v>344</v>
      </c>
      <c r="E93" s="94">
        <v>142</v>
      </c>
      <c r="F93" s="94">
        <v>138</v>
      </c>
      <c r="G93" s="93">
        <v>10</v>
      </c>
      <c r="H93" s="98">
        <v>5</v>
      </c>
      <c r="I93" s="97">
        <v>191426.73</v>
      </c>
      <c r="J93" s="96">
        <f t="shared" si="15"/>
        <v>-2.83</v>
      </c>
      <c r="K93" s="95">
        <v>109505.67</v>
      </c>
      <c r="L93" s="94">
        <v>39926.9</v>
      </c>
      <c r="M93" s="94">
        <v>38202.160000000003</v>
      </c>
      <c r="N93" s="93">
        <v>1877.12</v>
      </c>
      <c r="O93" s="92">
        <v>2967.98</v>
      </c>
      <c r="P93" s="97">
        <v>357</v>
      </c>
      <c r="Q93" s="96">
        <f t="shared" si="16"/>
        <v>-2.99</v>
      </c>
      <c r="R93" s="95">
        <v>160</v>
      </c>
      <c r="S93" s="94">
        <v>85</v>
      </c>
      <c r="T93" s="94">
        <v>88</v>
      </c>
      <c r="U93" s="93">
        <v>24</v>
      </c>
      <c r="V93" s="98">
        <v>-3</v>
      </c>
      <c r="W93" s="97">
        <v>23019.06</v>
      </c>
      <c r="X93" s="96">
        <f t="shared" si="17"/>
        <v>-7.37</v>
      </c>
      <c r="Y93" s="95">
        <v>10559.73</v>
      </c>
      <c r="Z93" s="94">
        <v>5282.16</v>
      </c>
      <c r="AA93" s="94">
        <v>5778.02</v>
      </c>
      <c r="AB93" s="93">
        <v>1399.15</v>
      </c>
      <c r="AC93" s="92">
        <v>-495.86</v>
      </c>
      <c r="AD93" s="97">
        <v>16</v>
      </c>
      <c r="AE93" s="96">
        <f t="shared" si="18"/>
        <v>0</v>
      </c>
      <c r="AF93" s="95">
        <v>1</v>
      </c>
      <c r="AG93" s="94">
        <v>5</v>
      </c>
      <c r="AH93" s="94">
        <v>4</v>
      </c>
      <c r="AI93" s="93">
        <v>4</v>
      </c>
      <c r="AJ93" s="98">
        <v>0</v>
      </c>
      <c r="AK93" s="97">
        <v>10776.08</v>
      </c>
      <c r="AL93" s="96">
        <f t="shared" si="19"/>
        <v>-54.96</v>
      </c>
      <c r="AM93" s="95">
        <v>295.18</v>
      </c>
      <c r="AN93" s="94">
        <v>5770.97</v>
      </c>
      <c r="AO93" s="94">
        <v>1504.8</v>
      </c>
      <c r="AP93" s="93">
        <v>1745.73</v>
      </c>
      <c r="AQ93" s="92">
        <v>3604.83</v>
      </c>
      <c r="AR93" s="97">
        <v>22</v>
      </c>
      <c r="AS93" s="96">
        <f t="shared" si="20"/>
        <v>69.23</v>
      </c>
      <c r="AT93" s="95">
        <v>3</v>
      </c>
      <c r="AU93" s="94">
        <v>6</v>
      </c>
      <c r="AV93" s="94">
        <v>3</v>
      </c>
      <c r="AW93" s="93">
        <v>9</v>
      </c>
      <c r="AX93" s="98">
        <v>4</v>
      </c>
      <c r="AY93" s="97">
        <v>58327.9</v>
      </c>
      <c r="AZ93" s="96">
        <f t="shared" si="21"/>
        <v>526.5</v>
      </c>
      <c r="BA93" s="95">
        <v>916.77</v>
      </c>
      <c r="BB93" s="94">
        <v>34614.5</v>
      </c>
      <c r="BC93" s="94">
        <v>1693.85</v>
      </c>
      <c r="BD93" s="93">
        <v>19615.2</v>
      </c>
      <c r="BE93" s="92">
        <v>34408.230000000003</v>
      </c>
      <c r="BF93" s="97">
        <v>6</v>
      </c>
      <c r="BG93" s="96">
        <f t="shared" si="22"/>
        <v>-50</v>
      </c>
      <c r="BH93" s="95">
        <v>0</v>
      </c>
      <c r="BI93" s="94">
        <v>0</v>
      </c>
      <c r="BJ93" s="94">
        <v>1</v>
      </c>
      <c r="BK93" s="93">
        <v>5</v>
      </c>
      <c r="BL93" s="98">
        <v>-1</v>
      </c>
      <c r="BM93" s="97">
        <v>38464.879999999997</v>
      </c>
      <c r="BN93" s="96">
        <f t="shared" si="23"/>
        <v>127.26</v>
      </c>
      <c r="BO93" s="95">
        <v>0</v>
      </c>
      <c r="BP93" s="94">
        <v>0</v>
      </c>
      <c r="BQ93" s="94">
        <v>230.65</v>
      </c>
      <c r="BR93" s="93">
        <v>38234.230000000003</v>
      </c>
      <c r="BS93" s="92">
        <v>-230.65</v>
      </c>
      <c r="BT93" s="97">
        <v>6</v>
      </c>
      <c r="BU93" s="96">
        <f t="shared" si="24"/>
        <v>0</v>
      </c>
      <c r="BV93" s="95">
        <v>0</v>
      </c>
      <c r="BW93" s="94">
        <v>1</v>
      </c>
      <c r="BX93" s="94">
        <v>1</v>
      </c>
      <c r="BY93" s="93">
        <v>4</v>
      </c>
      <c r="BZ93" s="98">
        <v>0</v>
      </c>
      <c r="CA93" s="97">
        <v>15553.53</v>
      </c>
      <c r="CB93" s="96">
        <f t="shared" si="25"/>
        <v>14.18</v>
      </c>
      <c r="CC93" s="95">
        <v>0</v>
      </c>
      <c r="CD93" s="94">
        <v>4772</v>
      </c>
      <c r="CE93" s="94">
        <v>1073</v>
      </c>
      <c r="CF93" s="93">
        <v>9708.5300000000007</v>
      </c>
      <c r="CG93" s="92">
        <v>3699</v>
      </c>
      <c r="CH93" s="97">
        <v>179</v>
      </c>
      <c r="CI93" s="96">
        <f t="shared" si="26"/>
        <v>9.15</v>
      </c>
      <c r="CJ93" s="95">
        <v>63</v>
      </c>
      <c r="CK93" s="94">
        <v>74</v>
      </c>
      <c r="CL93" s="94">
        <v>18</v>
      </c>
      <c r="CM93" s="93">
        <v>22</v>
      </c>
      <c r="CN93" s="98">
        <v>58</v>
      </c>
      <c r="CO93" s="97">
        <v>65941</v>
      </c>
      <c r="CP93" s="96">
        <f t="shared" si="27"/>
        <v>5</v>
      </c>
      <c r="CQ93" s="95">
        <v>20463.78</v>
      </c>
      <c r="CR93" s="94">
        <v>29336.59</v>
      </c>
      <c r="CS93" s="94">
        <v>5815.84</v>
      </c>
      <c r="CT93" s="93">
        <v>8724.0499999999993</v>
      </c>
      <c r="CU93" s="92">
        <v>25121.49</v>
      </c>
    </row>
    <row r="94" spans="1:99" s="4" customFormat="1" ht="24.75" customHeight="1" x14ac:dyDescent="0.15">
      <c r="A94" s="143">
        <v>42064</v>
      </c>
      <c r="B94" s="97">
        <v>1069</v>
      </c>
      <c r="C94" s="96">
        <f t="shared" si="14"/>
        <v>3.48</v>
      </c>
      <c r="D94" s="95">
        <v>585</v>
      </c>
      <c r="E94" s="94">
        <v>220</v>
      </c>
      <c r="F94" s="94">
        <v>248</v>
      </c>
      <c r="G94" s="93">
        <v>15</v>
      </c>
      <c r="H94" s="98">
        <v>-28</v>
      </c>
      <c r="I94" s="97">
        <v>365776.66</v>
      </c>
      <c r="J94" s="96">
        <f t="shared" si="15"/>
        <v>7.34</v>
      </c>
      <c r="K94" s="95">
        <v>228133.15</v>
      </c>
      <c r="L94" s="94">
        <v>70237.600000000006</v>
      </c>
      <c r="M94" s="94">
        <v>61129.97</v>
      </c>
      <c r="N94" s="93">
        <v>5482.34</v>
      </c>
      <c r="O94" s="92">
        <v>9107.6299999999992</v>
      </c>
      <c r="P94" s="97">
        <v>548</v>
      </c>
      <c r="Q94" s="96">
        <f t="shared" si="16"/>
        <v>-11.76</v>
      </c>
      <c r="R94" s="95">
        <v>276</v>
      </c>
      <c r="S94" s="94">
        <v>128</v>
      </c>
      <c r="T94" s="94">
        <v>123</v>
      </c>
      <c r="U94" s="93">
        <v>21</v>
      </c>
      <c r="V94" s="98">
        <v>5</v>
      </c>
      <c r="W94" s="97">
        <v>37071.39</v>
      </c>
      <c r="X94" s="96">
        <f t="shared" si="17"/>
        <v>-14.12</v>
      </c>
      <c r="Y94" s="95">
        <v>19409.599999999999</v>
      </c>
      <c r="Z94" s="94">
        <v>8050.43</v>
      </c>
      <c r="AA94" s="94">
        <v>8292.64</v>
      </c>
      <c r="AB94" s="93">
        <v>1318.72</v>
      </c>
      <c r="AC94" s="92">
        <v>-242.21</v>
      </c>
      <c r="AD94" s="97">
        <v>30</v>
      </c>
      <c r="AE94" s="96">
        <f t="shared" si="18"/>
        <v>-3.23</v>
      </c>
      <c r="AF94" s="95">
        <v>2</v>
      </c>
      <c r="AG94" s="94">
        <v>9</v>
      </c>
      <c r="AH94" s="94">
        <v>3</v>
      </c>
      <c r="AI94" s="93">
        <v>16</v>
      </c>
      <c r="AJ94" s="98">
        <v>6</v>
      </c>
      <c r="AK94" s="97">
        <v>45007.01</v>
      </c>
      <c r="AL94" s="96">
        <f t="shared" si="19"/>
        <v>67.73</v>
      </c>
      <c r="AM94" s="95">
        <v>157.94</v>
      </c>
      <c r="AN94" s="94">
        <v>8842.1</v>
      </c>
      <c r="AO94" s="94">
        <v>8475</v>
      </c>
      <c r="AP94" s="93">
        <v>27531.97</v>
      </c>
      <c r="AQ94" s="92">
        <v>367.1</v>
      </c>
      <c r="AR94" s="97">
        <v>30</v>
      </c>
      <c r="AS94" s="96">
        <f t="shared" si="20"/>
        <v>-33.33</v>
      </c>
      <c r="AT94" s="95">
        <v>1</v>
      </c>
      <c r="AU94" s="94">
        <v>7</v>
      </c>
      <c r="AV94" s="94">
        <v>2</v>
      </c>
      <c r="AW94" s="93">
        <v>20</v>
      </c>
      <c r="AX94" s="98">
        <v>5</v>
      </c>
      <c r="AY94" s="97">
        <v>37526.199999999997</v>
      </c>
      <c r="AZ94" s="96">
        <f t="shared" si="21"/>
        <v>-64.73</v>
      </c>
      <c r="BA94" s="95">
        <v>323.18</v>
      </c>
      <c r="BB94" s="94">
        <v>4312.29</v>
      </c>
      <c r="BC94" s="94">
        <v>612.16</v>
      </c>
      <c r="BD94" s="93">
        <v>32278.57</v>
      </c>
      <c r="BE94" s="92">
        <v>3700.13</v>
      </c>
      <c r="BF94" s="97">
        <v>9</v>
      </c>
      <c r="BG94" s="96">
        <f t="shared" si="22"/>
        <v>-55</v>
      </c>
      <c r="BH94" s="95">
        <v>3</v>
      </c>
      <c r="BI94" s="94">
        <v>3</v>
      </c>
      <c r="BJ94" s="94">
        <v>1</v>
      </c>
      <c r="BK94" s="93">
        <v>2</v>
      </c>
      <c r="BL94" s="98">
        <v>2</v>
      </c>
      <c r="BM94" s="97">
        <v>7595.32</v>
      </c>
      <c r="BN94" s="96">
        <f t="shared" si="23"/>
        <v>-86.22</v>
      </c>
      <c r="BO94" s="95">
        <v>1401.54</v>
      </c>
      <c r="BP94" s="94">
        <v>3826.92</v>
      </c>
      <c r="BQ94" s="94">
        <v>494.66</v>
      </c>
      <c r="BR94" s="93">
        <v>1872.2</v>
      </c>
      <c r="BS94" s="92">
        <v>3332.26</v>
      </c>
      <c r="BT94" s="97">
        <v>10</v>
      </c>
      <c r="BU94" s="96">
        <f t="shared" si="24"/>
        <v>-47.37</v>
      </c>
      <c r="BV94" s="95">
        <v>3</v>
      </c>
      <c r="BW94" s="94">
        <v>0</v>
      </c>
      <c r="BX94" s="94">
        <v>1</v>
      </c>
      <c r="BY94" s="93">
        <v>6</v>
      </c>
      <c r="BZ94" s="98">
        <v>-1</v>
      </c>
      <c r="CA94" s="97">
        <v>89597.21</v>
      </c>
      <c r="CB94" s="96">
        <f t="shared" si="25"/>
        <v>52.68</v>
      </c>
      <c r="CC94" s="95">
        <v>2177.7199999999998</v>
      </c>
      <c r="CD94" s="94">
        <v>0</v>
      </c>
      <c r="CE94" s="94">
        <v>643.84</v>
      </c>
      <c r="CF94" s="93">
        <v>86775.65</v>
      </c>
      <c r="CG94" s="92">
        <v>-643.84</v>
      </c>
      <c r="CH94" s="97">
        <v>294</v>
      </c>
      <c r="CI94" s="96">
        <f t="shared" si="26"/>
        <v>2.44</v>
      </c>
      <c r="CJ94" s="95">
        <v>118</v>
      </c>
      <c r="CK94" s="94">
        <v>97</v>
      </c>
      <c r="CL94" s="94">
        <v>34</v>
      </c>
      <c r="CM94" s="93">
        <v>42</v>
      </c>
      <c r="CN94" s="98">
        <v>66</v>
      </c>
      <c r="CO94" s="97">
        <v>130217.1</v>
      </c>
      <c r="CP94" s="96">
        <f t="shared" si="27"/>
        <v>-1.06</v>
      </c>
      <c r="CQ94" s="95">
        <v>34308.959999999999</v>
      </c>
      <c r="CR94" s="94">
        <v>52396.62</v>
      </c>
      <c r="CS94" s="94">
        <v>11481.23</v>
      </c>
      <c r="CT94" s="93">
        <v>29520.14</v>
      </c>
      <c r="CU94" s="92">
        <v>43425.54</v>
      </c>
    </row>
    <row r="95" spans="1:99" s="4" customFormat="1" ht="24.75" customHeight="1" x14ac:dyDescent="0.15">
      <c r="A95" s="143">
        <v>42095</v>
      </c>
      <c r="B95" s="97">
        <v>906</v>
      </c>
      <c r="C95" s="96">
        <f t="shared" si="14"/>
        <v>12.83</v>
      </c>
      <c r="D95" s="95">
        <v>496</v>
      </c>
      <c r="E95" s="94">
        <v>208</v>
      </c>
      <c r="F95" s="94">
        <v>192</v>
      </c>
      <c r="G95" s="93">
        <v>8</v>
      </c>
      <c r="H95" s="98">
        <v>18</v>
      </c>
      <c r="I95" s="97">
        <v>301554.19</v>
      </c>
      <c r="J95" s="96">
        <f t="shared" si="15"/>
        <v>13.97</v>
      </c>
      <c r="K95" s="95">
        <v>172879.76</v>
      </c>
      <c r="L95" s="94">
        <v>63437.43</v>
      </c>
      <c r="M95" s="94">
        <v>54962.36</v>
      </c>
      <c r="N95" s="93">
        <v>5069.53</v>
      </c>
      <c r="O95" s="92">
        <v>13680.18</v>
      </c>
      <c r="P95" s="97">
        <v>450</v>
      </c>
      <c r="Q95" s="96">
        <f t="shared" si="16"/>
        <v>8.6999999999999993</v>
      </c>
      <c r="R95" s="95">
        <v>242</v>
      </c>
      <c r="S95" s="94">
        <v>104</v>
      </c>
      <c r="T95" s="94">
        <v>91</v>
      </c>
      <c r="U95" s="93">
        <v>13</v>
      </c>
      <c r="V95" s="98">
        <v>13</v>
      </c>
      <c r="W95" s="97">
        <v>29821.51</v>
      </c>
      <c r="X95" s="96">
        <f t="shared" si="17"/>
        <v>5</v>
      </c>
      <c r="Y95" s="95">
        <v>16780.650000000001</v>
      </c>
      <c r="Z95" s="94">
        <v>6559.55</v>
      </c>
      <c r="AA95" s="94">
        <v>6034.62</v>
      </c>
      <c r="AB95" s="93">
        <v>446.69</v>
      </c>
      <c r="AC95" s="92">
        <v>524.92999999999995</v>
      </c>
      <c r="AD95" s="97">
        <v>16</v>
      </c>
      <c r="AE95" s="96">
        <f t="shared" si="18"/>
        <v>45.45</v>
      </c>
      <c r="AF95" s="95">
        <v>4</v>
      </c>
      <c r="AG95" s="94">
        <v>2</v>
      </c>
      <c r="AH95" s="94">
        <v>4</v>
      </c>
      <c r="AI95" s="93">
        <v>6</v>
      </c>
      <c r="AJ95" s="98">
        <v>-2</v>
      </c>
      <c r="AK95" s="97">
        <v>10762.17</v>
      </c>
      <c r="AL95" s="96">
        <f t="shared" si="19"/>
        <v>38.74</v>
      </c>
      <c r="AM95" s="95">
        <v>1018.75</v>
      </c>
      <c r="AN95" s="94">
        <v>444.84</v>
      </c>
      <c r="AO95" s="94">
        <v>4506.08</v>
      </c>
      <c r="AP95" s="93">
        <v>4792.5</v>
      </c>
      <c r="AQ95" s="92">
        <v>-4061.24</v>
      </c>
      <c r="AR95" s="97">
        <v>24</v>
      </c>
      <c r="AS95" s="96">
        <f t="shared" si="20"/>
        <v>-22.58</v>
      </c>
      <c r="AT95" s="95">
        <v>0</v>
      </c>
      <c r="AU95" s="94">
        <v>5</v>
      </c>
      <c r="AV95" s="94">
        <v>3</v>
      </c>
      <c r="AW95" s="93">
        <v>14</v>
      </c>
      <c r="AX95" s="98">
        <v>3</v>
      </c>
      <c r="AY95" s="97">
        <v>22536.77</v>
      </c>
      <c r="AZ95" s="96">
        <f t="shared" si="21"/>
        <v>-36.99</v>
      </c>
      <c r="BA95" s="95">
        <v>0</v>
      </c>
      <c r="BB95" s="94">
        <v>2416.08</v>
      </c>
      <c r="BC95" s="94">
        <v>1443.24</v>
      </c>
      <c r="BD95" s="93">
        <v>13892.14</v>
      </c>
      <c r="BE95" s="92">
        <v>5221.87</v>
      </c>
      <c r="BF95" s="97">
        <v>15</v>
      </c>
      <c r="BG95" s="96">
        <f t="shared" si="22"/>
        <v>36.36</v>
      </c>
      <c r="BH95" s="95">
        <v>3</v>
      </c>
      <c r="BI95" s="94">
        <v>4</v>
      </c>
      <c r="BJ95" s="94">
        <v>1</v>
      </c>
      <c r="BK95" s="93">
        <v>7</v>
      </c>
      <c r="BL95" s="98">
        <v>3</v>
      </c>
      <c r="BM95" s="97">
        <v>25000.49</v>
      </c>
      <c r="BN95" s="96">
        <f t="shared" si="23"/>
        <v>0.84</v>
      </c>
      <c r="BO95" s="95">
        <v>1774.25</v>
      </c>
      <c r="BP95" s="94">
        <v>6459.82</v>
      </c>
      <c r="BQ95" s="94">
        <v>1754</v>
      </c>
      <c r="BR95" s="93">
        <v>15012.42</v>
      </c>
      <c r="BS95" s="92">
        <v>4705.82</v>
      </c>
      <c r="BT95" s="97">
        <v>10</v>
      </c>
      <c r="BU95" s="96">
        <f t="shared" si="24"/>
        <v>150</v>
      </c>
      <c r="BV95" s="95">
        <v>2</v>
      </c>
      <c r="BW95" s="94">
        <v>3</v>
      </c>
      <c r="BX95" s="94">
        <v>0</v>
      </c>
      <c r="BY95" s="93">
        <v>5</v>
      </c>
      <c r="BZ95" s="98">
        <v>3</v>
      </c>
      <c r="CA95" s="97">
        <v>59576.82</v>
      </c>
      <c r="CB95" s="96">
        <f t="shared" si="25"/>
        <v>587.62</v>
      </c>
      <c r="CC95" s="95">
        <v>13318.24</v>
      </c>
      <c r="CD95" s="94">
        <v>3453.59</v>
      </c>
      <c r="CE95" s="94">
        <v>0</v>
      </c>
      <c r="CF95" s="93">
        <v>42804.99</v>
      </c>
      <c r="CG95" s="92">
        <v>3453.59</v>
      </c>
      <c r="CH95" s="97">
        <v>220</v>
      </c>
      <c r="CI95" s="96">
        <f t="shared" si="26"/>
        <v>20.88</v>
      </c>
      <c r="CJ95" s="95">
        <v>89</v>
      </c>
      <c r="CK95" s="94">
        <v>65</v>
      </c>
      <c r="CL95" s="94">
        <v>29</v>
      </c>
      <c r="CM95" s="93">
        <v>31</v>
      </c>
      <c r="CN95" s="98">
        <v>37</v>
      </c>
      <c r="CO95" s="97">
        <v>123905.36</v>
      </c>
      <c r="CP95" s="96">
        <f t="shared" si="27"/>
        <v>68.239999999999995</v>
      </c>
      <c r="CQ95" s="95">
        <v>28263.66</v>
      </c>
      <c r="CR95" s="94">
        <v>29213.89</v>
      </c>
      <c r="CS95" s="94">
        <v>8400.14</v>
      </c>
      <c r="CT95" s="93">
        <v>45796.2</v>
      </c>
      <c r="CU95" s="92">
        <v>23812.29</v>
      </c>
    </row>
    <row r="96" spans="1:99" s="4" customFormat="1" ht="24.75" customHeight="1" x14ac:dyDescent="0.15">
      <c r="A96" s="143">
        <v>42125</v>
      </c>
      <c r="B96" s="97">
        <v>862</v>
      </c>
      <c r="C96" s="96">
        <f t="shared" si="14"/>
        <v>-4.01</v>
      </c>
      <c r="D96" s="95">
        <v>468</v>
      </c>
      <c r="E96" s="94">
        <v>206</v>
      </c>
      <c r="F96" s="94">
        <v>170</v>
      </c>
      <c r="G96" s="93">
        <v>17</v>
      </c>
      <c r="H96" s="98">
        <v>36</v>
      </c>
      <c r="I96" s="97">
        <v>264920.09000000003</v>
      </c>
      <c r="J96" s="96">
        <f t="shared" si="15"/>
        <v>0</v>
      </c>
      <c r="K96" s="95">
        <v>152101.44</v>
      </c>
      <c r="L96" s="94">
        <v>61012.74</v>
      </c>
      <c r="M96" s="94">
        <v>42720.85</v>
      </c>
      <c r="N96" s="93">
        <v>8546.8700000000008</v>
      </c>
      <c r="O96" s="92">
        <v>18291.89</v>
      </c>
      <c r="P96" s="97">
        <v>403</v>
      </c>
      <c r="Q96" s="96">
        <f t="shared" si="16"/>
        <v>0.75</v>
      </c>
      <c r="R96" s="95">
        <v>206</v>
      </c>
      <c r="S96" s="94">
        <v>110</v>
      </c>
      <c r="T96" s="94">
        <v>69</v>
      </c>
      <c r="U96" s="93">
        <v>18</v>
      </c>
      <c r="V96" s="98">
        <v>41</v>
      </c>
      <c r="W96" s="97">
        <v>27535.11</v>
      </c>
      <c r="X96" s="96">
        <f t="shared" si="17"/>
        <v>0.74</v>
      </c>
      <c r="Y96" s="95">
        <v>14480.35</v>
      </c>
      <c r="Z96" s="94">
        <v>6974.77</v>
      </c>
      <c r="AA96" s="94">
        <v>5059.91</v>
      </c>
      <c r="AB96" s="93">
        <v>1020.08</v>
      </c>
      <c r="AC96" s="92">
        <v>1914.86</v>
      </c>
      <c r="AD96" s="97">
        <v>18</v>
      </c>
      <c r="AE96" s="96">
        <f t="shared" si="18"/>
        <v>5.88</v>
      </c>
      <c r="AF96" s="95">
        <v>4</v>
      </c>
      <c r="AG96" s="94">
        <v>4</v>
      </c>
      <c r="AH96" s="94">
        <v>1</v>
      </c>
      <c r="AI96" s="93">
        <v>9</v>
      </c>
      <c r="AJ96" s="98">
        <v>3</v>
      </c>
      <c r="AK96" s="97">
        <v>19824.38</v>
      </c>
      <c r="AL96" s="96">
        <f t="shared" si="19"/>
        <v>130.63</v>
      </c>
      <c r="AM96" s="95">
        <v>977.84</v>
      </c>
      <c r="AN96" s="94">
        <v>2756.03</v>
      </c>
      <c r="AO96" s="94">
        <v>277.68</v>
      </c>
      <c r="AP96" s="93">
        <v>15812.83</v>
      </c>
      <c r="AQ96" s="92">
        <v>2478.35</v>
      </c>
      <c r="AR96" s="97">
        <v>22</v>
      </c>
      <c r="AS96" s="96">
        <f t="shared" si="20"/>
        <v>-15.38</v>
      </c>
      <c r="AT96" s="95">
        <v>4</v>
      </c>
      <c r="AU96" s="94">
        <v>5</v>
      </c>
      <c r="AV96" s="94">
        <v>1</v>
      </c>
      <c r="AW96" s="93">
        <v>12</v>
      </c>
      <c r="AX96" s="98">
        <v>4</v>
      </c>
      <c r="AY96" s="97">
        <v>22100.48</v>
      </c>
      <c r="AZ96" s="96">
        <f t="shared" si="21"/>
        <v>-30.72</v>
      </c>
      <c r="BA96" s="95">
        <v>3096.77</v>
      </c>
      <c r="BB96" s="94">
        <v>1544.93</v>
      </c>
      <c r="BC96" s="94">
        <v>107.19</v>
      </c>
      <c r="BD96" s="93">
        <v>17351.59</v>
      </c>
      <c r="BE96" s="92">
        <v>1437.74</v>
      </c>
      <c r="BF96" s="97">
        <v>9</v>
      </c>
      <c r="BG96" s="96">
        <f t="shared" si="22"/>
        <v>-40</v>
      </c>
      <c r="BH96" s="95">
        <v>1</v>
      </c>
      <c r="BI96" s="94">
        <v>1</v>
      </c>
      <c r="BJ96" s="94">
        <v>1</v>
      </c>
      <c r="BK96" s="93">
        <v>6</v>
      </c>
      <c r="BL96" s="98">
        <v>0</v>
      </c>
      <c r="BM96" s="97">
        <v>22669.06</v>
      </c>
      <c r="BN96" s="96">
        <f t="shared" si="23"/>
        <v>-32.659999999999997</v>
      </c>
      <c r="BO96" s="95">
        <v>690.79</v>
      </c>
      <c r="BP96" s="94">
        <v>69.42</v>
      </c>
      <c r="BQ96" s="94">
        <v>438.51</v>
      </c>
      <c r="BR96" s="93">
        <v>21470.34</v>
      </c>
      <c r="BS96" s="92">
        <v>-369.09</v>
      </c>
      <c r="BT96" s="97">
        <v>7</v>
      </c>
      <c r="BU96" s="96">
        <f t="shared" si="24"/>
        <v>16.670000000000002</v>
      </c>
      <c r="BV96" s="95">
        <v>0</v>
      </c>
      <c r="BW96" s="94">
        <v>1</v>
      </c>
      <c r="BX96" s="94">
        <v>2</v>
      </c>
      <c r="BY96" s="93">
        <v>4</v>
      </c>
      <c r="BZ96" s="98">
        <v>-1</v>
      </c>
      <c r="CA96" s="97">
        <v>40963.19</v>
      </c>
      <c r="CB96" s="96">
        <f t="shared" si="25"/>
        <v>-3.58</v>
      </c>
      <c r="CC96" s="95">
        <v>0</v>
      </c>
      <c r="CD96" s="94">
        <v>476.87</v>
      </c>
      <c r="CE96" s="94">
        <v>13092.23</v>
      </c>
      <c r="CF96" s="93">
        <v>27394.09</v>
      </c>
      <c r="CG96" s="92">
        <v>-12615.36</v>
      </c>
      <c r="CH96" s="97">
        <v>211</v>
      </c>
      <c r="CI96" s="96">
        <f t="shared" si="26"/>
        <v>6.03</v>
      </c>
      <c r="CJ96" s="95">
        <v>98</v>
      </c>
      <c r="CK96" s="94">
        <v>67</v>
      </c>
      <c r="CL96" s="94">
        <v>18</v>
      </c>
      <c r="CM96" s="93">
        <v>28</v>
      </c>
      <c r="CN96" s="98">
        <v>49</v>
      </c>
      <c r="CO96" s="97">
        <v>135955.5</v>
      </c>
      <c r="CP96" s="96">
        <f t="shared" si="27"/>
        <v>30.22</v>
      </c>
      <c r="CQ96" s="95">
        <v>33147.129999999997</v>
      </c>
      <c r="CR96" s="94">
        <v>23623.57</v>
      </c>
      <c r="CS96" s="94">
        <v>6435.63</v>
      </c>
      <c r="CT96" s="93">
        <v>72749.17</v>
      </c>
      <c r="CU96" s="92">
        <v>17187.939999999999</v>
      </c>
    </row>
    <row r="97" spans="1:99" s="4" customFormat="1" ht="24.75" customHeight="1" x14ac:dyDescent="0.15">
      <c r="A97" s="143">
        <v>42156</v>
      </c>
      <c r="B97" s="97">
        <v>1076</v>
      </c>
      <c r="C97" s="96">
        <f t="shared" si="14"/>
        <v>15.45</v>
      </c>
      <c r="D97" s="95">
        <v>602</v>
      </c>
      <c r="E97" s="94">
        <v>266</v>
      </c>
      <c r="F97" s="94">
        <v>197</v>
      </c>
      <c r="G97" s="93">
        <v>8</v>
      </c>
      <c r="H97" s="98">
        <v>70</v>
      </c>
      <c r="I97" s="97">
        <v>330573.73</v>
      </c>
      <c r="J97" s="96">
        <f t="shared" si="15"/>
        <v>19.66</v>
      </c>
      <c r="K97" s="95">
        <v>196236.88</v>
      </c>
      <c r="L97" s="94">
        <v>75718.720000000001</v>
      </c>
      <c r="M97" s="94">
        <v>48368.33</v>
      </c>
      <c r="N97" s="93">
        <v>8994.64</v>
      </c>
      <c r="O97" s="92">
        <v>27821.99</v>
      </c>
      <c r="P97" s="97">
        <v>466</v>
      </c>
      <c r="Q97" s="96">
        <f t="shared" si="16"/>
        <v>19.79</v>
      </c>
      <c r="R97" s="95">
        <v>224</v>
      </c>
      <c r="S97" s="94">
        <v>123</v>
      </c>
      <c r="T97" s="94">
        <v>100</v>
      </c>
      <c r="U97" s="93">
        <v>19</v>
      </c>
      <c r="V97" s="98">
        <v>23</v>
      </c>
      <c r="W97" s="97">
        <v>30329.03</v>
      </c>
      <c r="X97" s="96">
        <f t="shared" si="17"/>
        <v>17.079999999999998</v>
      </c>
      <c r="Y97" s="95">
        <v>14870.71</v>
      </c>
      <c r="Z97" s="94">
        <v>7994.94</v>
      </c>
      <c r="AA97" s="94">
        <v>6298.58</v>
      </c>
      <c r="AB97" s="93">
        <v>1164.8</v>
      </c>
      <c r="AC97" s="92">
        <v>1696.36</v>
      </c>
      <c r="AD97" s="97">
        <v>34</v>
      </c>
      <c r="AE97" s="96">
        <f t="shared" si="18"/>
        <v>126.67</v>
      </c>
      <c r="AF97" s="95">
        <v>4</v>
      </c>
      <c r="AG97" s="94">
        <v>9</v>
      </c>
      <c r="AH97" s="94">
        <v>4</v>
      </c>
      <c r="AI97" s="93">
        <v>17</v>
      </c>
      <c r="AJ97" s="98">
        <v>5</v>
      </c>
      <c r="AK97" s="97">
        <v>19182.599999999999</v>
      </c>
      <c r="AL97" s="96">
        <f t="shared" si="19"/>
        <v>5.51</v>
      </c>
      <c r="AM97" s="95">
        <v>771.98</v>
      </c>
      <c r="AN97" s="94">
        <v>7813.67</v>
      </c>
      <c r="AO97" s="94">
        <v>955.45</v>
      </c>
      <c r="AP97" s="93">
        <v>9641.5</v>
      </c>
      <c r="AQ97" s="92">
        <v>6858.22</v>
      </c>
      <c r="AR97" s="97">
        <v>23</v>
      </c>
      <c r="AS97" s="96">
        <f t="shared" si="20"/>
        <v>-8</v>
      </c>
      <c r="AT97" s="95">
        <v>1</v>
      </c>
      <c r="AU97" s="94">
        <v>7</v>
      </c>
      <c r="AV97" s="94">
        <v>5</v>
      </c>
      <c r="AW97" s="93">
        <v>9</v>
      </c>
      <c r="AX97" s="98">
        <v>3</v>
      </c>
      <c r="AY97" s="97">
        <v>27449.89</v>
      </c>
      <c r="AZ97" s="96">
        <f t="shared" si="21"/>
        <v>-17.579999999999998</v>
      </c>
      <c r="BA97" s="95">
        <v>198.33</v>
      </c>
      <c r="BB97" s="94">
        <v>5764.53</v>
      </c>
      <c r="BC97" s="94">
        <v>11630.83</v>
      </c>
      <c r="BD97" s="93">
        <v>9223.1</v>
      </c>
      <c r="BE97" s="92">
        <v>-5233.2</v>
      </c>
      <c r="BF97" s="97">
        <v>15</v>
      </c>
      <c r="BG97" s="96">
        <f t="shared" si="22"/>
        <v>7.14</v>
      </c>
      <c r="BH97" s="95">
        <v>2</v>
      </c>
      <c r="BI97" s="94">
        <v>5</v>
      </c>
      <c r="BJ97" s="94">
        <v>1</v>
      </c>
      <c r="BK97" s="93">
        <v>7</v>
      </c>
      <c r="BL97" s="98">
        <v>4</v>
      </c>
      <c r="BM97" s="97">
        <v>32206.94</v>
      </c>
      <c r="BN97" s="96">
        <f t="shared" si="23"/>
        <v>-0.28999999999999998</v>
      </c>
      <c r="BO97" s="95">
        <v>576.9</v>
      </c>
      <c r="BP97" s="94">
        <v>1910.87</v>
      </c>
      <c r="BQ97" s="94">
        <v>1505</v>
      </c>
      <c r="BR97" s="93">
        <v>28214.17</v>
      </c>
      <c r="BS97" s="92">
        <v>405.87</v>
      </c>
      <c r="BT97" s="97">
        <v>5</v>
      </c>
      <c r="BU97" s="96">
        <f t="shared" si="24"/>
        <v>-44.44</v>
      </c>
      <c r="BV97" s="95">
        <v>1</v>
      </c>
      <c r="BW97" s="94">
        <v>1</v>
      </c>
      <c r="BX97" s="94">
        <v>1</v>
      </c>
      <c r="BY97" s="93">
        <v>2</v>
      </c>
      <c r="BZ97" s="98">
        <v>0</v>
      </c>
      <c r="CA97" s="97">
        <v>7162.72</v>
      </c>
      <c r="CB97" s="96">
        <f t="shared" si="25"/>
        <v>-78.319999999999993</v>
      </c>
      <c r="CC97" s="95">
        <v>562</v>
      </c>
      <c r="CD97" s="94">
        <v>662.31</v>
      </c>
      <c r="CE97" s="94">
        <v>1900.68</v>
      </c>
      <c r="CF97" s="93">
        <v>4037.73</v>
      </c>
      <c r="CG97" s="92">
        <v>-1238.3699999999999</v>
      </c>
      <c r="CH97" s="97">
        <v>259</v>
      </c>
      <c r="CI97" s="96">
        <f t="shared" si="26"/>
        <v>13.6</v>
      </c>
      <c r="CJ97" s="95">
        <v>118</v>
      </c>
      <c r="CK97" s="94">
        <v>81</v>
      </c>
      <c r="CL97" s="94">
        <v>34</v>
      </c>
      <c r="CM97" s="93">
        <v>25</v>
      </c>
      <c r="CN97" s="98">
        <v>48</v>
      </c>
      <c r="CO97" s="97">
        <v>106133.13</v>
      </c>
      <c r="CP97" s="96">
        <f t="shared" si="27"/>
        <v>11.3</v>
      </c>
      <c r="CQ97" s="95">
        <v>42195.12</v>
      </c>
      <c r="CR97" s="94">
        <v>36748.839999999997</v>
      </c>
      <c r="CS97" s="94">
        <v>16110.85</v>
      </c>
      <c r="CT97" s="93">
        <v>10519.68</v>
      </c>
      <c r="CU97" s="92">
        <v>21196.63</v>
      </c>
    </row>
    <row r="98" spans="1:99" s="4" customFormat="1" ht="24.75" customHeight="1" x14ac:dyDescent="0.15">
      <c r="A98" s="143">
        <v>42186</v>
      </c>
      <c r="B98" s="97">
        <v>1088</v>
      </c>
      <c r="C98" s="96">
        <f t="shared" si="14"/>
        <v>5.22</v>
      </c>
      <c r="D98" s="95">
        <v>618</v>
      </c>
      <c r="E98" s="94">
        <v>280</v>
      </c>
      <c r="F98" s="94">
        <v>183</v>
      </c>
      <c r="G98" s="93">
        <v>4</v>
      </c>
      <c r="H98" s="98">
        <v>98</v>
      </c>
      <c r="I98" s="97">
        <v>373379.47</v>
      </c>
      <c r="J98" s="96">
        <f t="shared" si="15"/>
        <v>4.41</v>
      </c>
      <c r="K98" s="95">
        <v>206761.02</v>
      </c>
      <c r="L98" s="94">
        <v>111678.91</v>
      </c>
      <c r="M98" s="94">
        <v>48960.97</v>
      </c>
      <c r="N98" s="93">
        <v>3719.97</v>
      </c>
      <c r="O98" s="92">
        <v>63916.79</v>
      </c>
      <c r="P98" s="97">
        <v>443</v>
      </c>
      <c r="Q98" s="96">
        <f t="shared" si="16"/>
        <v>4.9800000000000004</v>
      </c>
      <c r="R98" s="95">
        <v>212</v>
      </c>
      <c r="S98" s="94">
        <v>126</v>
      </c>
      <c r="T98" s="94">
        <v>94</v>
      </c>
      <c r="U98" s="93">
        <v>11</v>
      </c>
      <c r="V98" s="98">
        <v>32</v>
      </c>
      <c r="W98" s="97">
        <v>30246.05</v>
      </c>
      <c r="X98" s="96">
        <f t="shared" si="17"/>
        <v>8.2799999999999994</v>
      </c>
      <c r="Y98" s="95">
        <v>14570.48</v>
      </c>
      <c r="Z98" s="94">
        <v>8271.94</v>
      </c>
      <c r="AA98" s="94">
        <v>6747.11</v>
      </c>
      <c r="AB98" s="93">
        <v>656.52</v>
      </c>
      <c r="AC98" s="92">
        <v>1524.83</v>
      </c>
      <c r="AD98" s="97">
        <v>21</v>
      </c>
      <c r="AE98" s="96">
        <f t="shared" si="18"/>
        <v>16.670000000000002</v>
      </c>
      <c r="AF98" s="95">
        <v>3</v>
      </c>
      <c r="AG98" s="94">
        <v>11</v>
      </c>
      <c r="AH98" s="94">
        <v>2</v>
      </c>
      <c r="AI98" s="93">
        <v>5</v>
      </c>
      <c r="AJ98" s="98">
        <v>9</v>
      </c>
      <c r="AK98" s="97">
        <v>10758.35</v>
      </c>
      <c r="AL98" s="96">
        <f t="shared" si="19"/>
        <v>7.23</v>
      </c>
      <c r="AM98" s="95">
        <v>886.64</v>
      </c>
      <c r="AN98" s="94">
        <v>6491.61</v>
      </c>
      <c r="AO98" s="94">
        <v>651.62</v>
      </c>
      <c r="AP98" s="93">
        <v>2728.48</v>
      </c>
      <c r="AQ98" s="92">
        <v>5839.99</v>
      </c>
      <c r="AR98" s="97">
        <v>27</v>
      </c>
      <c r="AS98" s="96">
        <f t="shared" si="20"/>
        <v>3.85</v>
      </c>
      <c r="AT98" s="95">
        <v>2</v>
      </c>
      <c r="AU98" s="94">
        <v>8</v>
      </c>
      <c r="AV98" s="94">
        <v>5</v>
      </c>
      <c r="AW98" s="93">
        <v>12</v>
      </c>
      <c r="AX98" s="98">
        <v>3</v>
      </c>
      <c r="AY98" s="97">
        <v>56762.93</v>
      </c>
      <c r="AZ98" s="96">
        <f t="shared" si="21"/>
        <v>31.17</v>
      </c>
      <c r="BA98" s="95">
        <v>465.93</v>
      </c>
      <c r="BB98" s="94">
        <v>7872.42</v>
      </c>
      <c r="BC98" s="94">
        <v>4205.8100000000004</v>
      </c>
      <c r="BD98" s="93">
        <v>44218.77</v>
      </c>
      <c r="BE98" s="92">
        <v>3666.61</v>
      </c>
      <c r="BF98" s="97">
        <v>12</v>
      </c>
      <c r="BG98" s="96">
        <f t="shared" si="22"/>
        <v>0</v>
      </c>
      <c r="BH98" s="95">
        <v>4</v>
      </c>
      <c r="BI98" s="94">
        <v>4</v>
      </c>
      <c r="BJ98" s="94">
        <v>1</v>
      </c>
      <c r="BK98" s="93">
        <v>2</v>
      </c>
      <c r="BL98" s="98">
        <v>4</v>
      </c>
      <c r="BM98" s="97">
        <v>22784.47</v>
      </c>
      <c r="BN98" s="96">
        <f t="shared" si="23"/>
        <v>0.35</v>
      </c>
      <c r="BO98" s="95">
        <v>8671.85</v>
      </c>
      <c r="BP98" s="94">
        <v>9741.27</v>
      </c>
      <c r="BQ98" s="94">
        <v>364.76</v>
      </c>
      <c r="BR98" s="93">
        <v>3740.15</v>
      </c>
      <c r="BS98" s="92">
        <v>9642.9500000000007</v>
      </c>
      <c r="BT98" s="97">
        <v>7</v>
      </c>
      <c r="BU98" s="96">
        <f t="shared" si="24"/>
        <v>-30</v>
      </c>
      <c r="BV98" s="95">
        <v>1</v>
      </c>
      <c r="BW98" s="94">
        <v>1</v>
      </c>
      <c r="BX98" s="94">
        <v>1</v>
      </c>
      <c r="BY98" s="93">
        <v>4</v>
      </c>
      <c r="BZ98" s="98">
        <v>0</v>
      </c>
      <c r="CA98" s="97">
        <v>21980.400000000001</v>
      </c>
      <c r="CB98" s="96">
        <f t="shared" si="25"/>
        <v>-29.35</v>
      </c>
      <c r="CC98" s="95">
        <v>1124.82</v>
      </c>
      <c r="CD98" s="94">
        <v>1775.03</v>
      </c>
      <c r="CE98" s="94">
        <v>13263</v>
      </c>
      <c r="CF98" s="93">
        <v>5817.55</v>
      </c>
      <c r="CG98" s="92">
        <v>-11487.97</v>
      </c>
      <c r="CH98" s="97">
        <v>255</v>
      </c>
      <c r="CI98" s="96">
        <f t="shared" si="26"/>
        <v>24.39</v>
      </c>
      <c r="CJ98" s="95">
        <v>99</v>
      </c>
      <c r="CK98" s="94">
        <v>97</v>
      </c>
      <c r="CL98" s="94">
        <v>26</v>
      </c>
      <c r="CM98" s="93">
        <v>33</v>
      </c>
      <c r="CN98" s="98">
        <v>71</v>
      </c>
      <c r="CO98" s="97">
        <v>94343.16</v>
      </c>
      <c r="CP98" s="96">
        <f t="shared" si="27"/>
        <v>7.21</v>
      </c>
      <c r="CQ98" s="95">
        <v>32910.339999999997</v>
      </c>
      <c r="CR98" s="94">
        <v>39645.1</v>
      </c>
      <c r="CS98" s="94">
        <v>8830.25</v>
      </c>
      <c r="CT98" s="93">
        <v>12957.47</v>
      </c>
      <c r="CU98" s="92">
        <v>30814.85</v>
      </c>
    </row>
    <row r="99" spans="1:99" s="4" customFormat="1" ht="24.75" customHeight="1" x14ac:dyDescent="0.15">
      <c r="A99" s="143">
        <v>42217</v>
      </c>
      <c r="B99" s="97">
        <v>952</v>
      </c>
      <c r="C99" s="96">
        <f t="shared" si="14"/>
        <v>3.82</v>
      </c>
      <c r="D99" s="95">
        <v>547</v>
      </c>
      <c r="E99" s="94">
        <v>229</v>
      </c>
      <c r="F99" s="94">
        <v>158</v>
      </c>
      <c r="G99" s="93">
        <v>15</v>
      </c>
      <c r="H99" s="98">
        <v>73</v>
      </c>
      <c r="I99" s="97">
        <v>298555.19</v>
      </c>
      <c r="J99" s="96">
        <f t="shared" si="15"/>
        <v>-5.69</v>
      </c>
      <c r="K99" s="95">
        <v>179786.01</v>
      </c>
      <c r="L99" s="94">
        <v>65615.710000000006</v>
      </c>
      <c r="M99" s="94">
        <v>45512.9</v>
      </c>
      <c r="N99" s="93">
        <v>6634.58</v>
      </c>
      <c r="O99" s="92">
        <v>20663.55</v>
      </c>
      <c r="P99" s="97">
        <v>351</v>
      </c>
      <c r="Q99" s="96">
        <f t="shared" si="16"/>
        <v>-3.31</v>
      </c>
      <c r="R99" s="95">
        <v>182</v>
      </c>
      <c r="S99" s="94">
        <v>82</v>
      </c>
      <c r="T99" s="94">
        <v>81</v>
      </c>
      <c r="U99" s="93">
        <v>6</v>
      </c>
      <c r="V99" s="98">
        <v>1</v>
      </c>
      <c r="W99" s="97">
        <v>22684.38</v>
      </c>
      <c r="X99" s="96">
        <f t="shared" si="17"/>
        <v>-4.29</v>
      </c>
      <c r="Y99" s="95">
        <v>12088.05</v>
      </c>
      <c r="Z99" s="94">
        <v>5211.3599999999997</v>
      </c>
      <c r="AA99" s="94">
        <v>5061.08</v>
      </c>
      <c r="AB99" s="93">
        <v>323.89</v>
      </c>
      <c r="AC99" s="92">
        <v>150.28</v>
      </c>
      <c r="AD99" s="97">
        <v>19</v>
      </c>
      <c r="AE99" s="96">
        <f t="shared" si="18"/>
        <v>11.76</v>
      </c>
      <c r="AF99" s="95">
        <v>5</v>
      </c>
      <c r="AG99" s="94">
        <v>5</v>
      </c>
      <c r="AH99" s="94">
        <v>1</v>
      </c>
      <c r="AI99" s="93">
        <v>8</v>
      </c>
      <c r="AJ99" s="98">
        <v>4</v>
      </c>
      <c r="AK99" s="97">
        <v>851743.43</v>
      </c>
      <c r="AL99" s="96">
        <f t="shared" si="19"/>
        <v>8101.82</v>
      </c>
      <c r="AM99" s="95">
        <v>2798.78</v>
      </c>
      <c r="AN99" s="94">
        <v>2695.25</v>
      </c>
      <c r="AO99" s="94">
        <v>135.38999999999999</v>
      </c>
      <c r="AP99" s="93">
        <v>846114.01</v>
      </c>
      <c r="AQ99" s="92">
        <v>2559.86</v>
      </c>
      <c r="AR99" s="97">
        <v>18</v>
      </c>
      <c r="AS99" s="96">
        <f t="shared" si="20"/>
        <v>-14.29</v>
      </c>
      <c r="AT99" s="95">
        <v>4</v>
      </c>
      <c r="AU99" s="94">
        <v>4</v>
      </c>
      <c r="AV99" s="94">
        <v>1</v>
      </c>
      <c r="AW99" s="93">
        <v>9</v>
      </c>
      <c r="AX99" s="98">
        <v>3</v>
      </c>
      <c r="AY99" s="97">
        <v>35029.980000000003</v>
      </c>
      <c r="AZ99" s="96">
        <f t="shared" si="21"/>
        <v>0.54</v>
      </c>
      <c r="BA99" s="95">
        <v>1136.1099999999999</v>
      </c>
      <c r="BB99" s="94">
        <v>1184.5899999999999</v>
      </c>
      <c r="BC99" s="94">
        <v>5515.2</v>
      </c>
      <c r="BD99" s="93">
        <v>27194.080000000002</v>
      </c>
      <c r="BE99" s="92">
        <v>-4330.6099999999997</v>
      </c>
      <c r="BF99" s="97">
        <v>15</v>
      </c>
      <c r="BG99" s="96">
        <f t="shared" si="22"/>
        <v>114.29</v>
      </c>
      <c r="BH99" s="95">
        <v>3</v>
      </c>
      <c r="BI99" s="94">
        <v>2</v>
      </c>
      <c r="BJ99" s="94">
        <v>2</v>
      </c>
      <c r="BK99" s="93">
        <v>8</v>
      </c>
      <c r="BL99" s="98">
        <v>0</v>
      </c>
      <c r="BM99" s="97">
        <v>15758.04</v>
      </c>
      <c r="BN99" s="96">
        <f t="shared" si="23"/>
        <v>-64.209999999999994</v>
      </c>
      <c r="BO99" s="95">
        <v>1467.03</v>
      </c>
      <c r="BP99" s="94">
        <v>954.73</v>
      </c>
      <c r="BQ99" s="94">
        <v>915.69</v>
      </c>
      <c r="BR99" s="93">
        <v>12420.59</v>
      </c>
      <c r="BS99" s="92">
        <v>39.04</v>
      </c>
      <c r="BT99" s="97">
        <v>10</v>
      </c>
      <c r="BU99" s="96">
        <f t="shared" si="24"/>
        <v>-16.670000000000002</v>
      </c>
      <c r="BV99" s="95">
        <v>1</v>
      </c>
      <c r="BW99" s="94">
        <v>6</v>
      </c>
      <c r="BX99" s="94">
        <v>1</v>
      </c>
      <c r="BY99" s="93">
        <v>2</v>
      </c>
      <c r="BZ99" s="98">
        <v>5</v>
      </c>
      <c r="CA99" s="97">
        <v>25214.98</v>
      </c>
      <c r="CB99" s="96">
        <f t="shared" si="25"/>
        <v>-46.35</v>
      </c>
      <c r="CC99" s="95">
        <v>1636.35</v>
      </c>
      <c r="CD99" s="94">
        <v>11033.24</v>
      </c>
      <c r="CE99" s="94">
        <v>8956</v>
      </c>
      <c r="CF99" s="93">
        <v>3589.39</v>
      </c>
      <c r="CG99" s="92">
        <v>2077.2399999999998</v>
      </c>
      <c r="CH99" s="97">
        <v>188</v>
      </c>
      <c r="CI99" s="96">
        <f t="shared" si="26"/>
        <v>-12.15</v>
      </c>
      <c r="CJ99" s="95">
        <v>70</v>
      </c>
      <c r="CK99" s="94">
        <v>63</v>
      </c>
      <c r="CL99" s="94">
        <v>29</v>
      </c>
      <c r="CM99" s="93">
        <v>25</v>
      </c>
      <c r="CN99" s="98">
        <v>35</v>
      </c>
      <c r="CO99" s="97">
        <v>71392.73</v>
      </c>
      <c r="CP99" s="96">
        <f t="shared" si="27"/>
        <v>-8.34</v>
      </c>
      <c r="CQ99" s="95">
        <v>22974.57</v>
      </c>
      <c r="CR99" s="94">
        <v>20603.509999999998</v>
      </c>
      <c r="CS99" s="94">
        <v>16252.24</v>
      </c>
      <c r="CT99" s="93">
        <v>10262.459999999999</v>
      </c>
      <c r="CU99" s="92">
        <v>5651.22</v>
      </c>
    </row>
    <row r="100" spans="1:99" s="4" customFormat="1" ht="24.75" customHeight="1" x14ac:dyDescent="0.15">
      <c r="A100" s="143">
        <v>42248</v>
      </c>
      <c r="B100" s="97">
        <v>1138</v>
      </c>
      <c r="C100" s="96">
        <f t="shared" si="14"/>
        <v>0.8</v>
      </c>
      <c r="D100" s="95">
        <v>686</v>
      </c>
      <c r="E100" s="94">
        <v>234</v>
      </c>
      <c r="F100" s="94">
        <v>194</v>
      </c>
      <c r="G100" s="93">
        <v>23</v>
      </c>
      <c r="H100" s="98">
        <v>40</v>
      </c>
      <c r="I100" s="97">
        <v>394250.16</v>
      </c>
      <c r="J100" s="96">
        <f t="shared" si="15"/>
        <v>-31.28</v>
      </c>
      <c r="K100" s="95">
        <v>247195.5</v>
      </c>
      <c r="L100" s="94">
        <v>75605.259999999995</v>
      </c>
      <c r="M100" s="94">
        <v>63837.4</v>
      </c>
      <c r="N100" s="93">
        <v>6950.38</v>
      </c>
      <c r="O100" s="92">
        <v>11767.86</v>
      </c>
      <c r="P100" s="97">
        <v>414</v>
      </c>
      <c r="Q100" s="96">
        <f t="shared" si="16"/>
        <v>3.5</v>
      </c>
      <c r="R100" s="95">
        <v>223</v>
      </c>
      <c r="S100" s="94">
        <v>79</v>
      </c>
      <c r="T100" s="94">
        <v>97</v>
      </c>
      <c r="U100" s="93">
        <v>15</v>
      </c>
      <c r="V100" s="98">
        <v>-18</v>
      </c>
      <c r="W100" s="97">
        <v>27921.3</v>
      </c>
      <c r="X100" s="96">
        <f t="shared" si="17"/>
        <v>1.74</v>
      </c>
      <c r="Y100" s="95">
        <v>15257.78</v>
      </c>
      <c r="Z100" s="94">
        <v>5420.93</v>
      </c>
      <c r="AA100" s="94">
        <v>6525.89</v>
      </c>
      <c r="AB100" s="93">
        <v>716.7</v>
      </c>
      <c r="AC100" s="92">
        <v>-1104.96</v>
      </c>
      <c r="AD100" s="97">
        <v>35</v>
      </c>
      <c r="AE100" s="96">
        <f t="shared" si="18"/>
        <v>150</v>
      </c>
      <c r="AF100" s="95">
        <v>5</v>
      </c>
      <c r="AG100" s="94">
        <v>1</v>
      </c>
      <c r="AH100" s="94">
        <v>2</v>
      </c>
      <c r="AI100" s="93">
        <v>27</v>
      </c>
      <c r="AJ100" s="98">
        <v>-1</v>
      </c>
      <c r="AK100" s="97">
        <v>78228.820000000007</v>
      </c>
      <c r="AL100" s="96">
        <f t="shared" si="19"/>
        <v>326.93</v>
      </c>
      <c r="AM100" s="95">
        <v>1667.89</v>
      </c>
      <c r="AN100" s="94">
        <v>826.8</v>
      </c>
      <c r="AO100" s="94">
        <v>664.45</v>
      </c>
      <c r="AP100" s="93">
        <v>75069.679999999993</v>
      </c>
      <c r="AQ100" s="92">
        <v>162.35</v>
      </c>
      <c r="AR100" s="97">
        <v>26</v>
      </c>
      <c r="AS100" s="96">
        <f t="shared" si="20"/>
        <v>-16.13</v>
      </c>
      <c r="AT100" s="95">
        <v>4</v>
      </c>
      <c r="AU100" s="94">
        <v>3</v>
      </c>
      <c r="AV100" s="94">
        <v>4</v>
      </c>
      <c r="AW100" s="93">
        <v>15</v>
      </c>
      <c r="AX100" s="98">
        <v>-1</v>
      </c>
      <c r="AY100" s="97">
        <v>40838.89</v>
      </c>
      <c r="AZ100" s="96">
        <f t="shared" si="21"/>
        <v>-33.83</v>
      </c>
      <c r="BA100" s="95">
        <v>7400.39</v>
      </c>
      <c r="BB100" s="94">
        <v>1956.17</v>
      </c>
      <c r="BC100" s="94">
        <v>2290.15</v>
      </c>
      <c r="BD100" s="93">
        <v>29192.18</v>
      </c>
      <c r="BE100" s="92">
        <v>-333.98</v>
      </c>
      <c r="BF100" s="97">
        <v>18</v>
      </c>
      <c r="BG100" s="96">
        <f t="shared" si="22"/>
        <v>38.46</v>
      </c>
      <c r="BH100" s="95">
        <v>3</v>
      </c>
      <c r="BI100" s="94">
        <v>6</v>
      </c>
      <c r="BJ100" s="94">
        <v>2</v>
      </c>
      <c r="BK100" s="93">
        <v>7</v>
      </c>
      <c r="BL100" s="98">
        <v>4</v>
      </c>
      <c r="BM100" s="97">
        <v>74770.070000000007</v>
      </c>
      <c r="BN100" s="96">
        <f t="shared" si="23"/>
        <v>164.03</v>
      </c>
      <c r="BO100" s="95">
        <v>2251.67</v>
      </c>
      <c r="BP100" s="94">
        <v>5805.78</v>
      </c>
      <c r="BQ100" s="94">
        <v>16846.18</v>
      </c>
      <c r="BR100" s="93">
        <v>49866.44</v>
      </c>
      <c r="BS100" s="92">
        <v>-11040.4</v>
      </c>
      <c r="BT100" s="97">
        <v>10</v>
      </c>
      <c r="BU100" s="96">
        <f t="shared" si="24"/>
        <v>11.11</v>
      </c>
      <c r="BV100" s="95">
        <v>1</v>
      </c>
      <c r="BW100" s="94">
        <v>4</v>
      </c>
      <c r="BX100" s="94">
        <v>0</v>
      </c>
      <c r="BY100" s="93">
        <v>5</v>
      </c>
      <c r="BZ100" s="98">
        <v>4</v>
      </c>
      <c r="CA100" s="97">
        <v>37606.78</v>
      </c>
      <c r="CB100" s="96">
        <f t="shared" si="25"/>
        <v>-21.4</v>
      </c>
      <c r="CC100" s="95">
        <v>14981</v>
      </c>
      <c r="CD100" s="94">
        <v>6530.7</v>
      </c>
      <c r="CE100" s="94">
        <v>0</v>
      </c>
      <c r="CF100" s="93">
        <v>16095.08</v>
      </c>
      <c r="CG100" s="92">
        <v>6530.7</v>
      </c>
      <c r="CH100" s="97">
        <v>239</v>
      </c>
      <c r="CI100" s="96">
        <f t="shared" si="26"/>
        <v>-21.9</v>
      </c>
      <c r="CJ100" s="95">
        <v>94</v>
      </c>
      <c r="CK100" s="94">
        <v>88</v>
      </c>
      <c r="CL100" s="94">
        <v>23</v>
      </c>
      <c r="CM100" s="93">
        <v>34</v>
      </c>
      <c r="CN100" s="98">
        <v>65</v>
      </c>
      <c r="CO100" s="97">
        <v>96136.21</v>
      </c>
      <c r="CP100" s="96">
        <f t="shared" si="27"/>
        <v>-41.35</v>
      </c>
      <c r="CQ100" s="95">
        <v>35007.79</v>
      </c>
      <c r="CR100" s="94">
        <v>33661.269999999997</v>
      </c>
      <c r="CS100" s="94">
        <v>9527.27</v>
      </c>
      <c r="CT100" s="93">
        <v>17939.88</v>
      </c>
      <c r="CU100" s="92">
        <v>24134</v>
      </c>
    </row>
    <row r="101" spans="1:99" s="4" customFormat="1" ht="24.75" customHeight="1" x14ac:dyDescent="0.15">
      <c r="A101" s="143">
        <v>42278</v>
      </c>
      <c r="B101" s="97">
        <v>1147</v>
      </c>
      <c r="C101" s="96">
        <f t="shared" si="14"/>
        <v>-0.61</v>
      </c>
      <c r="D101" s="95">
        <v>666</v>
      </c>
      <c r="E101" s="94">
        <v>275</v>
      </c>
      <c r="F101" s="94">
        <v>187</v>
      </c>
      <c r="G101" s="93">
        <v>18</v>
      </c>
      <c r="H101" s="98">
        <v>88</v>
      </c>
      <c r="I101" s="97">
        <v>410063.85</v>
      </c>
      <c r="J101" s="96">
        <f t="shared" si="15"/>
        <v>-2.33</v>
      </c>
      <c r="K101" s="95">
        <v>222658.71</v>
      </c>
      <c r="L101" s="94">
        <v>86332.32</v>
      </c>
      <c r="M101" s="94">
        <v>95836.43</v>
      </c>
      <c r="N101" s="93">
        <v>4496.2</v>
      </c>
      <c r="O101" s="92">
        <v>-9504.11</v>
      </c>
      <c r="P101" s="97">
        <v>478</v>
      </c>
      <c r="Q101" s="96">
        <f t="shared" si="16"/>
        <v>5.52</v>
      </c>
      <c r="R101" s="95">
        <v>254</v>
      </c>
      <c r="S101" s="94">
        <v>113</v>
      </c>
      <c r="T101" s="94">
        <v>95</v>
      </c>
      <c r="U101" s="93">
        <v>16</v>
      </c>
      <c r="V101" s="98">
        <v>18</v>
      </c>
      <c r="W101" s="97">
        <v>32182.41</v>
      </c>
      <c r="X101" s="96">
        <f t="shared" si="17"/>
        <v>4.1900000000000004</v>
      </c>
      <c r="Y101" s="95">
        <v>17771.2</v>
      </c>
      <c r="Z101" s="94">
        <v>7126.59</v>
      </c>
      <c r="AA101" s="94">
        <v>6321.38</v>
      </c>
      <c r="AB101" s="93">
        <v>963.24</v>
      </c>
      <c r="AC101" s="92">
        <v>805.21</v>
      </c>
      <c r="AD101" s="97">
        <v>25</v>
      </c>
      <c r="AE101" s="96">
        <f t="shared" si="18"/>
        <v>47.06</v>
      </c>
      <c r="AF101" s="95">
        <v>3</v>
      </c>
      <c r="AG101" s="94">
        <v>7</v>
      </c>
      <c r="AH101" s="94">
        <v>3</v>
      </c>
      <c r="AI101" s="93">
        <v>12</v>
      </c>
      <c r="AJ101" s="98">
        <v>4</v>
      </c>
      <c r="AK101" s="97">
        <v>34246.129999999997</v>
      </c>
      <c r="AL101" s="96">
        <f t="shared" si="19"/>
        <v>102.64</v>
      </c>
      <c r="AM101" s="95">
        <v>511.18</v>
      </c>
      <c r="AN101" s="94">
        <v>1710.53</v>
      </c>
      <c r="AO101" s="94">
        <v>965.12</v>
      </c>
      <c r="AP101" s="93">
        <v>31059.3</v>
      </c>
      <c r="AQ101" s="92">
        <v>745.41</v>
      </c>
      <c r="AR101" s="97">
        <v>17</v>
      </c>
      <c r="AS101" s="96">
        <f t="shared" si="20"/>
        <v>30.77</v>
      </c>
      <c r="AT101" s="95">
        <v>2</v>
      </c>
      <c r="AU101" s="94">
        <v>3</v>
      </c>
      <c r="AV101" s="94">
        <v>0</v>
      </c>
      <c r="AW101" s="93">
        <v>12</v>
      </c>
      <c r="AX101" s="98">
        <v>3</v>
      </c>
      <c r="AY101" s="97">
        <v>31420.21</v>
      </c>
      <c r="AZ101" s="96">
        <f t="shared" si="21"/>
        <v>-24.31</v>
      </c>
      <c r="BA101" s="95">
        <v>825.29</v>
      </c>
      <c r="BB101" s="94">
        <v>1736.34</v>
      </c>
      <c r="BC101" s="94">
        <v>0</v>
      </c>
      <c r="BD101" s="93">
        <v>28858.58</v>
      </c>
      <c r="BE101" s="92">
        <v>1736.34</v>
      </c>
      <c r="BF101" s="97">
        <v>13</v>
      </c>
      <c r="BG101" s="96">
        <f t="shared" si="22"/>
        <v>18.18</v>
      </c>
      <c r="BH101" s="95">
        <v>3</v>
      </c>
      <c r="BI101" s="94">
        <v>2</v>
      </c>
      <c r="BJ101" s="94">
        <v>3</v>
      </c>
      <c r="BK101" s="93">
        <v>4</v>
      </c>
      <c r="BL101" s="98">
        <v>-2</v>
      </c>
      <c r="BM101" s="97">
        <v>16044.08</v>
      </c>
      <c r="BN101" s="96">
        <f t="shared" si="23"/>
        <v>-76.67</v>
      </c>
      <c r="BO101" s="95">
        <v>4601.6899999999996</v>
      </c>
      <c r="BP101" s="94">
        <v>1398.87</v>
      </c>
      <c r="BQ101" s="94">
        <v>4437.09</v>
      </c>
      <c r="BR101" s="93">
        <v>4743.17</v>
      </c>
      <c r="BS101" s="92">
        <v>-3901.48</v>
      </c>
      <c r="BT101" s="97">
        <v>11</v>
      </c>
      <c r="BU101" s="96">
        <f t="shared" si="24"/>
        <v>57.14</v>
      </c>
      <c r="BV101" s="95">
        <v>0</v>
      </c>
      <c r="BW101" s="94">
        <v>4</v>
      </c>
      <c r="BX101" s="94">
        <v>1</v>
      </c>
      <c r="BY101" s="93">
        <v>6</v>
      </c>
      <c r="BZ101" s="98">
        <v>3</v>
      </c>
      <c r="CA101" s="97">
        <v>44234.54</v>
      </c>
      <c r="CB101" s="96">
        <f t="shared" si="25"/>
        <v>348.06</v>
      </c>
      <c r="CC101" s="95">
        <v>0</v>
      </c>
      <c r="CD101" s="94">
        <v>5969.58</v>
      </c>
      <c r="CE101" s="94">
        <v>5423.01</v>
      </c>
      <c r="CF101" s="93">
        <v>32841.949999999997</v>
      </c>
      <c r="CG101" s="92">
        <v>546.57000000000005</v>
      </c>
      <c r="CH101" s="97">
        <v>200</v>
      </c>
      <c r="CI101" s="96">
        <f t="shared" si="26"/>
        <v>3.09</v>
      </c>
      <c r="CJ101" s="95">
        <v>78</v>
      </c>
      <c r="CK101" s="94">
        <v>82</v>
      </c>
      <c r="CL101" s="94">
        <v>22</v>
      </c>
      <c r="CM101" s="93">
        <v>17</v>
      </c>
      <c r="CN101" s="98">
        <v>60</v>
      </c>
      <c r="CO101" s="97">
        <v>78033.84</v>
      </c>
      <c r="CP101" s="96">
        <f t="shared" si="27"/>
        <v>-0.92</v>
      </c>
      <c r="CQ101" s="95">
        <v>28720.45</v>
      </c>
      <c r="CR101" s="94">
        <v>31412.26</v>
      </c>
      <c r="CS101" s="94">
        <v>8854.6</v>
      </c>
      <c r="CT101" s="93">
        <v>8218.52</v>
      </c>
      <c r="CU101" s="92">
        <v>22557.66</v>
      </c>
    </row>
    <row r="102" spans="1:99" s="4" customFormat="1" ht="24.75" customHeight="1" x14ac:dyDescent="0.15">
      <c r="A102" s="143">
        <v>42309</v>
      </c>
      <c r="B102" s="97">
        <v>1059</v>
      </c>
      <c r="C102" s="96">
        <f t="shared" si="14"/>
        <v>2.02</v>
      </c>
      <c r="D102" s="95">
        <v>604</v>
      </c>
      <c r="E102" s="94">
        <v>259</v>
      </c>
      <c r="F102" s="94">
        <v>178</v>
      </c>
      <c r="G102" s="93">
        <v>18</v>
      </c>
      <c r="H102" s="98">
        <v>81</v>
      </c>
      <c r="I102" s="97">
        <v>692599.43</v>
      </c>
      <c r="J102" s="96">
        <f t="shared" si="15"/>
        <v>111.09</v>
      </c>
      <c r="K102" s="95">
        <v>520770.5</v>
      </c>
      <c r="L102" s="94">
        <v>109147.37</v>
      </c>
      <c r="M102" s="94">
        <v>53560.11</v>
      </c>
      <c r="N102" s="93">
        <v>9121.4500000000007</v>
      </c>
      <c r="O102" s="92">
        <v>55587.26</v>
      </c>
      <c r="P102" s="97">
        <v>423</v>
      </c>
      <c r="Q102" s="96">
        <f t="shared" si="16"/>
        <v>14.95</v>
      </c>
      <c r="R102" s="95">
        <v>220</v>
      </c>
      <c r="S102" s="94">
        <v>105</v>
      </c>
      <c r="T102" s="94">
        <v>89</v>
      </c>
      <c r="U102" s="93">
        <v>9</v>
      </c>
      <c r="V102" s="98">
        <v>16</v>
      </c>
      <c r="W102" s="97">
        <v>28761.33</v>
      </c>
      <c r="X102" s="96">
        <f t="shared" si="17"/>
        <v>18.09</v>
      </c>
      <c r="Y102" s="95">
        <v>15355.85</v>
      </c>
      <c r="Z102" s="94">
        <v>6830.36</v>
      </c>
      <c r="AA102" s="94">
        <v>6040.87</v>
      </c>
      <c r="AB102" s="93">
        <v>534.25</v>
      </c>
      <c r="AC102" s="92">
        <v>789.49</v>
      </c>
      <c r="AD102" s="97">
        <v>16</v>
      </c>
      <c r="AE102" s="96">
        <f t="shared" si="18"/>
        <v>-15.79</v>
      </c>
      <c r="AF102" s="95">
        <v>6</v>
      </c>
      <c r="AG102" s="94">
        <v>5</v>
      </c>
      <c r="AH102" s="94">
        <v>0</v>
      </c>
      <c r="AI102" s="93">
        <v>5</v>
      </c>
      <c r="AJ102" s="98">
        <v>5</v>
      </c>
      <c r="AK102" s="97">
        <v>25823.97</v>
      </c>
      <c r="AL102" s="96">
        <f t="shared" si="19"/>
        <v>-64.87</v>
      </c>
      <c r="AM102" s="95">
        <v>1226.22</v>
      </c>
      <c r="AN102" s="94">
        <v>1946.57</v>
      </c>
      <c r="AO102" s="94">
        <v>0</v>
      </c>
      <c r="AP102" s="93">
        <v>22651.18</v>
      </c>
      <c r="AQ102" s="92">
        <v>1946.57</v>
      </c>
      <c r="AR102" s="97">
        <v>33</v>
      </c>
      <c r="AS102" s="96">
        <f t="shared" si="20"/>
        <v>26.92</v>
      </c>
      <c r="AT102" s="95">
        <v>3</v>
      </c>
      <c r="AU102" s="94">
        <v>9</v>
      </c>
      <c r="AV102" s="94">
        <v>3</v>
      </c>
      <c r="AW102" s="93">
        <v>18</v>
      </c>
      <c r="AX102" s="98">
        <v>6</v>
      </c>
      <c r="AY102" s="97">
        <v>82042.03</v>
      </c>
      <c r="AZ102" s="96">
        <f t="shared" si="21"/>
        <v>378.08</v>
      </c>
      <c r="BA102" s="95">
        <v>1127.44</v>
      </c>
      <c r="BB102" s="94">
        <v>6165.71</v>
      </c>
      <c r="BC102" s="94">
        <v>4482.5200000000004</v>
      </c>
      <c r="BD102" s="93">
        <v>70266.36</v>
      </c>
      <c r="BE102" s="92">
        <v>1683.19</v>
      </c>
      <c r="BF102" s="97">
        <v>8</v>
      </c>
      <c r="BG102" s="96">
        <f t="shared" si="22"/>
        <v>14.29</v>
      </c>
      <c r="BH102" s="95">
        <v>2</v>
      </c>
      <c r="BI102" s="94">
        <v>4</v>
      </c>
      <c r="BJ102" s="94">
        <v>1</v>
      </c>
      <c r="BK102" s="93">
        <v>0</v>
      </c>
      <c r="BL102" s="98">
        <v>3</v>
      </c>
      <c r="BM102" s="97">
        <v>6830.6</v>
      </c>
      <c r="BN102" s="96">
        <f t="shared" si="23"/>
        <v>-23.66</v>
      </c>
      <c r="BO102" s="95">
        <v>523.37</v>
      </c>
      <c r="BP102" s="94">
        <v>4255.5200000000004</v>
      </c>
      <c r="BQ102" s="94">
        <v>1323.45</v>
      </c>
      <c r="BR102" s="93">
        <v>0</v>
      </c>
      <c r="BS102" s="92">
        <v>2932.07</v>
      </c>
      <c r="BT102" s="97">
        <v>6</v>
      </c>
      <c r="BU102" s="96">
        <f t="shared" si="24"/>
        <v>20</v>
      </c>
      <c r="BV102" s="95">
        <v>2</v>
      </c>
      <c r="BW102" s="94">
        <v>2</v>
      </c>
      <c r="BX102" s="94">
        <v>0</v>
      </c>
      <c r="BY102" s="93">
        <v>2</v>
      </c>
      <c r="BZ102" s="98">
        <v>2</v>
      </c>
      <c r="CA102" s="97">
        <v>11235.11</v>
      </c>
      <c r="CB102" s="96">
        <f t="shared" si="25"/>
        <v>31.02</v>
      </c>
      <c r="CC102" s="95">
        <v>1743.84</v>
      </c>
      <c r="CD102" s="94">
        <v>4419.1000000000004</v>
      </c>
      <c r="CE102" s="94">
        <v>0</v>
      </c>
      <c r="CF102" s="93">
        <v>5072.17</v>
      </c>
      <c r="CG102" s="92">
        <v>4419.1000000000004</v>
      </c>
      <c r="CH102" s="97">
        <v>206</v>
      </c>
      <c r="CI102" s="96">
        <f t="shared" si="26"/>
        <v>6.74</v>
      </c>
      <c r="CJ102" s="95">
        <v>79</v>
      </c>
      <c r="CK102" s="94">
        <v>85</v>
      </c>
      <c r="CL102" s="94">
        <v>16</v>
      </c>
      <c r="CM102" s="93">
        <v>26</v>
      </c>
      <c r="CN102" s="98">
        <v>69</v>
      </c>
      <c r="CO102" s="97">
        <v>86213.92</v>
      </c>
      <c r="CP102" s="96">
        <f t="shared" si="27"/>
        <v>3.91</v>
      </c>
      <c r="CQ102" s="95">
        <v>30919.34</v>
      </c>
      <c r="CR102" s="94">
        <v>30547.25</v>
      </c>
      <c r="CS102" s="94">
        <v>9666.16</v>
      </c>
      <c r="CT102" s="93">
        <v>15081.17</v>
      </c>
      <c r="CU102" s="92">
        <v>20881.09</v>
      </c>
    </row>
    <row r="103" spans="1:99" s="4" customFormat="1" ht="24.75" customHeight="1" thickBot="1" x14ac:dyDescent="0.2">
      <c r="A103" s="145">
        <v>42339</v>
      </c>
      <c r="B103" s="90">
        <v>1089</v>
      </c>
      <c r="C103" s="89">
        <f t="shared" si="14"/>
        <v>3.42</v>
      </c>
      <c r="D103" s="88">
        <v>599</v>
      </c>
      <c r="E103" s="87">
        <v>272</v>
      </c>
      <c r="F103" s="87">
        <v>197</v>
      </c>
      <c r="G103" s="86">
        <v>21</v>
      </c>
      <c r="H103" s="91">
        <v>75</v>
      </c>
      <c r="I103" s="90">
        <v>418414.42</v>
      </c>
      <c r="J103" s="89">
        <f t="shared" si="15"/>
        <v>11.44</v>
      </c>
      <c r="K103" s="88">
        <v>227437.03</v>
      </c>
      <c r="L103" s="87">
        <v>96596.52</v>
      </c>
      <c r="M103" s="87">
        <v>87565.37</v>
      </c>
      <c r="N103" s="86">
        <v>6815.5</v>
      </c>
      <c r="O103" s="85">
        <v>9031.15</v>
      </c>
      <c r="P103" s="90">
        <v>426</v>
      </c>
      <c r="Q103" s="89">
        <f t="shared" si="16"/>
        <v>1.19</v>
      </c>
      <c r="R103" s="88">
        <v>208</v>
      </c>
      <c r="S103" s="87">
        <v>132</v>
      </c>
      <c r="T103" s="87">
        <v>66</v>
      </c>
      <c r="U103" s="86">
        <v>20</v>
      </c>
      <c r="V103" s="91">
        <v>66</v>
      </c>
      <c r="W103" s="90">
        <v>28037.85</v>
      </c>
      <c r="X103" s="89">
        <f t="shared" si="17"/>
        <v>2.38</v>
      </c>
      <c r="Y103" s="88">
        <v>13772.31</v>
      </c>
      <c r="Z103" s="87">
        <v>8660.42</v>
      </c>
      <c r="AA103" s="87">
        <v>4617.2700000000004</v>
      </c>
      <c r="AB103" s="86">
        <v>987.85</v>
      </c>
      <c r="AC103" s="85">
        <v>4043.15</v>
      </c>
      <c r="AD103" s="90">
        <v>31</v>
      </c>
      <c r="AE103" s="89">
        <f t="shared" si="18"/>
        <v>82.35</v>
      </c>
      <c r="AF103" s="88">
        <v>3</v>
      </c>
      <c r="AG103" s="87">
        <v>8</v>
      </c>
      <c r="AH103" s="87">
        <v>3</v>
      </c>
      <c r="AI103" s="86">
        <v>17</v>
      </c>
      <c r="AJ103" s="91">
        <v>5</v>
      </c>
      <c r="AK103" s="90">
        <v>23100.34</v>
      </c>
      <c r="AL103" s="89">
        <f t="shared" si="19"/>
        <v>193.76</v>
      </c>
      <c r="AM103" s="88">
        <v>835.36</v>
      </c>
      <c r="AN103" s="87">
        <v>3449.64</v>
      </c>
      <c r="AO103" s="87">
        <v>593.14</v>
      </c>
      <c r="AP103" s="86">
        <v>18222.2</v>
      </c>
      <c r="AQ103" s="85">
        <v>2856.5</v>
      </c>
      <c r="AR103" s="90">
        <v>39</v>
      </c>
      <c r="AS103" s="89">
        <f t="shared" si="20"/>
        <v>18.18</v>
      </c>
      <c r="AT103" s="88">
        <v>4</v>
      </c>
      <c r="AU103" s="87">
        <v>10</v>
      </c>
      <c r="AV103" s="87">
        <v>6</v>
      </c>
      <c r="AW103" s="86">
        <v>19</v>
      </c>
      <c r="AX103" s="91">
        <v>4</v>
      </c>
      <c r="AY103" s="90">
        <v>68504.17</v>
      </c>
      <c r="AZ103" s="89">
        <f t="shared" si="21"/>
        <v>-7.31</v>
      </c>
      <c r="BA103" s="88">
        <v>1667.28</v>
      </c>
      <c r="BB103" s="87">
        <v>9898.98</v>
      </c>
      <c r="BC103" s="87">
        <v>9137.59</v>
      </c>
      <c r="BD103" s="86">
        <v>47800.32</v>
      </c>
      <c r="BE103" s="85">
        <v>761.39</v>
      </c>
      <c r="BF103" s="90">
        <v>18</v>
      </c>
      <c r="BG103" s="89">
        <f t="shared" si="22"/>
        <v>5.88</v>
      </c>
      <c r="BH103" s="88">
        <v>0</v>
      </c>
      <c r="BI103" s="87">
        <v>2</v>
      </c>
      <c r="BJ103" s="87">
        <v>4</v>
      </c>
      <c r="BK103" s="86">
        <v>11</v>
      </c>
      <c r="BL103" s="91">
        <v>-1</v>
      </c>
      <c r="BM103" s="90">
        <v>80532.210000000006</v>
      </c>
      <c r="BN103" s="89">
        <f t="shared" si="23"/>
        <v>123.98</v>
      </c>
      <c r="BO103" s="88">
        <v>0</v>
      </c>
      <c r="BP103" s="87">
        <v>10134.64</v>
      </c>
      <c r="BQ103" s="87">
        <v>2050.4299999999998</v>
      </c>
      <c r="BR103" s="86">
        <v>68196.41</v>
      </c>
      <c r="BS103" s="85">
        <v>8234.94</v>
      </c>
      <c r="BT103" s="90">
        <v>9</v>
      </c>
      <c r="BU103" s="89">
        <f t="shared" si="24"/>
        <v>50</v>
      </c>
      <c r="BV103" s="88">
        <v>2</v>
      </c>
      <c r="BW103" s="87">
        <v>2</v>
      </c>
      <c r="BX103" s="87">
        <v>0</v>
      </c>
      <c r="BY103" s="86">
        <v>5</v>
      </c>
      <c r="BZ103" s="91">
        <v>2</v>
      </c>
      <c r="CA103" s="90">
        <v>42533.96</v>
      </c>
      <c r="CB103" s="89">
        <f t="shared" si="25"/>
        <v>13.81</v>
      </c>
      <c r="CC103" s="88">
        <v>955.94</v>
      </c>
      <c r="CD103" s="87">
        <v>2892.17</v>
      </c>
      <c r="CE103" s="87">
        <v>0</v>
      </c>
      <c r="CF103" s="86">
        <v>38685.85</v>
      </c>
      <c r="CG103" s="85">
        <v>2892.17</v>
      </c>
      <c r="CH103" s="90">
        <v>289</v>
      </c>
      <c r="CI103" s="89">
        <f t="shared" si="26"/>
        <v>1.05</v>
      </c>
      <c r="CJ103" s="88">
        <v>116</v>
      </c>
      <c r="CK103" s="87">
        <v>112</v>
      </c>
      <c r="CL103" s="87">
        <v>28</v>
      </c>
      <c r="CM103" s="86">
        <v>32</v>
      </c>
      <c r="CN103" s="91">
        <v>84</v>
      </c>
      <c r="CO103" s="90">
        <v>126792.7</v>
      </c>
      <c r="CP103" s="89">
        <f t="shared" si="27"/>
        <v>4.6399999999999997</v>
      </c>
      <c r="CQ103" s="88">
        <v>41877.35</v>
      </c>
      <c r="CR103" s="87">
        <v>49373.2</v>
      </c>
      <c r="CS103" s="87">
        <v>12206</v>
      </c>
      <c r="CT103" s="86">
        <v>21792.33</v>
      </c>
      <c r="CU103" s="85">
        <v>37167.199999999997</v>
      </c>
    </row>
    <row r="104" spans="1:99" s="4" customFormat="1" ht="24.75" customHeight="1" x14ac:dyDescent="0.15">
      <c r="A104" s="142">
        <v>42370</v>
      </c>
      <c r="B104" s="82">
        <v>580</v>
      </c>
      <c r="C104" s="81">
        <f t="shared" si="14"/>
        <v>10.06</v>
      </c>
      <c r="D104" s="80">
        <v>297</v>
      </c>
      <c r="E104" s="79">
        <v>152</v>
      </c>
      <c r="F104" s="79">
        <v>108</v>
      </c>
      <c r="G104" s="78">
        <v>11</v>
      </c>
      <c r="H104" s="83">
        <v>52</v>
      </c>
      <c r="I104" s="82">
        <v>199324.38</v>
      </c>
      <c r="J104" s="81">
        <f t="shared" si="15"/>
        <v>23.79</v>
      </c>
      <c r="K104" s="80">
        <v>93986.02</v>
      </c>
      <c r="L104" s="79">
        <v>65402.02</v>
      </c>
      <c r="M104" s="79">
        <v>30258.47</v>
      </c>
      <c r="N104" s="78">
        <v>2169.34</v>
      </c>
      <c r="O104" s="84">
        <v>40631.599999999999</v>
      </c>
      <c r="P104" s="82">
        <v>279</v>
      </c>
      <c r="Q104" s="81">
        <f t="shared" si="16"/>
        <v>6.9</v>
      </c>
      <c r="R104" s="80">
        <v>138</v>
      </c>
      <c r="S104" s="79">
        <v>78</v>
      </c>
      <c r="T104" s="79">
        <v>57</v>
      </c>
      <c r="U104" s="78">
        <v>6</v>
      </c>
      <c r="V104" s="83">
        <v>21</v>
      </c>
      <c r="W104" s="82">
        <v>18392.38</v>
      </c>
      <c r="X104" s="81">
        <f t="shared" si="17"/>
        <v>7.44</v>
      </c>
      <c r="Y104" s="80">
        <v>9010.6299999999992</v>
      </c>
      <c r="Z104" s="79">
        <v>5329.49</v>
      </c>
      <c r="AA104" s="79">
        <v>3669.2</v>
      </c>
      <c r="AB104" s="78">
        <v>383.06</v>
      </c>
      <c r="AC104" s="84">
        <v>1660.29</v>
      </c>
      <c r="AD104" s="82">
        <v>13</v>
      </c>
      <c r="AE104" s="81">
        <f t="shared" si="18"/>
        <v>8.33</v>
      </c>
      <c r="AF104" s="80">
        <v>3</v>
      </c>
      <c r="AG104" s="79">
        <v>5</v>
      </c>
      <c r="AH104" s="79">
        <v>1</v>
      </c>
      <c r="AI104" s="78">
        <v>4</v>
      </c>
      <c r="AJ104" s="83">
        <v>4</v>
      </c>
      <c r="AK104" s="82">
        <v>8596.61</v>
      </c>
      <c r="AL104" s="81">
        <f t="shared" si="19"/>
        <v>-62.87</v>
      </c>
      <c r="AM104" s="80">
        <v>969.17</v>
      </c>
      <c r="AN104" s="79">
        <v>2791.94</v>
      </c>
      <c r="AO104" s="79">
        <v>138.72</v>
      </c>
      <c r="AP104" s="78">
        <v>4696.78</v>
      </c>
      <c r="AQ104" s="84">
        <v>2653.22</v>
      </c>
      <c r="AR104" s="82">
        <v>15</v>
      </c>
      <c r="AS104" s="81">
        <f t="shared" si="20"/>
        <v>-37.5</v>
      </c>
      <c r="AT104" s="80">
        <v>4</v>
      </c>
      <c r="AU104" s="79">
        <v>2</v>
      </c>
      <c r="AV104" s="79">
        <v>1</v>
      </c>
      <c r="AW104" s="78">
        <v>7</v>
      </c>
      <c r="AX104" s="83">
        <v>0</v>
      </c>
      <c r="AY104" s="82">
        <v>25025.32</v>
      </c>
      <c r="AZ104" s="81">
        <f t="shared" si="21"/>
        <v>-33.380000000000003</v>
      </c>
      <c r="BA104" s="80">
        <v>4439.82</v>
      </c>
      <c r="BB104" s="79">
        <v>878.01</v>
      </c>
      <c r="BC104" s="79">
        <v>218.18</v>
      </c>
      <c r="BD104" s="78">
        <v>18702.45</v>
      </c>
      <c r="BE104" s="84">
        <v>-127.03</v>
      </c>
      <c r="BF104" s="82">
        <v>5</v>
      </c>
      <c r="BG104" s="81">
        <f t="shared" si="22"/>
        <v>-37.5</v>
      </c>
      <c r="BH104" s="80">
        <v>1</v>
      </c>
      <c r="BI104" s="79">
        <v>0</v>
      </c>
      <c r="BJ104" s="79">
        <v>2</v>
      </c>
      <c r="BK104" s="78">
        <v>2</v>
      </c>
      <c r="BL104" s="83">
        <v>-2</v>
      </c>
      <c r="BM104" s="82">
        <v>11118.53</v>
      </c>
      <c r="BN104" s="81">
        <f t="shared" si="23"/>
        <v>-39.74</v>
      </c>
      <c r="BO104" s="80">
        <v>1116</v>
      </c>
      <c r="BP104" s="79">
        <v>0</v>
      </c>
      <c r="BQ104" s="79">
        <v>1326.27</v>
      </c>
      <c r="BR104" s="78">
        <v>8676.26</v>
      </c>
      <c r="BS104" s="84">
        <v>-1326.27</v>
      </c>
      <c r="BT104" s="82">
        <v>5</v>
      </c>
      <c r="BU104" s="81">
        <f t="shared" si="24"/>
        <v>-28.57</v>
      </c>
      <c r="BV104" s="80">
        <v>1</v>
      </c>
      <c r="BW104" s="79">
        <v>2</v>
      </c>
      <c r="BX104" s="79">
        <v>2</v>
      </c>
      <c r="BY104" s="78">
        <v>0</v>
      </c>
      <c r="BZ104" s="83">
        <v>0</v>
      </c>
      <c r="CA104" s="82">
        <v>11037.04</v>
      </c>
      <c r="CB104" s="81">
        <f t="shared" si="25"/>
        <v>-4.95</v>
      </c>
      <c r="CC104" s="80">
        <v>661.48</v>
      </c>
      <c r="CD104" s="79">
        <v>7139.64</v>
      </c>
      <c r="CE104" s="79">
        <v>3235.92</v>
      </c>
      <c r="CF104" s="78">
        <v>0</v>
      </c>
      <c r="CG104" s="84">
        <v>3903.72</v>
      </c>
      <c r="CH104" s="82">
        <v>211</v>
      </c>
      <c r="CI104" s="81">
        <f t="shared" si="26"/>
        <v>6.57</v>
      </c>
      <c r="CJ104" s="80">
        <v>90</v>
      </c>
      <c r="CK104" s="79">
        <v>87</v>
      </c>
      <c r="CL104" s="79">
        <v>17</v>
      </c>
      <c r="CM104" s="78">
        <v>16</v>
      </c>
      <c r="CN104" s="83">
        <v>70</v>
      </c>
      <c r="CO104" s="82">
        <v>93344.76</v>
      </c>
      <c r="CP104" s="81">
        <f t="shared" si="27"/>
        <v>20.22</v>
      </c>
      <c r="CQ104" s="80">
        <v>31069.42</v>
      </c>
      <c r="CR104" s="79">
        <v>47164.98</v>
      </c>
      <c r="CS104" s="79">
        <v>4675.51</v>
      </c>
      <c r="CT104" s="78">
        <v>6615.55</v>
      </c>
      <c r="CU104" s="77">
        <v>42489.47</v>
      </c>
    </row>
    <row r="105" spans="1:99" s="4" customFormat="1" ht="24.75" customHeight="1" x14ac:dyDescent="0.15">
      <c r="A105" s="143">
        <v>42401</v>
      </c>
      <c r="B105" s="10">
        <v>681</v>
      </c>
      <c r="C105" s="9">
        <f t="shared" si="14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5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6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7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8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9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20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1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2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3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4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5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6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7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4.75" customHeight="1" x14ac:dyDescent="0.15">
      <c r="A106" s="143">
        <v>42430</v>
      </c>
      <c r="B106" s="10">
        <v>1049</v>
      </c>
      <c r="C106" s="9">
        <f t="shared" si="14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5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6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7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8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9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20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1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2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3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4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5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6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7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4.75" customHeight="1" x14ac:dyDescent="0.15">
      <c r="A107" s="143">
        <v>42461</v>
      </c>
      <c r="B107" s="10">
        <v>967</v>
      </c>
      <c r="C107" s="9">
        <f t="shared" si="14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5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6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7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8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9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20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1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2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3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4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5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6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7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12" customFormat="1" ht="24.75" customHeight="1" x14ac:dyDescent="0.15">
      <c r="A108" s="143">
        <v>42491</v>
      </c>
      <c r="B108" s="10">
        <v>961</v>
      </c>
      <c r="C108" s="9">
        <f t="shared" si="14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5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6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7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8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9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20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1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2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3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4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5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6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7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4.75" customHeight="1" x14ac:dyDescent="0.15">
      <c r="A109" s="143">
        <v>42522</v>
      </c>
      <c r="B109" s="10">
        <v>1022</v>
      </c>
      <c r="C109" s="9">
        <f t="shared" si="14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5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6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7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8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9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20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1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2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3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4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5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6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7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4.75" customHeight="1" x14ac:dyDescent="0.15">
      <c r="A110" s="143">
        <v>42552</v>
      </c>
      <c r="B110" s="10">
        <v>1088</v>
      </c>
      <c r="C110" s="9">
        <f t="shared" si="14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5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6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7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8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9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20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1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2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3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4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5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6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7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4.75" customHeight="1" x14ac:dyDescent="0.15">
      <c r="A111" s="143">
        <v>42583</v>
      </c>
      <c r="B111" s="10">
        <v>985</v>
      </c>
      <c r="C111" s="9">
        <f t="shared" si="14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5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6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7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8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9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20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1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2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3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4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5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6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7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4.75" customHeight="1" x14ac:dyDescent="0.15">
      <c r="A112" s="143">
        <v>42614</v>
      </c>
      <c r="B112" s="10">
        <v>1058</v>
      </c>
      <c r="C112" s="9">
        <f t="shared" si="14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5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6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7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8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9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20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1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2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3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4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5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6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7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12" customFormat="1" ht="24.75" customHeight="1" x14ac:dyDescent="0.15">
      <c r="A113" s="143">
        <v>42644</v>
      </c>
      <c r="B113" s="10">
        <v>1100</v>
      </c>
      <c r="C113" s="9">
        <f t="shared" si="14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5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6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7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8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9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20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1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2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3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4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5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6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7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4.75" customHeight="1" x14ac:dyDescent="0.15">
      <c r="A114" s="143">
        <v>42675</v>
      </c>
      <c r="B114" s="10">
        <v>1102</v>
      </c>
      <c r="C114" s="9">
        <f t="shared" si="14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5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6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7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8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9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20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1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2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3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4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5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6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7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4.75" customHeight="1" thickBot="1" x14ac:dyDescent="0.2">
      <c r="A115" s="145">
        <v>42705</v>
      </c>
      <c r="B115" s="25">
        <v>945</v>
      </c>
      <c r="C115" s="24">
        <f t="shared" si="14"/>
        <v>-13.22</v>
      </c>
      <c r="D115" s="23">
        <v>525</v>
      </c>
      <c r="E115" s="22">
        <v>247</v>
      </c>
      <c r="F115" s="22">
        <v>158</v>
      </c>
      <c r="G115" s="21">
        <v>14</v>
      </c>
      <c r="H115" s="26">
        <v>89</v>
      </c>
      <c r="I115" s="25">
        <v>323575.88</v>
      </c>
      <c r="J115" s="24">
        <f t="shared" si="15"/>
        <v>-22.67</v>
      </c>
      <c r="K115" s="23">
        <v>186992.36</v>
      </c>
      <c r="L115" s="22">
        <v>83551.14</v>
      </c>
      <c r="M115" s="22">
        <v>38093.949999999997</v>
      </c>
      <c r="N115" s="21">
        <v>14270.11</v>
      </c>
      <c r="O115" s="20">
        <v>45457.19</v>
      </c>
      <c r="P115" s="25">
        <v>416</v>
      </c>
      <c r="Q115" s="24">
        <f t="shared" si="16"/>
        <v>-2.35</v>
      </c>
      <c r="R115" s="23">
        <v>213</v>
      </c>
      <c r="S115" s="22">
        <v>121</v>
      </c>
      <c r="T115" s="22">
        <v>71</v>
      </c>
      <c r="U115" s="21">
        <v>11</v>
      </c>
      <c r="V115" s="26">
        <v>50</v>
      </c>
      <c r="W115" s="25">
        <v>28066.880000000001</v>
      </c>
      <c r="X115" s="24">
        <f t="shared" si="17"/>
        <v>0.1</v>
      </c>
      <c r="Y115" s="23">
        <v>14598.96</v>
      </c>
      <c r="Z115" s="22">
        <v>8024.02</v>
      </c>
      <c r="AA115" s="22">
        <v>4955.76</v>
      </c>
      <c r="AB115" s="21">
        <v>488.14</v>
      </c>
      <c r="AC115" s="20">
        <v>3068.26</v>
      </c>
      <c r="AD115" s="25">
        <v>26</v>
      </c>
      <c r="AE115" s="24">
        <f t="shared" si="18"/>
        <v>-16.13</v>
      </c>
      <c r="AF115" s="23">
        <v>5</v>
      </c>
      <c r="AG115" s="22">
        <v>3</v>
      </c>
      <c r="AH115" s="22">
        <v>1</v>
      </c>
      <c r="AI115" s="21">
        <v>17</v>
      </c>
      <c r="AJ115" s="26">
        <v>2</v>
      </c>
      <c r="AK115" s="25">
        <v>1663893.88</v>
      </c>
      <c r="AL115" s="24">
        <f t="shared" si="19"/>
        <v>7102.9</v>
      </c>
      <c r="AM115" s="23">
        <v>8557.58</v>
      </c>
      <c r="AN115" s="22">
        <v>4436.41</v>
      </c>
      <c r="AO115" s="22">
        <v>1223.1099999999999</v>
      </c>
      <c r="AP115" s="21">
        <v>1649676.78</v>
      </c>
      <c r="AQ115" s="20">
        <v>3213.3</v>
      </c>
      <c r="AR115" s="25">
        <v>31</v>
      </c>
      <c r="AS115" s="24">
        <f t="shared" si="20"/>
        <v>-20.51</v>
      </c>
      <c r="AT115" s="23">
        <v>3</v>
      </c>
      <c r="AU115" s="22">
        <v>4</v>
      </c>
      <c r="AV115" s="22">
        <v>5</v>
      </c>
      <c r="AW115" s="21">
        <v>19</v>
      </c>
      <c r="AX115" s="26">
        <v>-1</v>
      </c>
      <c r="AY115" s="25">
        <v>29257.919999999998</v>
      </c>
      <c r="AZ115" s="24">
        <f t="shared" si="21"/>
        <v>-57.29</v>
      </c>
      <c r="BA115" s="23">
        <v>1848.69</v>
      </c>
      <c r="BB115" s="22">
        <v>3168.8</v>
      </c>
      <c r="BC115" s="22">
        <v>3581.54</v>
      </c>
      <c r="BD115" s="21">
        <v>20658.89</v>
      </c>
      <c r="BE115" s="20">
        <v>-412.74</v>
      </c>
      <c r="BF115" s="25">
        <v>8</v>
      </c>
      <c r="BG115" s="24">
        <f t="shared" si="22"/>
        <v>-55.56</v>
      </c>
      <c r="BH115" s="23">
        <v>1</v>
      </c>
      <c r="BI115" s="22">
        <v>4</v>
      </c>
      <c r="BJ115" s="22">
        <v>1</v>
      </c>
      <c r="BK115" s="21">
        <v>2</v>
      </c>
      <c r="BL115" s="26">
        <v>3</v>
      </c>
      <c r="BM115" s="25">
        <v>16277.07</v>
      </c>
      <c r="BN115" s="24">
        <f t="shared" si="23"/>
        <v>-79.790000000000006</v>
      </c>
      <c r="BO115" s="23">
        <v>1491.86</v>
      </c>
      <c r="BP115" s="22">
        <v>1550.68</v>
      </c>
      <c r="BQ115" s="22">
        <v>850.53</v>
      </c>
      <c r="BR115" s="21">
        <v>12384</v>
      </c>
      <c r="BS115" s="20">
        <v>700.15</v>
      </c>
      <c r="BT115" s="25">
        <v>12</v>
      </c>
      <c r="BU115" s="24">
        <f t="shared" si="24"/>
        <v>33.33</v>
      </c>
      <c r="BV115" s="23">
        <v>1</v>
      </c>
      <c r="BW115" s="22">
        <v>4</v>
      </c>
      <c r="BX115" s="22">
        <v>0</v>
      </c>
      <c r="BY115" s="21">
        <v>7</v>
      </c>
      <c r="BZ115" s="26">
        <v>4</v>
      </c>
      <c r="CA115" s="25">
        <v>52747.78</v>
      </c>
      <c r="CB115" s="24">
        <f t="shared" si="25"/>
        <v>24.01</v>
      </c>
      <c r="CC115" s="23">
        <v>1137.1600000000001</v>
      </c>
      <c r="CD115" s="22">
        <v>16439</v>
      </c>
      <c r="CE115" s="22">
        <v>0</v>
      </c>
      <c r="CF115" s="21">
        <v>35171.620000000003</v>
      </c>
      <c r="CG115" s="20">
        <v>16439</v>
      </c>
      <c r="CH115" s="25">
        <v>313</v>
      </c>
      <c r="CI115" s="24">
        <f t="shared" si="26"/>
        <v>8.3000000000000007</v>
      </c>
      <c r="CJ115" s="23">
        <v>115</v>
      </c>
      <c r="CK115" s="22">
        <v>131</v>
      </c>
      <c r="CL115" s="22">
        <v>29</v>
      </c>
      <c r="CM115" s="21">
        <v>37</v>
      </c>
      <c r="CN115" s="26">
        <v>103</v>
      </c>
      <c r="CO115" s="25">
        <v>149006.73000000001</v>
      </c>
      <c r="CP115" s="24">
        <f t="shared" si="27"/>
        <v>17.52</v>
      </c>
      <c r="CQ115" s="23">
        <v>51097.84</v>
      </c>
      <c r="CR115" s="22">
        <v>60048.87</v>
      </c>
      <c r="CS115" s="22">
        <v>12347.58</v>
      </c>
      <c r="CT115" s="21">
        <v>23714.44</v>
      </c>
      <c r="CU115" s="20">
        <v>49499.29</v>
      </c>
    </row>
    <row r="116" spans="1:99" s="4" customFormat="1" ht="24.75" customHeight="1" x14ac:dyDescent="0.15">
      <c r="A116" s="142">
        <v>42736</v>
      </c>
      <c r="B116" s="82">
        <v>549</v>
      </c>
      <c r="C116" s="81">
        <f t="shared" ref="C116:C122" si="28">ROUND((B116-B104)/B104*100,2)</f>
        <v>-5.34</v>
      </c>
      <c r="D116" s="80">
        <v>292</v>
      </c>
      <c r="E116" s="79">
        <v>146</v>
      </c>
      <c r="F116" s="79">
        <v>103</v>
      </c>
      <c r="G116" s="78">
        <v>5</v>
      </c>
      <c r="H116" s="83">
        <v>44</v>
      </c>
      <c r="I116" s="82">
        <v>180102.02</v>
      </c>
      <c r="J116" s="81">
        <f t="shared" ref="J116:J122" si="29">ROUND((I116-I104)/I104*100,2)</f>
        <v>-9.64</v>
      </c>
      <c r="K116" s="80">
        <v>92872.14</v>
      </c>
      <c r="L116" s="79">
        <v>47542.5</v>
      </c>
      <c r="M116" s="79">
        <v>25802.04</v>
      </c>
      <c r="N116" s="78">
        <v>7998.87</v>
      </c>
      <c r="O116" s="84">
        <v>24684.83</v>
      </c>
      <c r="P116" s="82">
        <v>320</v>
      </c>
      <c r="Q116" s="81">
        <f t="shared" ref="Q116:Q122" si="30">ROUND((P116-P104)/P104*100,2)</f>
        <v>14.7</v>
      </c>
      <c r="R116" s="80">
        <v>148</v>
      </c>
      <c r="S116" s="79">
        <v>85</v>
      </c>
      <c r="T116" s="79">
        <v>79</v>
      </c>
      <c r="U116" s="78">
        <v>8</v>
      </c>
      <c r="V116" s="83">
        <v>6</v>
      </c>
      <c r="W116" s="82">
        <v>20679.759999999998</v>
      </c>
      <c r="X116" s="81">
        <f t="shared" ref="X116:X122" si="31">ROUND((W116-W104)/W104*100,2)</f>
        <v>12.44</v>
      </c>
      <c r="Y116" s="80">
        <v>9488.6</v>
      </c>
      <c r="Z116" s="79">
        <v>5507.47</v>
      </c>
      <c r="AA116" s="79">
        <v>5171.8100000000004</v>
      </c>
      <c r="AB116" s="78">
        <v>511.88</v>
      </c>
      <c r="AC116" s="84">
        <v>335.66</v>
      </c>
      <c r="AD116" s="82">
        <v>5</v>
      </c>
      <c r="AE116" s="81">
        <f t="shared" ref="AE116:AE122" si="32">ROUND((AD116-AD104)/AD104*100,2)</f>
        <v>-61.54</v>
      </c>
      <c r="AF116" s="80">
        <v>2</v>
      </c>
      <c r="AG116" s="79">
        <v>0</v>
      </c>
      <c r="AH116" s="79">
        <v>0</v>
      </c>
      <c r="AI116" s="78">
        <v>3</v>
      </c>
      <c r="AJ116" s="83">
        <v>0</v>
      </c>
      <c r="AK116" s="82">
        <v>6676.79</v>
      </c>
      <c r="AL116" s="81">
        <f t="shared" ref="AL116:AL122" si="33">ROUND((AK116-AK104)/AK104*100,2)</f>
        <v>-22.33</v>
      </c>
      <c r="AM116" s="80">
        <v>1215.23</v>
      </c>
      <c r="AN116" s="79">
        <v>0</v>
      </c>
      <c r="AO116" s="79">
        <v>0</v>
      </c>
      <c r="AP116" s="78">
        <v>5461.56</v>
      </c>
      <c r="AQ116" s="84">
        <v>0</v>
      </c>
      <c r="AR116" s="82">
        <v>9</v>
      </c>
      <c r="AS116" s="81">
        <f t="shared" ref="AS116:AS122" si="34">ROUND((AR116-AR104)/AR104*100,2)</f>
        <v>-40</v>
      </c>
      <c r="AT116" s="80">
        <v>0</v>
      </c>
      <c r="AU116" s="79">
        <v>3</v>
      </c>
      <c r="AV116" s="79">
        <v>2</v>
      </c>
      <c r="AW116" s="78">
        <v>4</v>
      </c>
      <c r="AX116" s="83">
        <v>1</v>
      </c>
      <c r="AY116" s="82">
        <v>23471.02</v>
      </c>
      <c r="AZ116" s="81">
        <f t="shared" ref="AZ116:AZ122" si="35">ROUND((AY116-AY104)/AY104*100,2)</f>
        <v>-6.21</v>
      </c>
      <c r="BA116" s="80">
        <v>0</v>
      </c>
      <c r="BB116" s="79">
        <v>10136.14</v>
      </c>
      <c r="BC116" s="79">
        <v>448.51</v>
      </c>
      <c r="BD116" s="78">
        <v>12886.37</v>
      </c>
      <c r="BE116" s="84">
        <v>9687.6299999999992</v>
      </c>
      <c r="BF116" s="82">
        <v>5</v>
      </c>
      <c r="BG116" s="81">
        <f t="shared" ref="BG116:BG122" si="36">ROUND((BF116-BF104)/BF104*100,2)</f>
        <v>0</v>
      </c>
      <c r="BH116" s="80">
        <v>1</v>
      </c>
      <c r="BI116" s="79">
        <v>2</v>
      </c>
      <c r="BJ116" s="79">
        <v>1</v>
      </c>
      <c r="BK116" s="78">
        <v>1</v>
      </c>
      <c r="BL116" s="83">
        <v>1</v>
      </c>
      <c r="BM116" s="82">
        <v>5419.29</v>
      </c>
      <c r="BN116" s="81">
        <f t="shared" ref="BN116:BN122" si="37">ROUND((BM116-BM104)/BM104*100,2)</f>
        <v>-51.26</v>
      </c>
      <c r="BO116" s="80">
        <v>135.53</v>
      </c>
      <c r="BP116" s="79">
        <v>4318.13</v>
      </c>
      <c r="BQ116" s="79">
        <v>526.78</v>
      </c>
      <c r="BR116" s="78">
        <v>438.85</v>
      </c>
      <c r="BS116" s="84">
        <v>3791.35</v>
      </c>
      <c r="BT116" s="82">
        <v>7</v>
      </c>
      <c r="BU116" s="81">
        <f t="shared" ref="BU116:BU122" si="38">ROUND((BT116-BT104)/BT104*100,2)</f>
        <v>40</v>
      </c>
      <c r="BV116" s="80">
        <v>0</v>
      </c>
      <c r="BW116" s="79">
        <v>2</v>
      </c>
      <c r="BX116" s="79">
        <v>0</v>
      </c>
      <c r="BY116" s="78">
        <v>5</v>
      </c>
      <c r="BZ116" s="83">
        <v>2</v>
      </c>
      <c r="CA116" s="82">
        <v>122008.67</v>
      </c>
      <c r="CB116" s="81">
        <f t="shared" ref="CB116:CB122" si="39">ROUND((CA116-CA104)/CA104*100,2)</f>
        <v>1005.45</v>
      </c>
      <c r="CC116" s="80">
        <v>0</v>
      </c>
      <c r="CD116" s="79">
        <v>3164.83</v>
      </c>
      <c r="CE116" s="79">
        <v>0</v>
      </c>
      <c r="CF116" s="78">
        <v>118843.84</v>
      </c>
      <c r="CG116" s="84">
        <v>3164.83</v>
      </c>
      <c r="CH116" s="82">
        <v>211</v>
      </c>
      <c r="CI116" s="81">
        <f t="shared" ref="CI116:CI122" si="40">ROUND((CH116-CH104)/CH104*100,2)</f>
        <v>0</v>
      </c>
      <c r="CJ116" s="80">
        <v>80</v>
      </c>
      <c r="CK116" s="79">
        <v>79</v>
      </c>
      <c r="CL116" s="79">
        <v>20</v>
      </c>
      <c r="CM116" s="78">
        <v>31</v>
      </c>
      <c r="CN116" s="83">
        <v>59</v>
      </c>
      <c r="CO116" s="82">
        <v>77663.61</v>
      </c>
      <c r="CP116" s="81">
        <f t="shared" ref="CP116:CP122" si="41">ROUND((CO116-CO104)/CO104*100,2)</f>
        <v>-16.8</v>
      </c>
      <c r="CQ116" s="80">
        <v>24470.799999999999</v>
      </c>
      <c r="CR116" s="79">
        <v>31254.959999999999</v>
      </c>
      <c r="CS116" s="79">
        <v>7098.12</v>
      </c>
      <c r="CT116" s="78">
        <v>14341.16</v>
      </c>
      <c r="CU116" s="77">
        <v>24156.84</v>
      </c>
    </row>
    <row r="117" spans="1:99" s="4" customFormat="1" ht="24.75" customHeight="1" x14ac:dyDescent="0.15">
      <c r="A117" s="143">
        <v>42767</v>
      </c>
      <c r="B117" s="10">
        <v>685</v>
      </c>
      <c r="C117" s="9">
        <f t="shared" si="28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29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30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31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32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33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34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35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36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37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38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39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40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41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9" customFormat="1" ht="24.75" customHeight="1" x14ac:dyDescent="0.15">
      <c r="A118" s="143">
        <v>42795</v>
      </c>
      <c r="B118" s="10">
        <v>1062</v>
      </c>
      <c r="C118" s="9">
        <f t="shared" si="28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29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30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31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32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33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34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35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36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37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38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39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40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41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9" customFormat="1" ht="24.75" customHeight="1" x14ac:dyDescent="0.15">
      <c r="A119" s="143">
        <v>42826</v>
      </c>
      <c r="B119" s="10">
        <v>886</v>
      </c>
      <c r="C119" s="9">
        <f t="shared" si="28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29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30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31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32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33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34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35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36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37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38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39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40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41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9" customFormat="1" ht="24.75" customHeight="1" x14ac:dyDescent="0.15">
      <c r="A120" s="143">
        <v>42856</v>
      </c>
      <c r="B120" s="10">
        <v>916</v>
      </c>
      <c r="C120" s="9">
        <f t="shared" si="28"/>
        <v>-4.68</v>
      </c>
      <c r="D120" s="8">
        <v>490</v>
      </c>
      <c r="E120" s="7">
        <v>243</v>
      </c>
      <c r="F120" s="7">
        <v>166</v>
      </c>
      <c r="G120" s="6">
        <v>15</v>
      </c>
      <c r="H120" s="11">
        <v>77</v>
      </c>
      <c r="I120" s="10">
        <v>315273.28000000003</v>
      </c>
      <c r="J120" s="9">
        <f t="shared" si="29"/>
        <v>5.74</v>
      </c>
      <c r="K120" s="8">
        <v>186036.32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30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31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32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33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34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35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36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37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38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39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40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41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9" customFormat="1" ht="24.75" customHeight="1" x14ac:dyDescent="0.15">
      <c r="A121" s="143">
        <v>42887</v>
      </c>
      <c r="B121" s="10">
        <v>1114</v>
      </c>
      <c r="C121" s="9">
        <f t="shared" si="28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29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30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31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32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33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34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35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36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37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38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39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40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41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thickBot="1" x14ac:dyDescent="0.2">
      <c r="A122" s="143">
        <v>42917</v>
      </c>
      <c r="B122" s="10">
        <v>992</v>
      </c>
      <c r="C122" s="9">
        <f t="shared" si="28"/>
        <v>-8.82</v>
      </c>
      <c r="D122" s="8">
        <v>527</v>
      </c>
      <c r="E122" s="7">
        <v>262</v>
      </c>
      <c r="F122" s="7">
        <v>185</v>
      </c>
      <c r="G122" s="6">
        <v>16</v>
      </c>
      <c r="H122" s="11">
        <v>77</v>
      </c>
      <c r="I122" s="10">
        <v>403847.12</v>
      </c>
      <c r="J122" s="9">
        <f t="shared" si="29"/>
        <v>21.81</v>
      </c>
      <c r="K122" s="8">
        <v>251667.98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30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31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32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33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34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35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14</v>
      </c>
      <c r="BG122" s="9">
        <f t="shared" si="36"/>
        <v>-22.22</v>
      </c>
      <c r="BH122" s="8">
        <v>1</v>
      </c>
      <c r="BI122" s="7">
        <v>3</v>
      </c>
      <c r="BJ122" s="7">
        <v>1</v>
      </c>
      <c r="BK122" s="6">
        <v>9</v>
      </c>
      <c r="BL122" s="11">
        <v>2</v>
      </c>
      <c r="BM122" s="10">
        <v>35861.199999999997</v>
      </c>
      <c r="BN122" s="9">
        <f t="shared" si="37"/>
        <v>19.03</v>
      </c>
      <c r="BO122" s="8">
        <v>566</v>
      </c>
      <c r="BP122" s="7">
        <v>16544</v>
      </c>
      <c r="BQ122" s="7">
        <v>364.32</v>
      </c>
      <c r="BR122" s="6">
        <v>18386.88</v>
      </c>
      <c r="BS122" s="5">
        <v>16179.68</v>
      </c>
      <c r="BT122" s="10">
        <v>5</v>
      </c>
      <c r="BU122" s="9">
        <f t="shared" si="38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39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210</v>
      </c>
      <c r="CI122" s="9">
        <f t="shared" si="40"/>
        <v>-23.36</v>
      </c>
      <c r="CJ122" s="8">
        <v>69</v>
      </c>
      <c r="CK122" s="7">
        <v>90</v>
      </c>
      <c r="CL122" s="7">
        <v>25</v>
      </c>
      <c r="CM122" s="6">
        <v>25</v>
      </c>
      <c r="CN122" s="11">
        <v>65</v>
      </c>
      <c r="CO122" s="10">
        <v>78965.33</v>
      </c>
      <c r="CP122" s="9">
        <f t="shared" si="41"/>
        <v>-45.31</v>
      </c>
      <c r="CQ122" s="8">
        <v>20634.07</v>
      </c>
      <c r="CR122" s="7">
        <v>30254.85</v>
      </c>
      <c r="CS122" s="7">
        <v>12293.84</v>
      </c>
      <c r="CT122" s="6">
        <v>13136.07</v>
      </c>
      <c r="CU122" s="5">
        <v>17961.009999999998</v>
      </c>
    </row>
    <row r="123" spans="1:99" x14ac:dyDescent="0.15">
      <c r="A123" s="166"/>
      <c r="B123" s="161"/>
      <c r="C123" s="162"/>
      <c r="D123" s="161"/>
      <c r="E123" s="161"/>
      <c r="F123" s="161"/>
      <c r="G123" s="161"/>
      <c r="H123" s="161"/>
      <c r="I123" s="161"/>
      <c r="J123" s="162"/>
      <c r="K123" s="161"/>
      <c r="L123" s="161"/>
      <c r="M123" s="161"/>
      <c r="N123" s="161"/>
      <c r="O123" s="161"/>
      <c r="P123" s="161"/>
      <c r="Q123" s="162"/>
      <c r="R123" s="161"/>
      <c r="S123" s="161"/>
      <c r="T123" s="161"/>
      <c r="U123" s="161"/>
      <c r="V123" s="161"/>
      <c r="W123" s="161"/>
      <c r="X123" s="162"/>
      <c r="Y123" s="161"/>
      <c r="Z123" s="161"/>
      <c r="AA123" s="161"/>
      <c r="AB123" s="161"/>
      <c r="AC123" s="161"/>
      <c r="AD123" s="161"/>
      <c r="AE123" s="162"/>
      <c r="AF123" s="161"/>
      <c r="AG123" s="161"/>
      <c r="AH123" s="161"/>
      <c r="AI123" s="161"/>
      <c r="AJ123" s="161"/>
      <c r="AK123" s="161"/>
      <c r="AL123" s="162"/>
      <c r="AM123" s="161"/>
      <c r="AN123" s="161"/>
      <c r="AO123" s="161"/>
      <c r="AP123" s="161"/>
      <c r="AQ123" s="161"/>
      <c r="AR123" s="161"/>
      <c r="AS123" s="162"/>
      <c r="AT123" s="161"/>
      <c r="AU123" s="161"/>
      <c r="AV123" s="161"/>
      <c r="AW123" s="161"/>
      <c r="AX123" s="161"/>
      <c r="AY123" s="161"/>
      <c r="AZ123" s="162"/>
      <c r="BA123" s="161"/>
      <c r="BB123" s="161"/>
      <c r="BC123" s="161"/>
      <c r="BD123" s="161"/>
      <c r="BE123" s="161"/>
      <c r="BF123" s="161"/>
      <c r="BG123" s="162"/>
      <c r="BH123" s="161"/>
      <c r="BI123" s="161"/>
      <c r="BJ123" s="161"/>
      <c r="BK123" s="161"/>
      <c r="BL123" s="161"/>
      <c r="BM123" s="161"/>
      <c r="BN123" s="162"/>
      <c r="BO123" s="161"/>
      <c r="BP123" s="161"/>
      <c r="BQ123" s="161"/>
      <c r="BR123" s="161"/>
      <c r="BS123" s="161"/>
      <c r="BT123" s="161"/>
      <c r="BU123" s="162"/>
      <c r="BV123" s="161"/>
      <c r="BW123" s="161"/>
      <c r="BX123" s="161"/>
      <c r="BY123" s="161"/>
      <c r="BZ123" s="161"/>
      <c r="CA123" s="161"/>
      <c r="CB123" s="162"/>
      <c r="CC123" s="161"/>
      <c r="CD123" s="161"/>
      <c r="CE123" s="161"/>
      <c r="CF123" s="161"/>
      <c r="CG123" s="161"/>
      <c r="CH123" s="161"/>
      <c r="CI123" s="162"/>
      <c r="CJ123" s="161"/>
      <c r="CK123" s="161"/>
      <c r="CL123" s="161"/>
      <c r="CM123" s="161"/>
      <c r="CN123" s="161"/>
      <c r="CO123" s="161"/>
      <c r="CP123" s="162"/>
      <c r="CQ123" s="161"/>
      <c r="CR123" s="161"/>
      <c r="CS123" s="161"/>
      <c r="CT123" s="161"/>
      <c r="CU123" s="161"/>
    </row>
  </sheetData>
  <phoneticPr fontId="2"/>
  <conditionalFormatting sqref="A1:CJ116 A118:CJ1048576">
    <cfRule type="expression" dxfId="29" priority="2">
      <formula>MATCH(MAX(XFD:XFD)+1,XFD:XFD, 1)-2&lt;=ROW($A1)=TRUE</formula>
    </cfRule>
  </conditionalFormatting>
  <conditionalFormatting sqref="A117:CJ117">
    <cfRule type="expression" dxfId="28" priority="1">
      <formula>MATCH(MAX(XFD:XFD)+1,XFD:XFD, 1)-2&lt;=ROW($A117)=TRUE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3"/>
  <sheetViews>
    <sheetView showGridLines="0" view="pageBreakPreview" topLeftCell="A106" zoomScale="60" zoomScaleNormal="60" zoomScalePageLayoutView="50" workbookViewId="0">
      <selection activeCell="A2" sqref="A2"/>
    </sheetView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1"/>
  </cols>
  <sheetData>
    <row r="1" spans="1:99" s="27" customFormat="1" ht="26.25" customHeight="1" x14ac:dyDescent="0.15">
      <c r="A1" s="1"/>
      <c r="B1" s="2"/>
      <c r="C1" s="3"/>
      <c r="D1" s="2"/>
      <c r="E1" s="2"/>
      <c r="F1" s="2"/>
      <c r="G1" s="2"/>
      <c r="H1" s="2"/>
      <c r="I1" s="2"/>
      <c r="J1" s="3"/>
      <c r="K1" s="2"/>
      <c r="L1" s="2"/>
      <c r="M1" s="2"/>
      <c r="N1" s="76"/>
      <c r="O1" s="75"/>
      <c r="P1" s="2"/>
      <c r="Q1" s="3"/>
      <c r="R1" s="2"/>
      <c r="S1" s="2"/>
      <c r="T1" s="2"/>
      <c r="U1" s="2"/>
      <c r="V1" s="2"/>
      <c r="W1" s="2"/>
      <c r="X1" s="3"/>
      <c r="Y1" s="2"/>
      <c r="Z1" s="2"/>
      <c r="AA1" s="2"/>
      <c r="AB1" s="3"/>
      <c r="AC1" s="2"/>
      <c r="AD1" s="2"/>
      <c r="AE1" s="2"/>
      <c r="AF1" s="2"/>
      <c r="AG1" s="2"/>
      <c r="AH1" s="2"/>
      <c r="AI1" s="3"/>
      <c r="AJ1" s="2"/>
      <c r="AK1" s="2"/>
      <c r="AL1" s="2"/>
      <c r="AM1" s="76"/>
      <c r="AN1" s="75"/>
      <c r="AO1" s="2"/>
      <c r="AP1" s="3"/>
      <c r="AQ1" s="2"/>
      <c r="AR1" s="2"/>
      <c r="AS1" s="2"/>
      <c r="AT1" s="2"/>
      <c r="AU1" s="2"/>
      <c r="AV1" s="2"/>
      <c r="AW1" s="3"/>
      <c r="AX1" s="2"/>
      <c r="AY1" s="2"/>
      <c r="AZ1" s="2"/>
      <c r="BA1" s="76"/>
      <c r="BB1" s="75"/>
      <c r="BC1" s="2"/>
      <c r="BD1" s="3"/>
      <c r="BE1" s="2"/>
      <c r="BF1" s="2"/>
      <c r="BG1" s="2"/>
      <c r="BH1" s="2"/>
      <c r="BI1" s="2"/>
      <c r="BJ1" s="2"/>
      <c r="BK1" s="3"/>
      <c r="BL1" s="2"/>
      <c r="BM1" s="2"/>
      <c r="BN1" s="2"/>
      <c r="BO1" s="76"/>
      <c r="BP1" s="75"/>
      <c r="BQ1" s="2"/>
      <c r="BR1" s="3"/>
      <c r="BS1" s="2"/>
      <c r="BT1" s="2"/>
      <c r="BU1" s="2"/>
      <c r="BV1" s="2"/>
      <c r="BW1" s="2"/>
      <c r="BX1" s="2"/>
      <c r="BY1" s="3"/>
      <c r="BZ1" s="2"/>
      <c r="CA1" s="2"/>
      <c r="CB1" s="2"/>
      <c r="CC1" s="76"/>
      <c r="CD1" s="75"/>
      <c r="CE1" s="2"/>
      <c r="CF1" s="3"/>
      <c r="CG1" s="2"/>
      <c r="CH1" s="2"/>
      <c r="CI1" s="2"/>
      <c r="CJ1" s="2"/>
      <c r="CK1" s="2"/>
      <c r="CL1" s="2"/>
      <c r="CM1" s="3"/>
      <c r="CN1" s="2"/>
      <c r="CO1" s="2"/>
      <c r="CP1" s="2"/>
      <c r="CQ1" s="2"/>
      <c r="CR1" s="119" t="s">
        <v>24</v>
      </c>
      <c r="CS1" s="120" t="s">
        <v>23</v>
      </c>
      <c r="CU1" s="121"/>
    </row>
    <row r="2" spans="1:99" s="27" customFormat="1" ht="14.25" customHeight="1" thickBot="1" x14ac:dyDescent="0.2">
      <c r="A2" s="112"/>
      <c r="B2" s="113"/>
      <c r="C2" s="114"/>
      <c r="D2" s="115"/>
      <c r="E2" s="115"/>
      <c r="F2" s="115"/>
      <c r="G2" s="115"/>
      <c r="H2" s="115"/>
      <c r="I2" s="113"/>
      <c r="J2" s="114"/>
      <c r="K2" s="115"/>
      <c r="L2" s="115"/>
      <c r="M2" s="115"/>
      <c r="N2" s="115"/>
      <c r="O2" s="115"/>
      <c r="P2" s="113"/>
      <c r="Q2" s="114"/>
      <c r="R2" s="115"/>
      <c r="S2" s="115"/>
      <c r="T2" s="115"/>
      <c r="U2" s="115"/>
      <c r="V2" s="115"/>
      <c r="W2" s="113"/>
      <c r="X2" s="114"/>
      <c r="Y2" s="115"/>
      <c r="Z2" s="115"/>
      <c r="AA2" s="115"/>
      <c r="AB2" s="115"/>
      <c r="AC2" s="115"/>
      <c r="AD2" s="113"/>
      <c r="AE2" s="114"/>
      <c r="AF2" s="115"/>
      <c r="AG2" s="115"/>
      <c r="AH2" s="115"/>
      <c r="AI2" s="115"/>
      <c r="AJ2" s="115"/>
      <c r="AK2" s="113"/>
      <c r="AL2" s="114"/>
      <c r="AM2" s="115"/>
      <c r="AN2" s="115"/>
      <c r="AO2" s="115"/>
      <c r="AP2" s="115"/>
      <c r="AQ2" s="115"/>
      <c r="AR2" s="113"/>
      <c r="AS2" s="114"/>
      <c r="AT2" s="115"/>
      <c r="AU2" s="115"/>
      <c r="AV2" s="115"/>
      <c r="AW2" s="115"/>
      <c r="AX2" s="115"/>
      <c r="AY2" s="113"/>
      <c r="AZ2" s="114"/>
      <c r="BA2" s="115"/>
      <c r="BB2" s="115"/>
      <c r="BC2" s="115"/>
      <c r="BD2" s="115"/>
      <c r="BE2" s="115"/>
      <c r="BF2" s="113"/>
      <c r="BG2" s="114"/>
      <c r="BH2" s="115"/>
      <c r="BI2" s="115"/>
      <c r="BJ2" s="115"/>
      <c r="BK2" s="115"/>
      <c r="BL2" s="115"/>
      <c r="BM2" s="113"/>
      <c r="BN2" s="114"/>
      <c r="BO2" s="115"/>
      <c r="BP2" s="115"/>
      <c r="BQ2" s="115"/>
      <c r="BR2" s="115"/>
      <c r="BS2" s="115"/>
      <c r="BT2" s="113"/>
      <c r="BU2" s="114"/>
      <c r="BV2" s="115"/>
      <c r="BW2" s="115"/>
      <c r="BX2" s="115"/>
      <c r="BY2" s="115"/>
      <c r="BZ2" s="115"/>
      <c r="CA2" s="113"/>
      <c r="CB2" s="114"/>
      <c r="CC2" s="115"/>
      <c r="CD2" s="115"/>
      <c r="CE2" s="115"/>
      <c r="CF2" s="115"/>
      <c r="CG2" s="115"/>
      <c r="CH2" s="113"/>
      <c r="CI2" s="114"/>
      <c r="CJ2" s="115"/>
      <c r="CK2" s="115"/>
      <c r="CL2" s="115"/>
      <c r="CM2" s="115"/>
      <c r="CN2" s="115"/>
      <c r="CO2" s="113"/>
      <c r="CP2" s="114"/>
      <c r="CQ2" s="115"/>
      <c r="CR2" s="122"/>
      <c r="CS2" s="123" t="s">
        <v>70</v>
      </c>
      <c r="CT2" s="123"/>
      <c r="CU2" s="124"/>
    </row>
    <row r="3" spans="1:99" s="27" customFormat="1" ht="14.25" customHeight="1" thickBot="1" x14ac:dyDescent="0.2">
      <c r="A3" s="74"/>
      <c r="B3" s="73"/>
      <c r="C3" s="72"/>
      <c r="D3" s="71"/>
      <c r="E3" s="71"/>
      <c r="F3" s="71"/>
      <c r="G3" s="71"/>
      <c r="H3" s="71"/>
      <c r="I3" s="73"/>
      <c r="J3" s="72"/>
      <c r="K3" s="71"/>
      <c r="L3" s="71"/>
      <c r="M3" s="71"/>
      <c r="N3" s="71"/>
      <c r="O3" s="71"/>
      <c r="P3" s="73"/>
      <c r="Q3" s="72"/>
      <c r="R3" s="71"/>
      <c r="S3" s="71"/>
      <c r="T3" s="71"/>
      <c r="U3" s="71"/>
      <c r="V3" s="71"/>
      <c r="W3" s="73"/>
      <c r="X3" s="72"/>
      <c r="Y3" s="71"/>
      <c r="Z3" s="71"/>
      <c r="AA3" s="71"/>
      <c r="AB3" s="71"/>
      <c r="AC3" s="71"/>
      <c r="AD3" s="73"/>
      <c r="AE3" s="72"/>
      <c r="AF3" s="71"/>
      <c r="AG3" s="71"/>
      <c r="AH3" s="71"/>
      <c r="AI3" s="71"/>
      <c r="AJ3" s="71"/>
      <c r="AK3" s="73"/>
      <c r="AL3" s="72"/>
      <c r="AM3" s="71"/>
      <c r="AN3" s="71"/>
      <c r="AO3" s="71"/>
      <c r="AP3" s="71"/>
      <c r="AQ3" s="71"/>
      <c r="AR3" s="73"/>
      <c r="AS3" s="72"/>
      <c r="AT3" s="71"/>
      <c r="AU3" s="71"/>
      <c r="AV3" s="71"/>
      <c r="AW3" s="71"/>
      <c r="AX3" s="71"/>
      <c r="AY3" s="73"/>
      <c r="AZ3" s="72"/>
      <c r="BA3" s="71"/>
      <c r="BB3" s="71"/>
      <c r="BC3" s="71"/>
      <c r="BD3" s="71"/>
      <c r="BE3" s="71"/>
      <c r="BF3" s="73"/>
      <c r="BG3" s="72"/>
      <c r="BH3" s="71"/>
      <c r="BI3" s="71"/>
      <c r="BJ3" s="71"/>
      <c r="BK3" s="71"/>
      <c r="BL3" s="71"/>
      <c r="BM3" s="73"/>
      <c r="BN3" s="72"/>
      <c r="BO3" s="71"/>
      <c r="BP3" s="71"/>
      <c r="BQ3" s="71"/>
      <c r="BR3" s="71"/>
      <c r="BS3" s="71"/>
      <c r="BT3" s="73"/>
      <c r="BU3" s="72"/>
      <c r="BV3" s="71"/>
      <c r="BW3" s="71"/>
      <c r="BX3" s="71"/>
      <c r="BY3" s="71"/>
      <c r="BZ3" s="71"/>
      <c r="CA3" s="73"/>
      <c r="CB3" s="72"/>
      <c r="CC3" s="71"/>
      <c r="CD3" s="71"/>
      <c r="CE3" s="71"/>
      <c r="CF3" s="71"/>
      <c r="CG3" s="71"/>
      <c r="CH3" s="73"/>
      <c r="CI3" s="72"/>
      <c r="CJ3" s="71"/>
      <c r="CK3" s="71"/>
      <c r="CL3" s="71"/>
      <c r="CM3" s="71"/>
      <c r="CN3" s="71"/>
      <c r="CO3" s="73"/>
      <c r="CP3" s="72"/>
      <c r="CQ3" s="71"/>
      <c r="CR3" s="115"/>
      <c r="CS3" s="116"/>
      <c r="CT3" s="117"/>
      <c r="CU3" s="118"/>
    </row>
    <row r="4" spans="1:99" s="27" customFormat="1" ht="18.75" x14ac:dyDescent="0.2">
      <c r="A4" s="70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27" customFormat="1" ht="18.75" x14ac:dyDescent="0.2">
      <c r="A5" s="65"/>
      <c r="B5" s="100" t="s">
        <v>19</v>
      </c>
      <c r="C5" s="101"/>
      <c r="D5" s="102"/>
      <c r="E5" s="102"/>
      <c r="F5" s="102"/>
      <c r="G5" s="102"/>
      <c r="H5" s="102"/>
      <c r="I5" s="103"/>
      <c r="J5" s="101"/>
      <c r="K5" s="102"/>
      <c r="L5" s="102"/>
      <c r="M5" s="102"/>
      <c r="N5" s="102"/>
      <c r="O5" s="104"/>
      <c r="P5" s="100" t="s">
        <v>18</v>
      </c>
      <c r="Q5" s="101"/>
      <c r="R5" s="102"/>
      <c r="S5" s="102"/>
      <c r="T5" s="102"/>
      <c r="U5" s="102"/>
      <c r="V5" s="102"/>
      <c r="W5" s="103"/>
      <c r="X5" s="101"/>
      <c r="Y5" s="102"/>
      <c r="Z5" s="102"/>
      <c r="AA5" s="102"/>
      <c r="AB5" s="102"/>
      <c r="AC5" s="104"/>
      <c r="AD5" s="100" t="s">
        <v>17</v>
      </c>
      <c r="AE5" s="101"/>
      <c r="AF5" s="102"/>
      <c r="AG5" s="102"/>
      <c r="AH5" s="102"/>
      <c r="AI5" s="102"/>
      <c r="AJ5" s="102"/>
      <c r="AK5" s="103"/>
      <c r="AL5" s="101"/>
      <c r="AM5" s="102"/>
      <c r="AN5" s="102"/>
      <c r="AO5" s="102"/>
      <c r="AP5" s="102"/>
      <c r="AQ5" s="104"/>
      <c r="AR5" s="100" t="s">
        <v>16</v>
      </c>
      <c r="AS5" s="101"/>
      <c r="AT5" s="102"/>
      <c r="AU5" s="102"/>
      <c r="AV5" s="102"/>
      <c r="AW5" s="102"/>
      <c r="AX5" s="102"/>
      <c r="AY5" s="103"/>
      <c r="AZ5" s="101"/>
      <c r="BA5" s="102"/>
      <c r="BB5" s="102"/>
      <c r="BC5" s="102"/>
      <c r="BD5" s="102"/>
      <c r="BE5" s="104"/>
      <c r="BF5" s="100" t="s">
        <v>15</v>
      </c>
      <c r="BG5" s="101"/>
      <c r="BH5" s="102"/>
      <c r="BI5" s="102"/>
      <c r="BJ5" s="102"/>
      <c r="BK5" s="102"/>
      <c r="BL5" s="102"/>
      <c r="BM5" s="103"/>
      <c r="BN5" s="101"/>
      <c r="BO5" s="102"/>
      <c r="BP5" s="102"/>
      <c r="BQ5" s="102"/>
      <c r="BR5" s="102"/>
      <c r="BS5" s="104"/>
      <c r="BT5" s="100" t="s">
        <v>14</v>
      </c>
      <c r="BU5" s="101"/>
      <c r="BV5" s="102"/>
      <c r="BW5" s="102"/>
      <c r="BX5" s="102"/>
      <c r="BY5" s="102"/>
      <c r="BZ5" s="102"/>
      <c r="CA5" s="103"/>
      <c r="CB5" s="101"/>
      <c r="CC5" s="102"/>
      <c r="CD5" s="102"/>
      <c r="CE5" s="102"/>
      <c r="CF5" s="102"/>
      <c r="CG5" s="104"/>
      <c r="CH5" s="100" t="s">
        <v>13</v>
      </c>
      <c r="CI5" s="101"/>
      <c r="CJ5" s="102"/>
      <c r="CK5" s="102"/>
      <c r="CL5" s="102"/>
      <c r="CM5" s="102"/>
      <c r="CN5" s="102"/>
      <c r="CO5" s="103"/>
      <c r="CP5" s="101"/>
      <c r="CQ5" s="102"/>
      <c r="CR5" s="102"/>
      <c r="CS5" s="102"/>
      <c r="CT5" s="102"/>
      <c r="CU5" s="104"/>
    </row>
    <row r="6" spans="1:99" s="111" customFormat="1" ht="19.5" thickBot="1" x14ac:dyDescent="0.25">
      <c r="A6" s="105"/>
      <c r="B6" s="106" t="s">
        <v>51</v>
      </c>
      <c r="C6" s="107"/>
      <c r="D6" s="108"/>
      <c r="E6" s="108"/>
      <c r="F6" s="108"/>
      <c r="G6" s="108"/>
      <c r="H6" s="108"/>
      <c r="I6" s="109"/>
      <c r="J6" s="107"/>
      <c r="K6" s="108"/>
      <c r="L6" s="108"/>
      <c r="M6" s="108"/>
      <c r="N6" s="108"/>
      <c r="O6" s="110"/>
      <c r="P6" s="106" t="s">
        <v>52</v>
      </c>
      <c r="Q6" s="107"/>
      <c r="R6" s="108"/>
      <c r="S6" s="108"/>
      <c r="T6" s="108"/>
      <c r="U6" s="108"/>
      <c r="V6" s="108"/>
      <c r="W6" s="109"/>
      <c r="X6" s="107"/>
      <c r="Y6" s="108"/>
      <c r="Z6" s="108"/>
      <c r="AA6" s="108"/>
      <c r="AB6" s="108"/>
      <c r="AC6" s="110"/>
      <c r="AD6" s="106" t="s">
        <v>53</v>
      </c>
      <c r="AE6" s="107"/>
      <c r="AF6" s="108"/>
      <c r="AG6" s="108"/>
      <c r="AH6" s="108"/>
      <c r="AI6" s="108"/>
      <c r="AJ6" s="108"/>
      <c r="AK6" s="109"/>
      <c r="AL6" s="107"/>
      <c r="AM6" s="108"/>
      <c r="AN6" s="108"/>
      <c r="AO6" s="108"/>
      <c r="AP6" s="108"/>
      <c r="AQ6" s="110"/>
      <c r="AR6" s="106" t="s">
        <v>54</v>
      </c>
      <c r="AS6" s="107"/>
      <c r="AT6" s="108"/>
      <c r="AU6" s="108"/>
      <c r="AV6" s="108"/>
      <c r="AW6" s="108"/>
      <c r="AX6" s="108"/>
      <c r="AY6" s="109"/>
      <c r="AZ6" s="107"/>
      <c r="BA6" s="108"/>
      <c r="BB6" s="108"/>
      <c r="BC6" s="108"/>
      <c r="BD6" s="108"/>
      <c r="BE6" s="110"/>
      <c r="BF6" s="106" t="s">
        <v>55</v>
      </c>
      <c r="BG6" s="107"/>
      <c r="BH6" s="108"/>
      <c r="BI6" s="108"/>
      <c r="BJ6" s="108"/>
      <c r="BK6" s="108"/>
      <c r="BL6" s="108"/>
      <c r="BM6" s="109"/>
      <c r="BN6" s="107"/>
      <c r="BO6" s="108"/>
      <c r="BP6" s="108"/>
      <c r="BQ6" s="108"/>
      <c r="BR6" s="108"/>
      <c r="BS6" s="110"/>
      <c r="BT6" s="106" t="s">
        <v>56</v>
      </c>
      <c r="BU6" s="107"/>
      <c r="BV6" s="108"/>
      <c r="BW6" s="108"/>
      <c r="BX6" s="108"/>
      <c r="BY6" s="108"/>
      <c r="BZ6" s="108"/>
      <c r="CA6" s="109"/>
      <c r="CB6" s="107"/>
      <c r="CC6" s="108"/>
      <c r="CD6" s="108"/>
      <c r="CE6" s="108"/>
      <c r="CF6" s="108"/>
      <c r="CG6" s="110"/>
      <c r="CH6" s="106" t="s">
        <v>57</v>
      </c>
      <c r="CI6" s="107"/>
      <c r="CJ6" s="108"/>
      <c r="CK6" s="108"/>
      <c r="CL6" s="108"/>
      <c r="CM6" s="108"/>
      <c r="CN6" s="108"/>
      <c r="CO6" s="109"/>
      <c r="CP6" s="107"/>
      <c r="CQ6" s="108"/>
      <c r="CR6" s="108"/>
      <c r="CS6" s="108"/>
      <c r="CT6" s="108"/>
      <c r="CU6" s="110"/>
    </row>
    <row r="7" spans="1:99" s="27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11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27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11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27" customFormat="1" ht="24.75" customHeight="1" x14ac:dyDescent="0.15">
      <c r="A11" s="142">
        <v>39539</v>
      </c>
      <c r="B11" s="47">
        <v>1089</v>
      </c>
      <c r="C11" s="51"/>
      <c r="D11" s="45">
        <v>664</v>
      </c>
      <c r="E11" s="44">
        <v>207</v>
      </c>
      <c r="F11" s="44">
        <v>208</v>
      </c>
      <c r="G11" s="43">
        <v>10</v>
      </c>
      <c r="H11" s="48">
        <v>-1</v>
      </c>
      <c r="I11" s="47">
        <v>393985.26</v>
      </c>
      <c r="J11" s="51"/>
      <c r="K11" s="45">
        <v>246797.92</v>
      </c>
      <c r="L11" s="44">
        <v>74690.850000000006</v>
      </c>
      <c r="M11" s="44">
        <v>64290.77</v>
      </c>
      <c r="N11" s="43">
        <v>8205.7199999999993</v>
      </c>
      <c r="O11" s="42">
        <v>10400.08</v>
      </c>
      <c r="P11" s="47">
        <v>302</v>
      </c>
      <c r="Q11" s="51"/>
      <c r="R11" s="45">
        <v>200</v>
      </c>
      <c r="S11" s="44">
        <v>43</v>
      </c>
      <c r="T11" s="44">
        <v>55</v>
      </c>
      <c r="U11" s="43">
        <v>4</v>
      </c>
      <c r="V11" s="48">
        <v>-12</v>
      </c>
      <c r="W11" s="47">
        <v>17577.23</v>
      </c>
      <c r="X11" s="51"/>
      <c r="Y11" s="45">
        <v>12015.11</v>
      </c>
      <c r="Z11" s="44">
        <v>2222.4499999999998</v>
      </c>
      <c r="AA11" s="44">
        <v>3111.28</v>
      </c>
      <c r="AB11" s="43">
        <v>228.39</v>
      </c>
      <c r="AC11" s="42">
        <v>-888.83</v>
      </c>
      <c r="AD11" s="47">
        <v>35</v>
      </c>
      <c r="AE11" s="51"/>
      <c r="AF11" s="45">
        <v>16</v>
      </c>
      <c r="AG11" s="44">
        <v>4</v>
      </c>
      <c r="AH11" s="44">
        <v>4</v>
      </c>
      <c r="AI11" s="43">
        <v>11</v>
      </c>
      <c r="AJ11" s="48">
        <v>0</v>
      </c>
      <c r="AK11" s="47">
        <v>37116.97</v>
      </c>
      <c r="AL11" s="51"/>
      <c r="AM11" s="45">
        <v>9069.65</v>
      </c>
      <c r="AN11" s="44">
        <v>9302.3700000000008</v>
      </c>
      <c r="AO11" s="44">
        <v>1387.91</v>
      </c>
      <c r="AP11" s="43">
        <v>17357.04</v>
      </c>
      <c r="AQ11" s="42">
        <v>7914.46</v>
      </c>
      <c r="AR11" s="47">
        <v>53</v>
      </c>
      <c r="AS11" s="51"/>
      <c r="AT11" s="45">
        <v>6</v>
      </c>
      <c r="AU11" s="44">
        <v>10</v>
      </c>
      <c r="AV11" s="44">
        <v>11</v>
      </c>
      <c r="AW11" s="43">
        <v>26</v>
      </c>
      <c r="AX11" s="48">
        <v>-1</v>
      </c>
      <c r="AY11" s="47">
        <v>93557.97</v>
      </c>
      <c r="AZ11" s="51"/>
      <c r="BA11" s="45">
        <v>11259.27</v>
      </c>
      <c r="BB11" s="44">
        <v>17767.54</v>
      </c>
      <c r="BC11" s="44">
        <v>9843.93</v>
      </c>
      <c r="BD11" s="43">
        <v>54687.23</v>
      </c>
      <c r="BE11" s="42">
        <v>7923.61</v>
      </c>
      <c r="BF11" s="47">
        <v>25</v>
      </c>
      <c r="BG11" s="51"/>
      <c r="BH11" s="45">
        <v>5</v>
      </c>
      <c r="BI11" s="44">
        <v>7</v>
      </c>
      <c r="BJ11" s="44">
        <v>7</v>
      </c>
      <c r="BK11" s="43">
        <v>6</v>
      </c>
      <c r="BL11" s="48">
        <v>0</v>
      </c>
      <c r="BM11" s="47">
        <v>40268.720000000001</v>
      </c>
      <c r="BN11" s="51"/>
      <c r="BO11" s="45">
        <v>1452.44</v>
      </c>
      <c r="BP11" s="44">
        <v>8334.92</v>
      </c>
      <c r="BQ11" s="44">
        <v>17941.45</v>
      </c>
      <c r="BR11" s="43">
        <v>12539.91</v>
      </c>
      <c r="BS11" s="42">
        <v>-9606.5300000000007</v>
      </c>
      <c r="BT11" s="47">
        <v>17</v>
      </c>
      <c r="BU11" s="51"/>
      <c r="BV11" s="45">
        <v>4</v>
      </c>
      <c r="BW11" s="44">
        <v>3</v>
      </c>
      <c r="BX11" s="44">
        <v>4</v>
      </c>
      <c r="BY11" s="43">
        <v>6</v>
      </c>
      <c r="BZ11" s="48">
        <v>-1</v>
      </c>
      <c r="CA11" s="47">
        <v>34690.300000000003</v>
      </c>
      <c r="CB11" s="51"/>
      <c r="CC11" s="45">
        <v>3554.46</v>
      </c>
      <c r="CD11" s="44">
        <v>7064.31</v>
      </c>
      <c r="CE11" s="44">
        <v>6420.79</v>
      </c>
      <c r="CF11" s="43">
        <v>17650.740000000002</v>
      </c>
      <c r="CG11" s="42">
        <v>643.52</v>
      </c>
      <c r="CH11" s="47">
        <v>91</v>
      </c>
      <c r="CI11" s="51"/>
      <c r="CJ11" s="45">
        <v>36</v>
      </c>
      <c r="CK11" s="44">
        <v>25</v>
      </c>
      <c r="CL11" s="44">
        <v>15</v>
      </c>
      <c r="CM11" s="43">
        <v>15</v>
      </c>
      <c r="CN11" s="48">
        <v>10</v>
      </c>
      <c r="CO11" s="47">
        <v>43076.76</v>
      </c>
      <c r="CP11" s="51"/>
      <c r="CQ11" s="45">
        <v>14919.49</v>
      </c>
      <c r="CR11" s="44">
        <v>11084.2</v>
      </c>
      <c r="CS11" s="44">
        <v>7702.71</v>
      </c>
      <c r="CT11" s="43">
        <v>9370.36</v>
      </c>
      <c r="CU11" s="42">
        <v>3381.49</v>
      </c>
    </row>
    <row r="12" spans="1:99" s="27" customFormat="1" ht="24.75" customHeight="1" x14ac:dyDescent="0.15">
      <c r="A12" s="143">
        <v>39569</v>
      </c>
      <c r="B12" s="40">
        <v>1111</v>
      </c>
      <c r="C12" s="50"/>
      <c r="D12" s="38">
        <v>670</v>
      </c>
      <c r="E12" s="37">
        <v>231</v>
      </c>
      <c r="F12" s="37">
        <v>185</v>
      </c>
      <c r="G12" s="36">
        <v>21</v>
      </c>
      <c r="H12" s="41">
        <v>47</v>
      </c>
      <c r="I12" s="40">
        <v>370171.56</v>
      </c>
      <c r="J12" s="50"/>
      <c r="K12" s="38">
        <v>214903.28</v>
      </c>
      <c r="L12" s="37">
        <v>80325.05</v>
      </c>
      <c r="M12" s="37">
        <v>61252.57</v>
      </c>
      <c r="N12" s="36">
        <v>12706.14</v>
      </c>
      <c r="O12" s="35">
        <v>19255.439999999999</v>
      </c>
      <c r="P12" s="40">
        <v>243</v>
      </c>
      <c r="Q12" s="50"/>
      <c r="R12" s="38">
        <v>177</v>
      </c>
      <c r="S12" s="37">
        <v>24</v>
      </c>
      <c r="T12" s="37">
        <v>39</v>
      </c>
      <c r="U12" s="36">
        <v>3</v>
      </c>
      <c r="V12" s="41">
        <v>-15</v>
      </c>
      <c r="W12" s="40">
        <v>14901.98</v>
      </c>
      <c r="X12" s="50"/>
      <c r="Y12" s="38">
        <v>11100.88</v>
      </c>
      <c r="Z12" s="37">
        <v>1439</v>
      </c>
      <c r="AA12" s="37">
        <v>2207.1</v>
      </c>
      <c r="AB12" s="36">
        <v>155</v>
      </c>
      <c r="AC12" s="35">
        <v>-768.1</v>
      </c>
      <c r="AD12" s="40">
        <v>34</v>
      </c>
      <c r="AE12" s="50"/>
      <c r="AF12" s="38">
        <v>8</v>
      </c>
      <c r="AG12" s="37">
        <v>5</v>
      </c>
      <c r="AH12" s="37">
        <v>9</v>
      </c>
      <c r="AI12" s="36">
        <v>12</v>
      </c>
      <c r="AJ12" s="41">
        <v>-4</v>
      </c>
      <c r="AK12" s="40">
        <v>25430.92</v>
      </c>
      <c r="AL12" s="50"/>
      <c r="AM12" s="38">
        <v>1700.99</v>
      </c>
      <c r="AN12" s="37">
        <v>4412.71</v>
      </c>
      <c r="AO12" s="37">
        <v>4579.7</v>
      </c>
      <c r="AP12" s="36">
        <v>14737.52</v>
      </c>
      <c r="AQ12" s="35">
        <v>-166.99</v>
      </c>
      <c r="AR12" s="40">
        <v>50</v>
      </c>
      <c r="AS12" s="50"/>
      <c r="AT12" s="38">
        <v>7</v>
      </c>
      <c r="AU12" s="37">
        <v>9</v>
      </c>
      <c r="AV12" s="37">
        <v>11</v>
      </c>
      <c r="AW12" s="36">
        <v>23</v>
      </c>
      <c r="AX12" s="41">
        <v>-2</v>
      </c>
      <c r="AY12" s="40">
        <v>72909.25</v>
      </c>
      <c r="AZ12" s="50"/>
      <c r="BA12" s="38">
        <v>4729.84</v>
      </c>
      <c r="BB12" s="37">
        <v>10376.120000000001</v>
      </c>
      <c r="BC12" s="37">
        <v>5247.75</v>
      </c>
      <c r="BD12" s="36">
        <v>52555.54</v>
      </c>
      <c r="BE12" s="35">
        <v>5128.37</v>
      </c>
      <c r="BF12" s="40">
        <v>27</v>
      </c>
      <c r="BG12" s="50"/>
      <c r="BH12" s="38">
        <v>6</v>
      </c>
      <c r="BI12" s="37">
        <v>8</v>
      </c>
      <c r="BJ12" s="37">
        <v>4</v>
      </c>
      <c r="BK12" s="36">
        <v>9</v>
      </c>
      <c r="BL12" s="41">
        <v>4</v>
      </c>
      <c r="BM12" s="40">
        <v>63510.77</v>
      </c>
      <c r="BN12" s="50"/>
      <c r="BO12" s="38">
        <v>4395.2700000000004</v>
      </c>
      <c r="BP12" s="37">
        <v>15448.56</v>
      </c>
      <c r="BQ12" s="37">
        <v>1785.05</v>
      </c>
      <c r="BR12" s="36">
        <v>41881.89</v>
      </c>
      <c r="BS12" s="35">
        <v>13663.51</v>
      </c>
      <c r="BT12" s="40">
        <v>22</v>
      </c>
      <c r="BU12" s="50"/>
      <c r="BV12" s="38">
        <v>8</v>
      </c>
      <c r="BW12" s="37">
        <v>4</v>
      </c>
      <c r="BX12" s="37">
        <v>2</v>
      </c>
      <c r="BY12" s="36">
        <v>8</v>
      </c>
      <c r="BZ12" s="41">
        <v>2</v>
      </c>
      <c r="CA12" s="40">
        <v>92413.23</v>
      </c>
      <c r="CB12" s="50"/>
      <c r="CC12" s="38">
        <v>15229.13</v>
      </c>
      <c r="CD12" s="37">
        <v>2901.55</v>
      </c>
      <c r="CE12" s="37">
        <v>2245.1799999999998</v>
      </c>
      <c r="CF12" s="36">
        <v>72037.37</v>
      </c>
      <c r="CG12" s="35">
        <v>656.37</v>
      </c>
      <c r="CH12" s="40">
        <v>89</v>
      </c>
      <c r="CI12" s="50"/>
      <c r="CJ12" s="38">
        <v>42</v>
      </c>
      <c r="CK12" s="37">
        <v>17</v>
      </c>
      <c r="CL12" s="37">
        <v>22</v>
      </c>
      <c r="CM12" s="36">
        <v>8</v>
      </c>
      <c r="CN12" s="41">
        <v>-5</v>
      </c>
      <c r="CO12" s="40">
        <v>43825.2</v>
      </c>
      <c r="CP12" s="50"/>
      <c r="CQ12" s="38">
        <v>14554.02</v>
      </c>
      <c r="CR12" s="37">
        <v>7027.15</v>
      </c>
      <c r="CS12" s="37">
        <v>10631.89</v>
      </c>
      <c r="CT12" s="36">
        <v>11612.14</v>
      </c>
      <c r="CU12" s="35">
        <v>-3604.74</v>
      </c>
    </row>
    <row r="13" spans="1:99" s="27" customFormat="1" ht="24.75" customHeight="1" x14ac:dyDescent="0.15">
      <c r="A13" s="143">
        <v>39600</v>
      </c>
      <c r="B13" s="40">
        <v>1120</v>
      </c>
      <c r="C13" s="50"/>
      <c r="D13" s="38">
        <v>686</v>
      </c>
      <c r="E13" s="37">
        <v>194</v>
      </c>
      <c r="F13" s="37">
        <v>226</v>
      </c>
      <c r="G13" s="36">
        <v>12</v>
      </c>
      <c r="H13" s="41">
        <v>-31</v>
      </c>
      <c r="I13" s="40">
        <v>362387.36</v>
      </c>
      <c r="J13" s="50"/>
      <c r="K13" s="38">
        <v>221511.43</v>
      </c>
      <c r="L13" s="37">
        <v>61810.69</v>
      </c>
      <c r="M13" s="37">
        <v>68872.399999999994</v>
      </c>
      <c r="N13" s="36">
        <v>9810.34</v>
      </c>
      <c r="O13" s="35">
        <v>-6861.95</v>
      </c>
      <c r="P13" s="40">
        <v>258</v>
      </c>
      <c r="Q13" s="50"/>
      <c r="R13" s="38">
        <v>165</v>
      </c>
      <c r="S13" s="37">
        <v>36</v>
      </c>
      <c r="T13" s="37">
        <v>52</v>
      </c>
      <c r="U13" s="36">
        <v>5</v>
      </c>
      <c r="V13" s="41">
        <v>-16</v>
      </c>
      <c r="W13" s="40">
        <v>15684.47</v>
      </c>
      <c r="X13" s="50"/>
      <c r="Y13" s="38">
        <v>9974.56</v>
      </c>
      <c r="Z13" s="37">
        <v>2117.0300000000002</v>
      </c>
      <c r="AA13" s="37">
        <v>3350.05</v>
      </c>
      <c r="AB13" s="36">
        <v>242.83</v>
      </c>
      <c r="AC13" s="35">
        <v>-1233.02</v>
      </c>
      <c r="AD13" s="40">
        <v>38</v>
      </c>
      <c r="AE13" s="50"/>
      <c r="AF13" s="38">
        <v>19</v>
      </c>
      <c r="AG13" s="37">
        <v>9</v>
      </c>
      <c r="AH13" s="37">
        <v>4</v>
      </c>
      <c r="AI13" s="36">
        <v>6</v>
      </c>
      <c r="AJ13" s="41">
        <v>5</v>
      </c>
      <c r="AK13" s="40">
        <v>27414.71</v>
      </c>
      <c r="AL13" s="50"/>
      <c r="AM13" s="38">
        <v>7778.13</v>
      </c>
      <c r="AN13" s="37">
        <v>13693.97</v>
      </c>
      <c r="AO13" s="37">
        <v>1938.24</v>
      </c>
      <c r="AP13" s="36">
        <v>4004.37</v>
      </c>
      <c r="AQ13" s="35">
        <v>11755.73</v>
      </c>
      <c r="AR13" s="40">
        <v>63</v>
      </c>
      <c r="AS13" s="50"/>
      <c r="AT13" s="38">
        <v>13</v>
      </c>
      <c r="AU13" s="37">
        <v>7</v>
      </c>
      <c r="AV13" s="37">
        <v>18</v>
      </c>
      <c r="AW13" s="36">
        <v>24</v>
      </c>
      <c r="AX13" s="41">
        <v>-11</v>
      </c>
      <c r="AY13" s="40">
        <v>350697.23</v>
      </c>
      <c r="AZ13" s="50"/>
      <c r="BA13" s="38">
        <v>7464.03</v>
      </c>
      <c r="BB13" s="37">
        <v>8183.58</v>
      </c>
      <c r="BC13" s="37">
        <v>12476.57</v>
      </c>
      <c r="BD13" s="36">
        <v>322313.05</v>
      </c>
      <c r="BE13" s="35">
        <v>-4292.99</v>
      </c>
      <c r="BF13" s="40">
        <v>23</v>
      </c>
      <c r="BG13" s="50"/>
      <c r="BH13" s="38">
        <v>5</v>
      </c>
      <c r="BI13" s="37">
        <v>4</v>
      </c>
      <c r="BJ13" s="37">
        <v>5</v>
      </c>
      <c r="BK13" s="36">
        <v>9</v>
      </c>
      <c r="BL13" s="41">
        <v>-1</v>
      </c>
      <c r="BM13" s="40">
        <v>36151.47</v>
      </c>
      <c r="BN13" s="50"/>
      <c r="BO13" s="38">
        <v>3621.63</v>
      </c>
      <c r="BP13" s="37">
        <v>7606.04</v>
      </c>
      <c r="BQ13" s="37">
        <v>1629.76</v>
      </c>
      <c r="BR13" s="36">
        <v>23294.04</v>
      </c>
      <c r="BS13" s="35">
        <v>5976.28</v>
      </c>
      <c r="BT13" s="40">
        <v>16</v>
      </c>
      <c r="BU13" s="50"/>
      <c r="BV13" s="38">
        <v>4</v>
      </c>
      <c r="BW13" s="37">
        <v>4</v>
      </c>
      <c r="BX13" s="37">
        <v>1</v>
      </c>
      <c r="BY13" s="36">
        <v>7</v>
      </c>
      <c r="BZ13" s="41">
        <v>3</v>
      </c>
      <c r="CA13" s="40">
        <v>33614.51</v>
      </c>
      <c r="CB13" s="50"/>
      <c r="CC13" s="38">
        <v>5222.37</v>
      </c>
      <c r="CD13" s="37">
        <v>4203.7700000000004</v>
      </c>
      <c r="CE13" s="37">
        <v>964.34</v>
      </c>
      <c r="CF13" s="36">
        <v>23224.03</v>
      </c>
      <c r="CG13" s="35">
        <v>3239.43</v>
      </c>
      <c r="CH13" s="40">
        <v>82</v>
      </c>
      <c r="CI13" s="50"/>
      <c r="CJ13" s="38">
        <v>40</v>
      </c>
      <c r="CK13" s="37">
        <v>18</v>
      </c>
      <c r="CL13" s="37">
        <v>20</v>
      </c>
      <c r="CM13" s="36">
        <v>4</v>
      </c>
      <c r="CN13" s="41">
        <v>-2</v>
      </c>
      <c r="CO13" s="40">
        <v>38523.42</v>
      </c>
      <c r="CP13" s="50"/>
      <c r="CQ13" s="38">
        <v>14993.64</v>
      </c>
      <c r="CR13" s="37">
        <v>10934.11</v>
      </c>
      <c r="CS13" s="37">
        <v>10130.41</v>
      </c>
      <c r="CT13" s="36">
        <v>2465.2600000000002</v>
      </c>
      <c r="CU13" s="35">
        <v>803.7</v>
      </c>
    </row>
    <row r="14" spans="1:99" s="27" customFormat="1" ht="24.75" customHeight="1" x14ac:dyDescent="0.15">
      <c r="A14" s="143">
        <v>39630</v>
      </c>
      <c r="B14" s="40">
        <v>1291</v>
      </c>
      <c r="C14" s="50"/>
      <c r="D14" s="38">
        <v>738</v>
      </c>
      <c r="E14" s="37">
        <v>275</v>
      </c>
      <c r="F14" s="37">
        <v>259</v>
      </c>
      <c r="G14" s="36">
        <v>16</v>
      </c>
      <c r="H14" s="41">
        <v>16</v>
      </c>
      <c r="I14" s="40">
        <v>437848.7</v>
      </c>
      <c r="J14" s="50"/>
      <c r="K14" s="38">
        <v>235536.7</v>
      </c>
      <c r="L14" s="37">
        <v>101844.18</v>
      </c>
      <c r="M14" s="37">
        <v>87613.89</v>
      </c>
      <c r="N14" s="36">
        <v>11857.25</v>
      </c>
      <c r="O14" s="35">
        <v>14230.29</v>
      </c>
      <c r="P14" s="40">
        <v>289</v>
      </c>
      <c r="Q14" s="50"/>
      <c r="R14" s="38">
        <v>193</v>
      </c>
      <c r="S14" s="37">
        <v>39</v>
      </c>
      <c r="T14" s="37">
        <v>50</v>
      </c>
      <c r="U14" s="36">
        <v>7</v>
      </c>
      <c r="V14" s="41">
        <v>-11</v>
      </c>
      <c r="W14" s="40">
        <v>17695.009999999998</v>
      </c>
      <c r="X14" s="50"/>
      <c r="Y14" s="38">
        <v>11919.25</v>
      </c>
      <c r="Z14" s="37">
        <v>2303.35</v>
      </c>
      <c r="AA14" s="37">
        <v>3151.65</v>
      </c>
      <c r="AB14" s="36">
        <v>320.76</v>
      </c>
      <c r="AC14" s="35">
        <v>-848.3</v>
      </c>
      <c r="AD14" s="40">
        <v>56</v>
      </c>
      <c r="AE14" s="50"/>
      <c r="AF14" s="38">
        <v>25</v>
      </c>
      <c r="AG14" s="37">
        <v>10</v>
      </c>
      <c r="AH14" s="37">
        <v>8</v>
      </c>
      <c r="AI14" s="36">
        <v>13</v>
      </c>
      <c r="AJ14" s="41">
        <v>2</v>
      </c>
      <c r="AK14" s="40">
        <v>66356.59</v>
      </c>
      <c r="AL14" s="50"/>
      <c r="AM14" s="38">
        <v>12115.32</v>
      </c>
      <c r="AN14" s="37">
        <v>3102.29</v>
      </c>
      <c r="AO14" s="37">
        <v>3934.31</v>
      </c>
      <c r="AP14" s="36">
        <v>47204.67</v>
      </c>
      <c r="AQ14" s="35">
        <v>-832.02</v>
      </c>
      <c r="AR14" s="40">
        <v>78</v>
      </c>
      <c r="AS14" s="50"/>
      <c r="AT14" s="38">
        <v>6</v>
      </c>
      <c r="AU14" s="37">
        <v>8</v>
      </c>
      <c r="AV14" s="37">
        <v>17</v>
      </c>
      <c r="AW14" s="36">
        <v>45</v>
      </c>
      <c r="AX14" s="41">
        <v>-10</v>
      </c>
      <c r="AY14" s="40">
        <v>779428.48</v>
      </c>
      <c r="AZ14" s="50"/>
      <c r="BA14" s="38">
        <v>9372.18</v>
      </c>
      <c r="BB14" s="37">
        <v>7396.98</v>
      </c>
      <c r="BC14" s="37">
        <v>10160.25</v>
      </c>
      <c r="BD14" s="36">
        <v>750740.93</v>
      </c>
      <c r="BE14" s="35">
        <v>-4290.05</v>
      </c>
      <c r="BF14" s="40">
        <v>33</v>
      </c>
      <c r="BG14" s="50"/>
      <c r="BH14" s="38">
        <v>10</v>
      </c>
      <c r="BI14" s="37">
        <v>3</v>
      </c>
      <c r="BJ14" s="37">
        <v>7</v>
      </c>
      <c r="BK14" s="36">
        <v>13</v>
      </c>
      <c r="BL14" s="41">
        <v>-4</v>
      </c>
      <c r="BM14" s="40">
        <v>122257.88</v>
      </c>
      <c r="BN14" s="50"/>
      <c r="BO14" s="38">
        <v>12713.03</v>
      </c>
      <c r="BP14" s="37">
        <v>2261.65</v>
      </c>
      <c r="BQ14" s="37">
        <v>3418.28</v>
      </c>
      <c r="BR14" s="36">
        <v>103864.92</v>
      </c>
      <c r="BS14" s="35">
        <v>-1156.6300000000001</v>
      </c>
      <c r="BT14" s="40">
        <v>24</v>
      </c>
      <c r="BU14" s="50"/>
      <c r="BV14" s="38">
        <v>3</v>
      </c>
      <c r="BW14" s="37">
        <v>7</v>
      </c>
      <c r="BX14" s="37">
        <v>3</v>
      </c>
      <c r="BY14" s="36">
        <v>11</v>
      </c>
      <c r="BZ14" s="41">
        <v>4</v>
      </c>
      <c r="CA14" s="40">
        <v>160487.51</v>
      </c>
      <c r="CB14" s="50"/>
      <c r="CC14" s="38">
        <v>1579.5</v>
      </c>
      <c r="CD14" s="37">
        <v>5449.56</v>
      </c>
      <c r="CE14" s="37">
        <v>3889.45</v>
      </c>
      <c r="CF14" s="36">
        <v>149569</v>
      </c>
      <c r="CG14" s="35">
        <v>1560.11</v>
      </c>
      <c r="CH14" s="40">
        <v>109</v>
      </c>
      <c r="CI14" s="50"/>
      <c r="CJ14" s="38">
        <v>40</v>
      </c>
      <c r="CK14" s="37">
        <v>28</v>
      </c>
      <c r="CL14" s="37">
        <v>18</v>
      </c>
      <c r="CM14" s="36">
        <v>23</v>
      </c>
      <c r="CN14" s="41">
        <v>10</v>
      </c>
      <c r="CO14" s="40">
        <v>78817.279999999999</v>
      </c>
      <c r="CP14" s="50"/>
      <c r="CQ14" s="38">
        <v>18925.439999999999</v>
      </c>
      <c r="CR14" s="37">
        <v>10962.05</v>
      </c>
      <c r="CS14" s="37">
        <v>5892.71</v>
      </c>
      <c r="CT14" s="36">
        <v>43037.08</v>
      </c>
      <c r="CU14" s="35">
        <v>5069.34</v>
      </c>
    </row>
    <row r="15" spans="1:99" s="27" customFormat="1" ht="24.75" customHeight="1" x14ac:dyDescent="0.15">
      <c r="A15" s="143">
        <v>39661</v>
      </c>
      <c r="B15" s="40">
        <v>1113</v>
      </c>
      <c r="C15" s="50"/>
      <c r="D15" s="38">
        <v>660</v>
      </c>
      <c r="E15" s="37">
        <v>215</v>
      </c>
      <c r="F15" s="37">
        <v>219</v>
      </c>
      <c r="G15" s="36">
        <v>17</v>
      </c>
      <c r="H15" s="41">
        <v>-4</v>
      </c>
      <c r="I15" s="40">
        <v>423785.61</v>
      </c>
      <c r="J15" s="50"/>
      <c r="K15" s="38">
        <v>221390.94</v>
      </c>
      <c r="L15" s="37">
        <v>124550.33</v>
      </c>
      <c r="M15" s="37">
        <v>71649.279999999999</v>
      </c>
      <c r="N15" s="36">
        <v>5627.58</v>
      </c>
      <c r="O15" s="35">
        <v>52901.05</v>
      </c>
      <c r="P15" s="40">
        <v>240</v>
      </c>
      <c r="Q15" s="50"/>
      <c r="R15" s="38">
        <v>155</v>
      </c>
      <c r="S15" s="37">
        <v>35</v>
      </c>
      <c r="T15" s="37">
        <v>44</v>
      </c>
      <c r="U15" s="36">
        <v>6</v>
      </c>
      <c r="V15" s="41">
        <v>-9</v>
      </c>
      <c r="W15" s="40">
        <v>14619.84</v>
      </c>
      <c r="X15" s="50"/>
      <c r="Y15" s="38">
        <v>9126.43</v>
      </c>
      <c r="Z15" s="37">
        <v>2293.4899999999998</v>
      </c>
      <c r="AA15" s="37">
        <v>2927.79</v>
      </c>
      <c r="AB15" s="36">
        <v>272.13</v>
      </c>
      <c r="AC15" s="35">
        <v>-634.29999999999995</v>
      </c>
      <c r="AD15" s="40">
        <v>41</v>
      </c>
      <c r="AE15" s="50"/>
      <c r="AF15" s="38">
        <v>15</v>
      </c>
      <c r="AG15" s="37">
        <v>5</v>
      </c>
      <c r="AH15" s="37">
        <v>7</v>
      </c>
      <c r="AI15" s="36">
        <v>13</v>
      </c>
      <c r="AJ15" s="41">
        <v>-2</v>
      </c>
      <c r="AK15" s="40">
        <v>37630.68</v>
      </c>
      <c r="AL15" s="50"/>
      <c r="AM15" s="38">
        <v>20198.54</v>
      </c>
      <c r="AN15" s="37">
        <v>2233.62</v>
      </c>
      <c r="AO15" s="37">
        <v>2658.56</v>
      </c>
      <c r="AP15" s="36">
        <v>11645.74</v>
      </c>
      <c r="AQ15" s="35">
        <v>-424.94</v>
      </c>
      <c r="AR15" s="40">
        <v>63</v>
      </c>
      <c r="AS15" s="50"/>
      <c r="AT15" s="38">
        <v>8</v>
      </c>
      <c r="AU15" s="37">
        <v>11</v>
      </c>
      <c r="AV15" s="37">
        <v>12</v>
      </c>
      <c r="AW15" s="36">
        <v>32</v>
      </c>
      <c r="AX15" s="41">
        <v>-1</v>
      </c>
      <c r="AY15" s="40">
        <v>73294.960000000006</v>
      </c>
      <c r="AZ15" s="50"/>
      <c r="BA15" s="38">
        <v>4620.46</v>
      </c>
      <c r="BB15" s="37">
        <v>12221.2</v>
      </c>
      <c r="BC15" s="37">
        <v>7093.07</v>
      </c>
      <c r="BD15" s="36">
        <v>49360.23</v>
      </c>
      <c r="BE15" s="35">
        <v>5128.13</v>
      </c>
      <c r="BF15" s="40">
        <v>24</v>
      </c>
      <c r="BG15" s="50"/>
      <c r="BH15" s="38">
        <v>6</v>
      </c>
      <c r="BI15" s="37">
        <v>8</v>
      </c>
      <c r="BJ15" s="37">
        <v>2</v>
      </c>
      <c r="BK15" s="36">
        <v>8</v>
      </c>
      <c r="BL15" s="41">
        <v>6</v>
      </c>
      <c r="BM15" s="40">
        <v>28991.86</v>
      </c>
      <c r="BN15" s="50"/>
      <c r="BO15" s="38">
        <v>9328.2999999999993</v>
      </c>
      <c r="BP15" s="37">
        <v>7642.81</v>
      </c>
      <c r="BQ15" s="37">
        <v>1537.1</v>
      </c>
      <c r="BR15" s="36">
        <v>10483.65</v>
      </c>
      <c r="BS15" s="35">
        <v>6105.71</v>
      </c>
      <c r="BT15" s="40">
        <v>14</v>
      </c>
      <c r="BU15" s="50"/>
      <c r="BV15" s="38">
        <v>3</v>
      </c>
      <c r="BW15" s="37">
        <v>3</v>
      </c>
      <c r="BX15" s="37">
        <v>2</v>
      </c>
      <c r="BY15" s="36">
        <v>6</v>
      </c>
      <c r="BZ15" s="41">
        <v>1</v>
      </c>
      <c r="CA15" s="40">
        <v>31884.34</v>
      </c>
      <c r="CB15" s="50"/>
      <c r="CC15" s="38">
        <v>1948.2</v>
      </c>
      <c r="CD15" s="37">
        <v>2220.44</v>
      </c>
      <c r="CE15" s="37">
        <v>1617.7</v>
      </c>
      <c r="CF15" s="36">
        <v>26098</v>
      </c>
      <c r="CG15" s="35">
        <v>602.74</v>
      </c>
      <c r="CH15" s="40">
        <v>95</v>
      </c>
      <c r="CI15" s="50"/>
      <c r="CJ15" s="38">
        <v>39</v>
      </c>
      <c r="CK15" s="37">
        <v>30</v>
      </c>
      <c r="CL15" s="37">
        <v>14</v>
      </c>
      <c r="CM15" s="36">
        <v>12</v>
      </c>
      <c r="CN15" s="41">
        <v>16</v>
      </c>
      <c r="CO15" s="40">
        <v>52395.42</v>
      </c>
      <c r="CP15" s="50"/>
      <c r="CQ15" s="38">
        <v>14991.75</v>
      </c>
      <c r="CR15" s="37">
        <v>18463.79</v>
      </c>
      <c r="CS15" s="37">
        <v>4676.22</v>
      </c>
      <c r="CT15" s="36">
        <v>14263.66</v>
      </c>
      <c r="CU15" s="35">
        <v>13787.57</v>
      </c>
    </row>
    <row r="16" spans="1:99" s="27" customFormat="1" ht="24.75" customHeight="1" x14ac:dyDescent="0.15">
      <c r="A16" s="143">
        <v>39692</v>
      </c>
      <c r="B16" s="40">
        <v>1072</v>
      </c>
      <c r="C16" s="50"/>
      <c r="D16" s="38">
        <v>663</v>
      </c>
      <c r="E16" s="37">
        <v>194</v>
      </c>
      <c r="F16" s="37">
        <v>193</v>
      </c>
      <c r="G16" s="36">
        <v>19</v>
      </c>
      <c r="H16" s="41">
        <v>1</v>
      </c>
      <c r="I16" s="40">
        <v>353187.45</v>
      </c>
      <c r="J16" s="50"/>
      <c r="K16" s="38">
        <v>216893.77</v>
      </c>
      <c r="L16" s="37">
        <v>68465.72</v>
      </c>
      <c r="M16" s="37">
        <v>60464.27</v>
      </c>
      <c r="N16" s="36">
        <v>6682.12</v>
      </c>
      <c r="O16" s="35">
        <v>8001.45</v>
      </c>
      <c r="P16" s="40">
        <v>250</v>
      </c>
      <c r="Q16" s="50"/>
      <c r="R16" s="38">
        <v>174</v>
      </c>
      <c r="S16" s="37">
        <v>21</v>
      </c>
      <c r="T16" s="37">
        <v>51</v>
      </c>
      <c r="U16" s="36">
        <v>4</v>
      </c>
      <c r="V16" s="41">
        <v>-30</v>
      </c>
      <c r="W16" s="40">
        <v>15266.26</v>
      </c>
      <c r="X16" s="50"/>
      <c r="Y16" s="38">
        <v>10438.81</v>
      </c>
      <c r="Z16" s="37">
        <v>1410.45</v>
      </c>
      <c r="AA16" s="37">
        <v>3175.67</v>
      </c>
      <c r="AB16" s="36">
        <v>241.33</v>
      </c>
      <c r="AC16" s="35">
        <v>-1765.22</v>
      </c>
      <c r="AD16" s="40">
        <v>45</v>
      </c>
      <c r="AE16" s="50"/>
      <c r="AF16" s="38">
        <v>12</v>
      </c>
      <c r="AG16" s="37">
        <v>8</v>
      </c>
      <c r="AH16" s="37">
        <v>7</v>
      </c>
      <c r="AI16" s="36">
        <v>17</v>
      </c>
      <c r="AJ16" s="41">
        <v>2</v>
      </c>
      <c r="AK16" s="40">
        <v>27310.639999999999</v>
      </c>
      <c r="AL16" s="50"/>
      <c r="AM16" s="38">
        <v>2580.71</v>
      </c>
      <c r="AN16" s="37">
        <v>2743.51</v>
      </c>
      <c r="AO16" s="37">
        <v>4381.8</v>
      </c>
      <c r="AP16" s="36">
        <v>17006.189999999999</v>
      </c>
      <c r="AQ16" s="35">
        <v>-1039.8599999999999</v>
      </c>
      <c r="AR16" s="40">
        <v>59</v>
      </c>
      <c r="AS16" s="50"/>
      <c r="AT16" s="38">
        <v>4</v>
      </c>
      <c r="AU16" s="37">
        <v>8</v>
      </c>
      <c r="AV16" s="37">
        <v>9</v>
      </c>
      <c r="AW16" s="36">
        <v>37</v>
      </c>
      <c r="AX16" s="41">
        <v>-2</v>
      </c>
      <c r="AY16" s="40">
        <v>91628.44</v>
      </c>
      <c r="AZ16" s="50"/>
      <c r="BA16" s="38">
        <v>1662.29</v>
      </c>
      <c r="BB16" s="37">
        <v>10079.200000000001</v>
      </c>
      <c r="BC16" s="37">
        <v>11448.91</v>
      </c>
      <c r="BD16" s="36">
        <v>62902.26</v>
      </c>
      <c r="BE16" s="35">
        <v>-6905.49</v>
      </c>
      <c r="BF16" s="40">
        <v>33</v>
      </c>
      <c r="BG16" s="50"/>
      <c r="BH16" s="38">
        <v>7</v>
      </c>
      <c r="BI16" s="37">
        <v>4</v>
      </c>
      <c r="BJ16" s="37">
        <v>8</v>
      </c>
      <c r="BK16" s="36">
        <v>14</v>
      </c>
      <c r="BL16" s="41">
        <v>-4</v>
      </c>
      <c r="BM16" s="40">
        <v>52301.279999999999</v>
      </c>
      <c r="BN16" s="50"/>
      <c r="BO16" s="38">
        <v>10702.56</v>
      </c>
      <c r="BP16" s="37">
        <v>1897.93</v>
      </c>
      <c r="BQ16" s="37">
        <v>5095.5200000000004</v>
      </c>
      <c r="BR16" s="36">
        <v>34605.269999999997</v>
      </c>
      <c r="BS16" s="35">
        <v>-3197.59</v>
      </c>
      <c r="BT16" s="40">
        <v>27</v>
      </c>
      <c r="BU16" s="50"/>
      <c r="BV16" s="38">
        <v>7</v>
      </c>
      <c r="BW16" s="37">
        <v>7</v>
      </c>
      <c r="BX16" s="37">
        <v>2</v>
      </c>
      <c r="BY16" s="36">
        <v>11</v>
      </c>
      <c r="BZ16" s="41">
        <v>5</v>
      </c>
      <c r="CA16" s="40">
        <v>250754.29</v>
      </c>
      <c r="CB16" s="50"/>
      <c r="CC16" s="38">
        <v>8989.1299999999992</v>
      </c>
      <c r="CD16" s="37">
        <v>12113.33</v>
      </c>
      <c r="CE16" s="37">
        <v>6660.89</v>
      </c>
      <c r="CF16" s="36">
        <v>222990.94</v>
      </c>
      <c r="CG16" s="35">
        <v>5452.44</v>
      </c>
      <c r="CH16" s="40">
        <v>119</v>
      </c>
      <c r="CI16" s="50"/>
      <c r="CJ16" s="38">
        <v>56</v>
      </c>
      <c r="CK16" s="37">
        <v>31</v>
      </c>
      <c r="CL16" s="37">
        <v>15</v>
      </c>
      <c r="CM16" s="36">
        <v>16</v>
      </c>
      <c r="CN16" s="41">
        <v>17</v>
      </c>
      <c r="CO16" s="40">
        <v>57017.49</v>
      </c>
      <c r="CP16" s="50"/>
      <c r="CQ16" s="38">
        <v>19086.689999999999</v>
      </c>
      <c r="CR16" s="37">
        <v>18335.61</v>
      </c>
      <c r="CS16" s="37">
        <v>7853.5</v>
      </c>
      <c r="CT16" s="36">
        <v>10320.040000000001</v>
      </c>
      <c r="CU16" s="35">
        <v>11903.76</v>
      </c>
    </row>
    <row r="17" spans="1:99" s="27" customFormat="1" ht="24.75" customHeight="1" x14ac:dyDescent="0.15">
      <c r="A17" s="143">
        <v>39722</v>
      </c>
      <c r="B17" s="40">
        <v>1365</v>
      </c>
      <c r="C17" s="50"/>
      <c r="D17" s="38">
        <v>816</v>
      </c>
      <c r="E17" s="37">
        <v>286</v>
      </c>
      <c r="F17" s="37">
        <v>243</v>
      </c>
      <c r="G17" s="36">
        <v>12</v>
      </c>
      <c r="H17" s="41">
        <v>43</v>
      </c>
      <c r="I17" s="40">
        <v>470241.18</v>
      </c>
      <c r="J17" s="50"/>
      <c r="K17" s="38">
        <v>278898.58</v>
      </c>
      <c r="L17" s="37">
        <v>103486.37</v>
      </c>
      <c r="M17" s="37">
        <v>73532.509999999995</v>
      </c>
      <c r="N17" s="36">
        <v>12154.81</v>
      </c>
      <c r="O17" s="35">
        <v>29953.86</v>
      </c>
      <c r="P17" s="40">
        <v>271</v>
      </c>
      <c r="Q17" s="50"/>
      <c r="R17" s="38">
        <v>164</v>
      </c>
      <c r="S17" s="37">
        <v>35</v>
      </c>
      <c r="T17" s="37">
        <v>70</v>
      </c>
      <c r="U17" s="36">
        <v>2</v>
      </c>
      <c r="V17" s="41">
        <v>-35</v>
      </c>
      <c r="W17" s="40">
        <v>17064.330000000002</v>
      </c>
      <c r="X17" s="50"/>
      <c r="Y17" s="38">
        <v>9858.58</v>
      </c>
      <c r="Z17" s="37">
        <v>2259.25</v>
      </c>
      <c r="AA17" s="37">
        <v>4805.0600000000004</v>
      </c>
      <c r="AB17" s="36">
        <v>141.44</v>
      </c>
      <c r="AC17" s="35">
        <v>-2545.81</v>
      </c>
      <c r="AD17" s="40">
        <v>36</v>
      </c>
      <c r="AE17" s="50"/>
      <c r="AF17" s="38">
        <v>14</v>
      </c>
      <c r="AG17" s="37">
        <v>10</v>
      </c>
      <c r="AH17" s="37">
        <v>6</v>
      </c>
      <c r="AI17" s="36">
        <v>4</v>
      </c>
      <c r="AJ17" s="41">
        <v>4</v>
      </c>
      <c r="AK17" s="40">
        <v>29399.01</v>
      </c>
      <c r="AL17" s="50"/>
      <c r="AM17" s="38">
        <v>5813.87</v>
      </c>
      <c r="AN17" s="37">
        <v>8199.69</v>
      </c>
      <c r="AO17" s="37">
        <v>2195.04</v>
      </c>
      <c r="AP17" s="36">
        <v>11284.66</v>
      </c>
      <c r="AQ17" s="35">
        <v>6004.65</v>
      </c>
      <c r="AR17" s="40">
        <v>68</v>
      </c>
      <c r="AS17" s="50"/>
      <c r="AT17" s="38">
        <v>4</v>
      </c>
      <c r="AU17" s="37">
        <v>14</v>
      </c>
      <c r="AV17" s="37">
        <v>16</v>
      </c>
      <c r="AW17" s="36">
        <v>34</v>
      </c>
      <c r="AX17" s="41">
        <v>-2</v>
      </c>
      <c r="AY17" s="40">
        <v>88883.05</v>
      </c>
      <c r="AZ17" s="50"/>
      <c r="BA17" s="38">
        <v>1655.3</v>
      </c>
      <c r="BB17" s="37">
        <v>12962.8</v>
      </c>
      <c r="BC17" s="37">
        <v>16111.66</v>
      </c>
      <c r="BD17" s="36">
        <v>58153.29</v>
      </c>
      <c r="BE17" s="35">
        <v>-3148.86</v>
      </c>
      <c r="BF17" s="40">
        <v>38</v>
      </c>
      <c r="BG17" s="50"/>
      <c r="BH17" s="38">
        <v>12</v>
      </c>
      <c r="BI17" s="37">
        <v>7</v>
      </c>
      <c r="BJ17" s="37">
        <v>6</v>
      </c>
      <c r="BK17" s="36">
        <v>13</v>
      </c>
      <c r="BL17" s="41">
        <v>1</v>
      </c>
      <c r="BM17" s="40">
        <v>58403.37</v>
      </c>
      <c r="BN17" s="50"/>
      <c r="BO17" s="38">
        <v>8110.99</v>
      </c>
      <c r="BP17" s="37">
        <v>8974.08</v>
      </c>
      <c r="BQ17" s="37">
        <v>4177.75</v>
      </c>
      <c r="BR17" s="36">
        <v>37140.550000000003</v>
      </c>
      <c r="BS17" s="35">
        <v>4796.33</v>
      </c>
      <c r="BT17" s="40">
        <v>28</v>
      </c>
      <c r="BU17" s="50"/>
      <c r="BV17" s="38">
        <v>6</v>
      </c>
      <c r="BW17" s="37">
        <v>5</v>
      </c>
      <c r="BX17" s="37">
        <v>3</v>
      </c>
      <c r="BY17" s="36">
        <v>14</v>
      </c>
      <c r="BZ17" s="41">
        <v>2</v>
      </c>
      <c r="CA17" s="40">
        <v>129537.1</v>
      </c>
      <c r="CB17" s="50"/>
      <c r="CC17" s="38">
        <v>8109.66</v>
      </c>
      <c r="CD17" s="37">
        <v>5381.63</v>
      </c>
      <c r="CE17" s="37">
        <v>3302.99</v>
      </c>
      <c r="CF17" s="36">
        <v>112742.82</v>
      </c>
      <c r="CG17" s="35">
        <v>2078.64</v>
      </c>
      <c r="CH17" s="40">
        <v>105</v>
      </c>
      <c r="CI17" s="50"/>
      <c r="CJ17" s="38">
        <v>50</v>
      </c>
      <c r="CK17" s="37">
        <v>21</v>
      </c>
      <c r="CL17" s="37">
        <v>19</v>
      </c>
      <c r="CM17" s="36">
        <v>15</v>
      </c>
      <c r="CN17" s="41">
        <v>2</v>
      </c>
      <c r="CO17" s="40">
        <v>42493.96</v>
      </c>
      <c r="CP17" s="50"/>
      <c r="CQ17" s="38">
        <v>18048.43</v>
      </c>
      <c r="CR17" s="37">
        <v>9192.8700000000008</v>
      </c>
      <c r="CS17" s="37">
        <v>8509.6</v>
      </c>
      <c r="CT17" s="36">
        <v>6743.06</v>
      </c>
      <c r="CU17" s="35">
        <v>683.27</v>
      </c>
    </row>
    <row r="18" spans="1:99" s="27" customFormat="1" ht="24.75" customHeight="1" x14ac:dyDescent="0.15">
      <c r="A18" s="143">
        <v>39753</v>
      </c>
      <c r="B18" s="40">
        <v>1116</v>
      </c>
      <c r="C18" s="50"/>
      <c r="D18" s="38">
        <v>645</v>
      </c>
      <c r="E18" s="37">
        <v>220</v>
      </c>
      <c r="F18" s="37">
        <v>226</v>
      </c>
      <c r="G18" s="36">
        <v>14</v>
      </c>
      <c r="H18" s="41">
        <v>-6</v>
      </c>
      <c r="I18" s="40">
        <v>375050.59</v>
      </c>
      <c r="J18" s="50"/>
      <c r="K18" s="38">
        <v>220085.3</v>
      </c>
      <c r="L18" s="37">
        <v>76996.5</v>
      </c>
      <c r="M18" s="37">
        <v>70074.539999999994</v>
      </c>
      <c r="N18" s="36">
        <v>4142.13</v>
      </c>
      <c r="O18" s="35">
        <v>6921.96</v>
      </c>
      <c r="P18" s="40">
        <v>257</v>
      </c>
      <c r="Q18" s="50"/>
      <c r="R18" s="38">
        <v>135</v>
      </c>
      <c r="S18" s="37">
        <v>30</v>
      </c>
      <c r="T18" s="37">
        <v>87</v>
      </c>
      <c r="U18" s="36">
        <v>5</v>
      </c>
      <c r="V18" s="41">
        <v>-57</v>
      </c>
      <c r="W18" s="40">
        <v>15265.98</v>
      </c>
      <c r="X18" s="50"/>
      <c r="Y18" s="38">
        <v>7867.76</v>
      </c>
      <c r="Z18" s="37">
        <v>1698.54</v>
      </c>
      <c r="AA18" s="37">
        <v>5390.98</v>
      </c>
      <c r="AB18" s="36">
        <v>308.7</v>
      </c>
      <c r="AC18" s="35">
        <v>-3692.44</v>
      </c>
      <c r="AD18" s="40">
        <v>29</v>
      </c>
      <c r="AE18" s="50"/>
      <c r="AF18" s="38">
        <v>11</v>
      </c>
      <c r="AG18" s="37">
        <v>9</v>
      </c>
      <c r="AH18" s="37">
        <v>3</v>
      </c>
      <c r="AI18" s="36">
        <v>6</v>
      </c>
      <c r="AJ18" s="41">
        <v>6</v>
      </c>
      <c r="AK18" s="40">
        <v>25279.02</v>
      </c>
      <c r="AL18" s="50"/>
      <c r="AM18" s="38">
        <v>3138.47</v>
      </c>
      <c r="AN18" s="37">
        <v>16839.259999999998</v>
      </c>
      <c r="AO18" s="37">
        <v>777.25</v>
      </c>
      <c r="AP18" s="36">
        <v>4524.04</v>
      </c>
      <c r="AQ18" s="35">
        <v>16062.01</v>
      </c>
      <c r="AR18" s="40">
        <v>43</v>
      </c>
      <c r="AS18" s="50"/>
      <c r="AT18" s="38">
        <v>6</v>
      </c>
      <c r="AU18" s="37">
        <v>5</v>
      </c>
      <c r="AV18" s="37">
        <v>12</v>
      </c>
      <c r="AW18" s="36">
        <v>20</v>
      </c>
      <c r="AX18" s="41">
        <v>-7</v>
      </c>
      <c r="AY18" s="40">
        <v>71540.67</v>
      </c>
      <c r="AZ18" s="50"/>
      <c r="BA18" s="38">
        <v>7047.99</v>
      </c>
      <c r="BB18" s="37">
        <v>5737.45</v>
      </c>
      <c r="BC18" s="37">
        <v>5843.56</v>
      </c>
      <c r="BD18" s="36">
        <v>52911.67</v>
      </c>
      <c r="BE18" s="35">
        <v>-106.11</v>
      </c>
      <c r="BF18" s="40">
        <v>26</v>
      </c>
      <c r="BG18" s="50"/>
      <c r="BH18" s="38">
        <v>16</v>
      </c>
      <c r="BI18" s="37">
        <v>4</v>
      </c>
      <c r="BJ18" s="37">
        <v>3</v>
      </c>
      <c r="BK18" s="36">
        <v>3</v>
      </c>
      <c r="BL18" s="41">
        <v>1</v>
      </c>
      <c r="BM18" s="40">
        <v>33100.42</v>
      </c>
      <c r="BN18" s="50"/>
      <c r="BO18" s="38">
        <v>12030.86</v>
      </c>
      <c r="BP18" s="37">
        <v>3959.67</v>
      </c>
      <c r="BQ18" s="37">
        <v>1223.99</v>
      </c>
      <c r="BR18" s="36">
        <v>15885.9</v>
      </c>
      <c r="BS18" s="35">
        <v>2735.68</v>
      </c>
      <c r="BT18" s="40">
        <v>21</v>
      </c>
      <c r="BU18" s="50"/>
      <c r="BV18" s="38">
        <v>4</v>
      </c>
      <c r="BW18" s="37">
        <v>4</v>
      </c>
      <c r="BX18" s="37">
        <v>1</v>
      </c>
      <c r="BY18" s="36">
        <v>11</v>
      </c>
      <c r="BZ18" s="41">
        <v>2</v>
      </c>
      <c r="CA18" s="40">
        <v>50119.89</v>
      </c>
      <c r="CB18" s="50"/>
      <c r="CC18" s="38">
        <v>8874.81</v>
      </c>
      <c r="CD18" s="37">
        <v>9253.02</v>
      </c>
      <c r="CE18" s="37">
        <v>423.04</v>
      </c>
      <c r="CF18" s="36">
        <v>29502.11</v>
      </c>
      <c r="CG18" s="35">
        <v>6763.07</v>
      </c>
      <c r="CH18" s="40">
        <v>98</v>
      </c>
      <c r="CI18" s="50"/>
      <c r="CJ18" s="38">
        <v>43</v>
      </c>
      <c r="CK18" s="37">
        <v>23</v>
      </c>
      <c r="CL18" s="37">
        <v>18</v>
      </c>
      <c r="CM18" s="36">
        <v>14</v>
      </c>
      <c r="CN18" s="41">
        <v>5</v>
      </c>
      <c r="CO18" s="40">
        <v>43539.67</v>
      </c>
      <c r="CP18" s="50"/>
      <c r="CQ18" s="38">
        <v>20012.25</v>
      </c>
      <c r="CR18" s="37">
        <v>8790.7000000000007</v>
      </c>
      <c r="CS18" s="37">
        <v>7645.88</v>
      </c>
      <c r="CT18" s="36">
        <v>7090.84</v>
      </c>
      <c r="CU18" s="35">
        <v>1144.82</v>
      </c>
    </row>
    <row r="19" spans="1:99" s="27" customFormat="1" ht="24.75" customHeight="1" thickBot="1" x14ac:dyDescent="0.2">
      <c r="A19" s="144">
        <v>39783</v>
      </c>
      <c r="B19" s="10">
        <v>1229</v>
      </c>
      <c r="C19" s="49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9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9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9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9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9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9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9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9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9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9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9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9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9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s="27" customFormat="1" ht="24.75" customHeight="1" x14ac:dyDescent="0.15">
      <c r="A20" s="142">
        <v>39814</v>
      </c>
      <c r="B20" s="47">
        <v>884</v>
      </c>
      <c r="C20" s="51"/>
      <c r="D20" s="45">
        <v>463</v>
      </c>
      <c r="E20" s="44">
        <v>239</v>
      </c>
      <c r="F20" s="44">
        <v>172</v>
      </c>
      <c r="G20" s="43">
        <v>10</v>
      </c>
      <c r="H20" s="48">
        <v>67</v>
      </c>
      <c r="I20" s="47">
        <v>279220.37</v>
      </c>
      <c r="J20" s="51"/>
      <c r="K20" s="45">
        <v>140887.6</v>
      </c>
      <c r="L20" s="44">
        <v>79849.05</v>
      </c>
      <c r="M20" s="44">
        <v>54513.83</v>
      </c>
      <c r="N20" s="43">
        <v>3969.89</v>
      </c>
      <c r="O20" s="42">
        <v>25335.22</v>
      </c>
      <c r="P20" s="47">
        <v>231</v>
      </c>
      <c r="Q20" s="51"/>
      <c r="R20" s="45">
        <v>132</v>
      </c>
      <c r="S20" s="44">
        <v>31</v>
      </c>
      <c r="T20" s="44">
        <v>64</v>
      </c>
      <c r="U20" s="43">
        <v>4</v>
      </c>
      <c r="V20" s="48">
        <v>-33</v>
      </c>
      <c r="W20" s="47">
        <v>14169.67</v>
      </c>
      <c r="X20" s="51"/>
      <c r="Y20" s="45">
        <v>7743.04</v>
      </c>
      <c r="Z20" s="44">
        <v>1877.67</v>
      </c>
      <c r="AA20" s="44">
        <v>4265.7</v>
      </c>
      <c r="AB20" s="43">
        <v>283.26</v>
      </c>
      <c r="AC20" s="42">
        <v>-2388.0300000000002</v>
      </c>
      <c r="AD20" s="47">
        <v>28</v>
      </c>
      <c r="AE20" s="51"/>
      <c r="AF20" s="45">
        <v>8</v>
      </c>
      <c r="AG20" s="44">
        <v>9</v>
      </c>
      <c r="AH20" s="44">
        <v>6</v>
      </c>
      <c r="AI20" s="43">
        <v>5</v>
      </c>
      <c r="AJ20" s="48">
        <v>3</v>
      </c>
      <c r="AK20" s="47">
        <v>20028.310000000001</v>
      </c>
      <c r="AL20" s="51"/>
      <c r="AM20" s="45">
        <v>3726.26</v>
      </c>
      <c r="AN20" s="44">
        <v>4918.22</v>
      </c>
      <c r="AO20" s="44">
        <v>2257.67</v>
      </c>
      <c r="AP20" s="43">
        <v>9126.16</v>
      </c>
      <c r="AQ20" s="42">
        <v>2660.55</v>
      </c>
      <c r="AR20" s="47">
        <v>34</v>
      </c>
      <c r="AS20" s="51"/>
      <c r="AT20" s="45">
        <v>7</v>
      </c>
      <c r="AU20" s="44">
        <v>1</v>
      </c>
      <c r="AV20" s="44">
        <v>8</v>
      </c>
      <c r="AW20" s="43">
        <v>18</v>
      </c>
      <c r="AX20" s="48">
        <v>-7</v>
      </c>
      <c r="AY20" s="47">
        <v>23444.25</v>
      </c>
      <c r="AZ20" s="51"/>
      <c r="BA20" s="45">
        <v>1808.84</v>
      </c>
      <c r="BB20" s="44">
        <v>1441.88</v>
      </c>
      <c r="BC20" s="44">
        <v>4277.22</v>
      </c>
      <c r="BD20" s="43">
        <v>15916.31</v>
      </c>
      <c r="BE20" s="42">
        <v>-2835.34</v>
      </c>
      <c r="BF20" s="47">
        <v>25</v>
      </c>
      <c r="BG20" s="51"/>
      <c r="BH20" s="45">
        <v>13</v>
      </c>
      <c r="BI20" s="44">
        <v>1</v>
      </c>
      <c r="BJ20" s="44">
        <v>5</v>
      </c>
      <c r="BK20" s="43">
        <v>6</v>
      </c>
      <c r="BL20" s="48">
        <v>-4</v>
      </c>
      <c r="BM20" s="47">
        <v>18679.060000000001</v>
      </c>
      <c r="BN20" s="51"/>
      <c r="BO20" s="45">
        <v>5875.58</v>
      </c>
      <c r="BP20" s="44">
        <v>819.73</v>
      </c>
      <c r="BQ20" s="44">
        <v>3703.5</v>
      </c>
      <c r="BR20" s="43">
        <v>8280.25</v>
      </c>
      <c r="BS20" s="42">
        <v>-2883.77</v>
      </c>
      <c r="BT20" s="47">
        <v>17</v>
      </c>
      <c r="BU20" s="51"/>
      <c r="BV20" s="45">
        <v>3</v>
      </c>
      <c r="BW20" s="44">
        <v>3</v>
      </c>
      <c r="BX20" s="44">
        <v>1</v>
      </c>
      <c r="BY20" s="43">
        <v>10</v>
      </c>
      <c r="BZ20" s="48">
        <v>2</v>
      </c>
      <c r="CA20" s="47">
        <v>39806.959999999999</v>
      </c>
      <c r="CB20" s="51"/>
      <c r="CC20" s="45">
        <v>12660.79</v>
      </c>
      <c r="CD20" s="44">
        <v>3079.86</v>
      </c>
      <c r="CE20" s="44">
        <v>1652.99</v>
      </c>
      <c r="CF20" s="43">
        <v>22413.32</v>
      </c>
      <c r="CG20" s="42">
        <v>1426.87</v>
      </c>
      <c r="CH20" s="47">
        <v>90</v>
      </c>
      <c r="CI20" s="51"/>
      <c r="CJ20" s="45">
        <v>43</v>
      </c>
      <c r="CK20" s="44">
        <v>21</v>
      </c>
      <c r="CL20" s="44">
        <v>16</v>
      </c>
      <c r="CM20" s="43">
        <v>10</v>
      </c>
      <c r="CN20" s="48">
        <v>5</v>
      </c>
      <c r="CO20" s="47">
        <v>42099.14</v>
      </c>
      <c r="CP20" s="51"/>
      <c r="CQ20" s="45">
        <v>19420.310000000001</v>
      </c>
      <c r="CR20" s="44">
        <v>8270.0400000000009</v>
      </c>
      <c r="CS20" s="44">
        <v>8079.48</v>
      </c>
      <c r="CT20" s="43">
        <v>6329.31</v>
      </c>
      <c r="CU20" s="42">
        <v>190.56</v>
      </c>
    </row>
    <row r="21" spans="1:99" s="27" customFormat="1" ht="24.75" customHeight="1" x14ac:dyDescent="0.15">
      <c r="A21" s="143">
        <v>39845</v>
      </c>
      <c r="B21" s="40">
        <v>934</v>
      </c>
      <c r="C21" s="50"/>
      <c r="D21" s="38">
        <v>536</v>
      </c>
      <c r="E21" s="37">
        <v>185</v>
      </c>
      <c r="F21" s="37">
        <v>196</v>
      </c>
      <c r="G21" s="36">
        <v>13</v>
      </c>
      <c r="H21" s="41">
        <v>-11</v>
      </c>
      <c r="I21" s="40">
        <v>305795.55</v>
      </c>
      <c r="J21" s="50"/>
      <c r="K21" s="38">
        <v>175515.12</v>
      </c>
      <c r="L21" s="37">
        <v>53441.06</v>
      </c>
      <c r="M21" s="37">
        <v>62905.07</v>
      </c>
      <c r="N21" s="36">
        <v>12839.15</v>
      </c>
      <c r="O21" s="35">
        <v>-9464.01</v>
      </c>
      <c r="P21" s="40">
        <v>294</v>
      </c>
      <c r="Q21" s="50"/>
      <c r="R21" s="38">
        <v>164</v>
      </c>
      <c r="S21" s="37">
        <v>30</v>
      </c>
      <c r="T21" s="37">
        <v>97</v>
      </c>
      <c r="U21" s="36">
        <v>3</v>
      </c>
      <c r="V21" s="41">
        <v>-67</v>
      </c>
      <c r="W21" s="40">
        <v>17276.43</v>
      </c>
      <c r="X21" s="50"/>
      <c r="Y21" s="38">
        <v>9078.2199999999993</v>
      </c>
      <c r="Z21" s="37">
        <v>1565.63</v>
      </c>
      <c r="AA21" s="37">
        <v>6539.2</v>
      </c>
      <c r="AB21" s="36">
        <v>93.38</v>
      </c>
      <c r="AC21" s="35">
        <v>-4973.57</v>
      </c>
      <c r="AD21" s="40">
        <v>29</v>
      </c>
      <c r="AE21" s="50"/>
      <c r="AF21" s="38">
        <v>8</v>
      </c>
      <c r="AG21" s="37">
        <v>7</v>
      </c>
      <c r="AH21" s="37">
        <v>4</v>
      </c>
      <c r="AI21" s="36">
        <v>10</v>
      </c>
      <c r="AJ21" s="41">
        <v>3</v>
      </c>
      <c r="AK21" s="40">
        <v>23500.94</v>
      </c>
      <c r="AL21" s="50"/>
      <c r="AM21" s="38">
        <v>2099.35</v>
      </c>
      <c r="AN21" s="37">
        <v>3074.88</v>
      </c>
      <c r="AO21" s="37">
        <v>1585.53</v>
      </c>
      <c r="AP21" s="36">
        <v>16741.18</v>
      </c>
      <c r="AQ21" s="35">
        <v>1489.35</v>
      </c>
      <c r="AR21" s="40">
        <v>54</v>
      </c>
      <c r="AS21" s="50"/>
      <c r="AT21" s="38">
        <v>14</v>
      </c>
      <c r="AU21" s="37">
        <v>7</v>
      </c>
      <c r="AV21" s="37">
        <v>12</v>
      </c>
      <c r="AW21" s="36">
        <v>21</v>
      </c>
      <c r="AX21" s="41">
        <v>-5</v>
      </c>
      <c r="AY21" s="40">
        <v>64260.31</v>
      </c>
      <c r="AZ21" s="50"/>
      <c r="BA21" s="38">
        <v>6226.02</v>
      </c>
      <c r="BB21" s="37">
        <v>5823.5</v>
      </c>
      <c r="BC21" s="37">
        <v>27839.5</v>
      </c>
      <c r="BD21" s="36">
        <v>24371.29</v>
      </c>
      <c r="BE21" s="35">
        <v>-22016</v>
      </c>
      <c r="BF21" s="40">
        <v>23</v>
      </c>
      <c r="BG21" s="50"/>
      <c r="BH21" s="38">
        <v>11</v>
      </c>
      <c r="BI21" s="37">
        <v>3</v>
      </c>
      <c r="BJ21" s="37">
        <v>5</v>
      </c>
      <c r="BK21" s="36">
        <v>4</v>
      </c>
      <c r="BL21" s="41">
        <v>-2</v>
      </c>
      <c r="BM21" s="40">
        <v>34542.910000000003</v>
      </c>
      <c r="BN21" s="50"/>
      <c r="BO21" s="38">
        <v>4450.58</v>
      </c>
      <c r="BP21" s="37">
        <v>832.71</v>
      </c>
      <c r="BQ21" s="37">
        <v>5767.04</v>
      </c>
      <c r="BR21" s="36">
        <v>23492.58</v>
      </c>
      <c r="BS21" s="35">
        <v>-4934.33</v>
      </c>
      <c r="BT21" s="40">
        <v>21</v>
      </c>
      <c r="BU21" s="50"/>
      <c r="BV21" s="38">
        <v>6</v>
      </c>
      <c r="BW21" s="37">
        <v>3</v>
      </c>
      <c r="BX21" s="37">
        <v>4</v>
      </c>
      <c r="BY21" s="36">
        <v>8</v>
      </c>
      <c r="BZ21" s="41">
        <v>-1</v>
      </c>
      <c r="CA21" s="40">
        <v>84826.49</v>
      </c>
      <c r="CB21" s="50"/>
      <c r="CC21" s="38">
        <v>3183.07</v>
      </c>
      <c r="CD21" s="37">
        <v>20149.900000000001</v>
      </c>
      <c r="CE21" s="37">
        <v>11542.11</v>
      </c>
      <c r="CF21" s="36">
        <v>49951.41</v>
      </c>
      <c r="CG21" s="35">
        <v>8607.7900000000009</v>
      </c>
      <c r="CH21" s="40">
        <v>77</v>
      </c>
      <c r="CI21" s="50"/>
      <c r="CJ21" s="38">
        <v>33</v>
      </c>
      <c r="CK21" s="37">
        <v>13</v>
      </c>
      <c r="CL21" s="37">
        <v>18</v>
      </c>
      <c r="CM21" s="36">
        <v>12</v>
      </c>
      <c r="CN21" s="41">
        <v>-4</v>
      </c>
      <c r="CO21" s="40">
        <v>34789.32</v>
      </c>
      <c r="CP21" s="50"/>
      <c r="CQ21" s="38">
        <v>14948.39</v>
      </c>
      <c r="CR21" s="37">
        <v>3996.91</v>
      </c>
      <c r="CS21" s="37">
        <v>9322.76</v>
      </c>
      <c r="CT21" s="36">
        <v>5052.67</v>
      </c>
      <c r="CU21" s="35">
        <v>-3857.26</v>
      </c>
    </row>
    <row r="22" spans="1:99" s="27" customFormat="1" ht="24.75" customHeight="1" x14ac:dyDescent="0.15">
      <c r="A22" s="143">
        <v>39873</v>
      </c>
      <c r="B22" s="40">
        <v>1412</v>
      </c>
      <c r="C22" s="50"/>
      <c r="D22" s="38">
        <v>828</v>
      </c>
      <c r="E22" s="37">
        <v>246</v>
      </c>
      <c r="F22" s="37">
        <v>311</v>
      </c>
      <c r="G22" s="36">
        <v>23</v>
      </c>
      <c r="H22" s="41">
        <v>-65</v>
      </c>
      <c r="I22" s="40">
        <v>484673.76</v>
      </c>
      <c r="J22" s="50"/>
      <c r="K22" s="38">
        <v>278864.3</v>
      </c>
      <c r="L22" s="37">
        <v>83113.570000000007</v>
      </c>
      <c r="M22" s="37">
        <v>102177.61</v>
      </c>
      <c r="N22" s="36">
        <v>18221.900000000001</v>
      </c>
      <c r="O22" s="35">
        <v>-19064.04</v>
      </c>
      <c r="P22" s="40">
        <v>431</v>
      </c>
      <c r="Q22" s="50"/>
      <c r="R22" s="38">
        <v>245</v>
      </c>
      <c r="S22" s="37">
        <v>34</v>
      </c>
      <c r="T22" s="37">
        <v>144</v>
      </c>
      <c r="U22" s="36">
        <v>8</v>
      </c>
      <c r="V22" s="41">
        <v>-110</v>
      </c>
      <c r="W22" s="40">
        <v>27465.06</v>
      </c>
      <c r="X22" s="50"/>
      <c r="Y22" s="38">
        <v>15308.92</v>
      </c>
      <c r="Z22" s="37">
        <v>1814.39</v>
      </c>
      <c r="AA22" s="37">
        <v>9818.33</v>
      </c>
      <c r="AB22" s="36">
        <v>523.41999999999996</v>
      </c>
      <c r="AC22" s="35">
        <v>-8003.94</v>
      </c>
      <c r="AD22" s="40">
        <v>38</v>
      </c>
      <c r="AE22" s="50"/>
      <c r="AF22" s="38">
        <v>8</v>
      </c>
      <c r="AG22" s="37">
        <v>11</v>
      </c>
      <c r="AH22" s="37">
        <v>5</v>
      </c>
      <c r="AI22" s="36">
        <v>14</v>
      </c>
      <c r="AJ22" s="41">
        <v>6</v>
      </c>
      <c r="AK22" s="40">
        <v>1506127.55</v>
      </c>
      <c r="AL22" s="50"/>
      <c r="AM22" s="38">
        <v>1870.43</v>
      </c>
      <c r="AN22" s="37">
        <v>9840.02</v>
      </c>
      <c r="AO22" s="37">
        <v>7191.03</v>
      </c>
      <c r="AP22" s="36">
        <v>1487226.07</v>
      </c>
      <c r="AQ22" s="35">
        <v>2648.99</v>
      </c>
      <c r="AR22" s="40">
        <v>98</v>
      </c>
      <c r="AS22" s="50"/>
      <c r="AT22" s="38">
        <v>22</v>
      </c>
      <c r="AU22" s="37">
        <v>9</v>
      </c>
      <c r="AV22" s="37">
        <v>14</v>
      </c>
      <c r="AW22" s="36">
        <v>52</v>
      </c>
      <c r="AX22" s="41">
        <v>-6</v>
      </c>
      <c r="AY22" s="40">
        <v>157249.01999999999</v>
      </c>
      <c r="AZ22" s="50"/>
      <c r="BA22" s="38">
        <v>17602.18</v>
      </c>
      <c r="BB22" s="37">
        <v>8532.1200000000008</v>
      </c>
      <c r="BC22" s="37">
        <v>10794.21</v>
      </c>
      <c r="BD22" s="36">
        <v>115733.15</v>
      </c>
      <c r="BE22" s="35">
        <v>-6849.45</v>
      </c>
      <c r="BF22" s="40">
        <v>32</v>
      </c>
      <c r="BG22" s="50"/>
      <c r="BH22" s="38">
        <v>4</v>
      </c>
      <c r="BI22" s="37">
        <v>9</v>
      </c>
      <c r="BJ22" s="37">
        <v>11</v>
      </c>
      <c r="BK22" s="36">
        <v>8</v>
      </c>
      <c r="BL22" s="41">
        <v>-2</v>
      </c>
      <c r="BM22" s="40">
        <v>40521.760000000002</v>
      </c>
      <c r="BN22" s="50"/>
      <c r="BO22" s="38">
        <v>3112.48</v>
      </c>
      <c r="BP22" s="37">
        <v>6961.91</v>
      </c>
      <c r="BQ22" s="37">
        <v>9907.4599999999991</v>
      </c>
      <c r="BR22" s="36">
        <v>20539.91</v>
      </c>
      <c r="BS22" s="35">
        <v>-2945.55</v>
      </c>
      <c r="BT22" s="40">
        <v>34</v>
      </c>
      <c r="BU22" s="50"/>
      <c r="BV22" s="38">
        <v>8</v>
      </c>
      <c r="BW22" s="37">
        <v>7</v>
      </c>
      <c r="BX22" s="37">
        <v>6</v>
      </c>
      <c r="BY22" s="36">
        <v>13</v>
      </c>
      <c r="BZ22" s="41">
        <v>1</v>
      </c>
      <c r="CA22" s="40">
        <v>57480.95</v>
      </c>
      <c r="CB22" s="50"/>
      <c r="CC22" s="38">
        <v>3302.48</v>
      </c>
      <c r="CD22" s="37">
        <v>16692.45</v>
      </c>
      <c r="CE22" s="37">
        <v>7687.07</v>
      </c>
      <c r="CF22" s="36">
        <v>29798.95</v>
      </c>
      <c r="CG22" s="35">
        <v>9005.3799999999992</v>
      </c>
      <c r="CH22" s="40">
        <v>122</v>
      </c>
      <c r="CI22" s="50"/>
      <c r="CJ22" s="38">
        <v>49</v>
      </c>
      <c r="CK22" s="37">
        <v>23</v>
      </c>
      <c r="CL22" s="37">
        <v>27</v>
      </c>
      <c r="CM22" s="36">
        <v>18</v>
      </c>
      <c r="CN22" s="41">
        <v>-7</v>
      </c>
      <c r="CO22" s="40">
        <v>74464.28</v>
      </c>
      <c r="CP22" s="50"/>
      <c r="CQ22" s="38">
        <v>21219.37</v>
      </c>
      <c r="CR22" s="37">
        <v>8821.66</v>
      </c>
      <c r="CS22" s="37">
        <v>10544.27</v>
      </c>
      <c r="CT22" s="36">
        <v>10959.02</v>
      </c>
      <c r="CU22" s="35">
        <v>-21166.57</v>
      </c>
    </row>
    <row r="23" spans="1:99" s="27" customFormat="1" ht="24.75" customHeight="1" x14ac:dyDescent="0.15">
      <c r="A23" s="143">
        <v>39904</v>
      </c>
      <c r="B23" s="40">
        <v>1205</v>
      </c>
      <c r="C23" s="50">
        <f t="shared" ref="C23:C86" si="0">ROUND((B23-B11)/B11*100,2)</f>
        <v>10.65</v>
      </c>
      <c r="D23" s="38">
        <v>682</v>
      </c>
      <c r="E23" s="37">
        <v>224</v>
      </c>
      <c r="F23" s="37">
        <v>283</v>
      </c>
      <c r="G23" s="36">
        <v>13</v>
      </c>
      <c r="H23" s="41">
        <v>-59</v>
      </c>
      <c r="I23" s="40">
        <v>398292.45</v>
      </c>
      <c r="J23" s="50">
        <f t="shared" ref="J23:J86" si="1">ROUND((I23-I11)/I11*100,2)</f>
        <v>1.0900000000000001</v>
      </c>
      <c r="K23" s="38">
        <v>224809.68</v>
      </c>
      <c r="L23" s="37">
        <v>75852.100000000006</v>
      </c>
      <c r="M23" s="37">
        <v>87065.08</v>
      </c>
      <c r="N23" s="36">
        <v>8853.84</v>
      </c>
      <c r="O23" s="35">
        <v>-11212.98</v>
      </c>
      <c r="P23" s="40">
        <v>324</v>
      </c>
      <c r="Q23" s="50">
        <f t="shared" ref="Q23:Q86" si="2">ROUND((P23-P11)/P11*100,2)</f>
        <v>7.28</v>
      </c>
      <c r="R23" s="38">
        <v>164</v>
      </c>
      <c r="S23" s="37">
        <v>31</v>
      </c>
      <c r="T23" s="37">
        <v>127</v>
      </c>
      <c r="U23" s="36">
        <v>1</v>
      </c>
      <c r="V23" s="41">
        <v>-96</v>
      </c>
      <c r="W23" s="40">
        <v>20847.29</v>
      </c>
      <c r="X23" s="50">
        <f t="shared" ref="X23:X86" si="3">ROUND((W23-W11)/W11*100,2)</f>
        <v>18.600000000000001</v>
      </c>
      <c r="Y23" s="38">
        <v>9972.1299999999992</v>
      </c>
      <c r="Z23" s="37">
        <v>1888.36</v>
      </c>
      <c r="AA23" s="37">
        <v>8837.02</v>
      </c>
      <c r="AB23" s="36">
        <v>71.87</v>
      </c>
      <c r="AC23" s="35">
        <v>-6948.66</v>
      </c>
      <c r="AD23" s="40">
        <v>36</v>
      </c>
      <c r="AE23" s="50">
        <f t="shared" ref="AE23:AE86" si="4">ROUND((AD23-AD11)/AD11*100,2)</f>
        <v>2.86</v>
      </c>
      <c r="AF23" s="38">
        <v>14</v>
      </c>
      <c r="AG23" s="37">
        <v>8</v>
      </c>
      <c r="AH23" s="37">
        <v>5</v>
      </c>
      <c r="AI23" s="36">
        <v>9</v>
      </c>
      <c r="AJ23" s="41">
        <v>3</v>
      </c>
      <c r="AK23" s="40">
        <v>28166.240000000002</v>
      </c>
      <c r="AL23" s="50">
        <f t="shared" ref="AL23:AL86" si="5">ROUND((AK23-AK11)/AK11*100,2)</f>
        <v>-24.11</v>
      </c>
      <c r="AM23" s="38">
        <v>3462.15</v>
      </c>
      <c r="AN23" s="37">
        <v>4296.9799999999996</v>
      </c>
      <c r="AO23" s="37">
        <v>1740.53</v>
      </c>
      <c r="AP23" s="36">
        <v>18666.580000000002</v>
      </c>
      <c r="AQ23" s="35">
        <v>2556.4499999999998</v>
      </c>
      <c r="AR23" s="40">
        <v>59</v>
      </c>
      <c r="AS23" s="50">
        <f t="shared" ref="AS23:AS86" si="6">ROUND((AR23-AR11)/AR11*100,2)</f>
        <v>11.32</v>
      </c>
      <c r="AT23" s="38">
        <v>8</v>
      </c>
      <c r="AU23" s="37">
        <v>7</v>
      </c>
      <c r="AV23" s="37">
        <v>9</v>
      </c>
      <c r="AW23" s="36">
        <v>34</v>
      </c>
      <c r="AX23" s="41">
        <v>-2</v>
      </c>
      <c r="AY23" s="40">
        <v>211722.52</v>
      </c>
      <c r="AZ23" s="50">
        <f t="shared" ref="AZ23:AZ86" si="7">ROUND((AY23-AY11)/AY11*100,2)</f>
        <v>126.3</v>
      </c>
      <c r="BA23" s="38">
        <v>5340.35</v>
      </c>
      <c r="BB23" s="37">
        <v>5862.43</v>
      </c>
      <c r="BC23" s="37">
        <v>11840.66</v>
      </c>
      <c r="BD23" s="36">
        <v>184091.72</v>
      </c>
      <c r="BE23" s="35">
        <v>-5978.23</v>
      </c>
      <c r="BF23" s="40">
        <v>25</v>
      </c>
      <c r="BG23" s="50">
        <f t="shared" ref="BG23:BG86" si="8">ROUND((BF23-BF11)/BF11*100,2)</f>
        <v>0</v>
      </c>
      <c r="BH23" s="38">
        <v>8</v>
      </c>
      <c r="BI23" s="37">
        <v>4</v>
      </c>
      <c r="BJ23" s="37">
        <v>5</v>
      </c>
      <c r="BK23" s="36">
        <v>8</v>
      </c>
      <c r="BL23" s="41">
        <v>-1</v>
      </c>
      <c r="BM23" s="40">
        <v>23722.32</v>
      </c>
      <c r="BN23" s="50">
        <f t="shared" ref="BN23:BN86" si="9">ROUND((BM23-BM11)/BM11*100,2)</f>
        <v>-41.09</v>
      </c>
      <c r="BO23" s="38">
        <v>4552.8599999999997</v>
      </c>
      <c r="BP23" s="37">
        <v>4001.68</v>
      </c>
      <c r="BQ23" s="37">
        <v>3044.86</v>
      </c>
      <c r="BR23" s="36">
        <v>12122.92</v>
      </c>
      <c r="BS23" s="35">
        <v>956.82</v>
      </c>
      <c r="BT23" s="40">
        <v>20</v>
      </c>
      <c r="BU23" s="50">
        <f t="shared" ref="BU23:BU86" si="10">ROUND((BT23-BT11)/BT11*100,2)</f>
        <v>17.649999999999999</v>
      </c>
      <c r="BV23" s="38">
        <v>5</v>
      </c>
      <c r="BW23" s="37">
        <v>3</v>
      </c>
      <c r="BX23" s="37">
        <v>6</v>
      </c>
      <c r="BY23" s="36">
        <v>6</v>
      </c>
      <c r="BZ23" s="41">
        <v>-3</v>
      </c>
      <c r="CA23" s="40">
        <v>50304.800000000003</v>
      </c>
      <c r="CB23" s="50">
        <f t="shared" ref="CB23:CB86" si="11">ROUND((CA23-CA11)/CA11*100,2)</f>
        <v>45.01</v>
      </c>
      <c r="CC23" s="38">
        <v>8848.11</v>
      </c>
      <c r="CD23" s="37">
        <v>4220.37</v>
      </c>
      <c r="CE23" s="37">
        <v>5198.01</v>
      </c>
      <c r="CF23" s="36">
        <v>32038.31</v>
      </c>
      <c r="CG23" s="35">
        <v>-977.64</v>
      </c>
      <c r="CH23" s="40">
        <v>104</v>
      </c>
      <c r="CI23" s="50">
        <f t="shared" ref="CI23:CI86" si="12">ROUND((CH23-CH11)/CH11*100,2)</f>
        <v>14.29</v>
      </c>
      <c r="CJ23" s="38">
        <v>44</v>
      </c>
      <c r="CK23" s="37">
        <v>19</v>
      </c>
      <c r="CL23" s="37">
        <v>25</v>
      </c>
      <c r="CM23" s="36">
        <v>12</v>
      </c>
      <c r="CN23" s="41">
        <v>-6</v>
      </c>
      <c r="CO23" s="40">
        <v>47090.080000000002</v>
      </c>
      <c r="CP23" s="50">
        <f t="shared" ref="CP23:CP86" si="13">ROUND((CO23-CO11)/CO11*100,2)</f>
        <v>9.32</v>
      </c>
      <c r="CQ23" s="38">
        <v>14707.45</v>
      </c>
      <c r="CR23" s="37">
        <v>11411.83</v>
      </c>
      <c r="CS23" s="37">
        <v>9131.31</v>
      </c>
      <c r="CT23" s="36">
        <v>9017.1200000000008</v>
      </c>
      <c r="CU23" s="35">
        <v>2280.52</v>
      </c>
    </row>
    <row r="24" spans="1:99" s="27" customFormat="1" ht="24.75" customHeight="1" x14ac:dyDescent="0.15">
      <c r="A24" s="143">
        <v>39934</v>
      </c>
      <c r="B24" s="40">
        <v>982</v>
      </c>
      <c r="C24" s="50">
        <f t="shared" si="0"/>
        <v>-11.61</v>
      </c>
      <c r="D24" s="38">
        <v>569</v>
      </c>
      <c r="E24" s="37">
        <v>186</v>
      </c>
      <c r="F24" s="37">
        <v>218</v>
      </c>
      <c r="G24" s="36">
        <v>5</v>
      </c>
      <c r="H24" s="41">
        <v>-32</v>
      </c>
      <c r="I24" s="40">
        <v>320494.05</v>
      </c>
      <c r="J24" s="50">
        <f t="shared" si="1"/>
        <v>-13.42</v>
      </c>
      <c r="K24" s="38">
        <v>190105.44</v>
      </c>
      <c r="L24" s="37">
        <v>59254.21</v>
      </c>
      <c r="M24" s="37">
        <v>64586.3</v>
      </c>
      <c r="N24" s="36">
        <v>4380.97</v>
      </c>
      <c r="O24" s="35">
        <v>-5332.09</v>
      </c>
      <c r="P24" s="40">
        <v>255</v>
      </c>
      <c r="Q24" s="50">
        <f t="shared" si="2"/>
        <v>4.9400000000000004</v>
      </c>
      <c r="R24" s="38">
        <v>140</v>
      </c>
      <c r="S24" s="37">
        <v>20</v>
      </c>
      <c r="T24" s="37">
        <v>93</v>
      </c>
      <c r="U24" s="36">
        <v>2</v>
      </c>
      <c r="V24" s="41">
        <v>-73</v>
      </c>
      <c r="W24" s="40">
        <v>16637.150000000001</v>
      </c>
      <c r="X24" s="50">
        <f t="shared" si="3"/>
        <v>11.64</v>
      </c>
      <c r="Y24" s="38">
        <v>8797.67</v>
      </c>
      <c r="Z24" s="37">
        <v>1326.33</v>
      </c>
      <c r="AA24" s="37">
        <v>6432.13</v>
      </c>
      <c r="AB24" s="36">
        <v>81.02</v>
      </c>
      <c r="AC24" s="35">
        <v>-5105.8</v>
      </c>
      <c r="AD24" s="40">
        <v>30</v>
      </c>
      <c r="AE24" s="50">
        <f t="shared" si="4"/>
        <v>-11.76</v>
      </c>
      <c r="AF24" s="38">
        <v>14</v>
      </c>
      <c r="AG24" s="37">
        <v>6</v>
      </c>
      <c r="AH24" s="37">
        <v>6</v>
      </c>
      <c r="AI24" s="36">
        <v>4</v>
      </c>
      <c r="AJ24" s="41">
        <v>0</v>
      </c>
      <c r="AK24" s="40">
        <v>32164.31</v>
      </c>
      <c r="AL24" s="50">
        <f t="shared" si="5"/>
        <v>26.48</v>
      </c>
      <c r="AM24" s="38">
        <v>24988.01</v>
      </c>
      <c r="AN24" s="37">
        <v>2770.62</v>
      </c>
      <c r="AO24" s="37">
        <v>2305.3000000000002</v>
      </c>
      <c r="AP24" s="36">
        <v>2100.38</v>
      </c>
      <c r="AQ24" s="35">
        <v>465.32</v>
      </c>
      <c r="AR24" s="40">
        <v>41</v>
      </c>
      <c r="AS24" s="50">
        <f t="shared" si="6"/>
        <v>-18</v>
      </c>
      <c r="AT24" s="38">
        <v>8</v>
      </c>
      <c r="AU24" s="37">
        <v>8</v>
      </c>
      <c r="AV24" s="37">
        <v>9</v>
      </c>
      <c r="AW24" s="36">
        <v>16</v>
      </c>
      <c r="AX24" s="41">
        <v>-1</v>
      </c>
      <c r="AY24" s="40">
        <v>59051.13</v>
      </c>
      <c r="AZ24" s="50">
        <f t="shared" si="7"/>
        <v>-19.010000000000002</v>
      </c>
      <c r="BA24" s="38">
        <v>4568.1499999999996</v>
      </c>
      <c r="BB24" s="37">
        <v>11712.35</v>
      </c>
      <c r="BC24" s="37">
        <v>7826.21</v>
      </c>
      <c r="BD24" s="36">
        <v>34944.42</v>
      </c>
      <c r="BE24" s="35">
        <v>3886.14</v>
      </c>
      <c r="BF24" s="40">
        <v>26</v>
      </c>
      <c r="BG24" s="50">
        <f t="shared" si="8"/>
        <v>-3.7</v>
      </c>
      <c r="BH24" s="38">
        <v>5</v>
      </c>
      <c r="BI24" s="37">
        <v>5</v>
      </c>
      <c r="BJ24" s="37">
        <v>9</v>
      </c>
      <c r="BK24" s="36">
        <v>7</v>
      </c>
      <c r="BL24" s="41">
        <v>-4</v>
      </c>
      <c r="BM24" s="40">
        <v>41382.400000000001</v>
      </c>
      <c r="BN24" s="50">
        <f t="shared" si="9"/>
        <v>-34.840000000000003</v>
      </c>
      <c r="BO24" s="38">
        <v>1297.76</v>
      </c>
      <c r="BP24" s="37">
        <v>8696.5499999999993</v>
      </c>
      <c r="BQ24" s="37">
        <v>9786.0300000000007</v>
      </c>
      <c r="BR24" s="36">
        <v>21602.06</v>
      </c>
      <c r="BS24" s="35">
        <v>-1089.48</v>
      </c>
      <c r="BT24" s="40">
        <v>17</v>
      </c>
      <c r="BU24" s="50">
        <f t="shared" si="10"/>
        <v>-22.73</v>
      </c>
      <c r="BV24" s="38">
        <v>3</v>
      </c>
      <c r="BW24" s="37">
        <v>5</v>
      </c>
      <c r="BX24" s="37">
        <v>1</v>
      </c>
      <c r="BY24" s="36">
        <v>8</v>
      </c>
      <c r="BZ24" s="41">
        <v>4</v>
      </c>
      <c r="CA24" s="40">
        <v>55912.58</v>
      </c>
      <c r="CB24" s="50">
        <f t="shared" si="11"/>
        <v>-39.5</v>
      </c>
      <c r="CC24" s="38">
        <v>3988.05</v>
      </c>
      <c r="CD24" s="37">
        <v>21302.39</v>
      </c>
      <c r="CE24" s="37">
        <v>1590.28</v>
      </c>
      <c r="CF24" s="36">
        <v>29031.86</v>
      </c>
      <c r="CG24" s="35">
        <v>19712.11</v>
      </c>
      <c r="CH24" s="40">
        <v>82</v>
      </c>
      <c r="CI24" s="50">
        <f t="shared" si="12"/>
        <v>-7.87</v>
      </c>
      <c r="CJ24" s="38">
        <v>39</v>
      </c>
      <c r="CK24" s="37">
        <v>9</v>
      </c>
      <c r="CL24" s="37">
        <v>22</v>
      </c>
      <c r="CM24" s="36">
        <v>12</v>
      </c>
      <c r="CN24" s="41">
        <v>-13</v>
      </c>
      <c r="CO24" s="40">
        <v>37404.99</v>
      </c>
      <c r="CP24" s="50">
        <f t="shared" si="13"/>
        <v>-14.65</v>
      </c>
      <c r="CQ24" s="38">
        <v>15957.76</v>
      </c>
      <c r="CR24" s="37">
        <v>4184.74</v>
      </c>
      <c r="CS24" s="37">
        <v>8932.18</v>
      </c>
      <c r="CT24" s="36">
        <v>8330.31</v>
      </c>
      <c r="CU24" s="35">
        <v>-4747.4399999999996</v>
      </c>
    </row>
    <row r="25" spans="1:99" s="27" customFormat="1" ht="24.75" customHeight="1" x14ac:dyDescent="0.15">
      <c r="A25" s="143">
        <v>39965</v>
      </c>
      <c r="B25" s="40">
        <v>1244</v>
      </c>
      <c r="C25" s="50">
        <f t="shared" si="0"/>
        <v>11.07</v>
      </c>
      <c r="D25" s="38">
        <v>720</v>
      </c>
      <c r="E25" s="37">
        <v>237</v>
      </c>
      <c r="F25" s="37">
        <v>272</v>
      </c>
      <c r="G25" s="36">
        <v>10</v>
      </c>
      <c r="H25" s="41">
        <v>-34</v>
      </c>
      <c r="I25" s="40">
        <v>493714.95</v>
      </c>
      <c r="J25" s="50">
        <f t="shared" si="1"/>
        <v>36.24</v>
      </c>
      <c r="K25" s="38">
        <v>331864.05</v>
      </c>
      <c r="L25" s="37">
        <v>73731.23</v>
      </c>
      <c r="M25" s="37">
        <v>80294.960000000006</v>
      </c>
      <c r="N25" s="36">
        <v>6189.87</v>
      </c>
      <c r="O25" s="35">
        <v>-6430.78</v>
      </c>
      <c r="P25" s="40">
        <v>312</v>
      </c>
      <c r="Q25" s="50">
        <f t="shared" si="2"/>
        <v>20.93</v>
      </c>
      <c r="R25" s="38">
        <v>174</v>
      </c>
      <c r="S25" s="37">
        <v>41</v>
      </c>
      <c r="T25" s="37">
        <v>96</v>
      </c>
      <c r="U25" s="36">
        <v>1</v>
      </c>
      <c r="V25" s="41">
        <v>-55</v>
      </c>
      <c r="W25" s="40">
        <v>19488.28</v>
      </c>
      <c r="X25" s="50">
        <f t="shared" si="3"/>
        <v>24.25</v>
      </c>
      <c r="Y25" s="38">
        <v>10627.64</v>
      </c>
      <c r="Z25" s="37">
        <v>2392.19</v>
      </c>
      <c r="AA25" s="37">
        <v>6385.23</v>
      </c>
      <c r="AB25" s="36">
        <v>83.22</v>
      </c>
      <c r="AC25" s="35">
        <v>-3993.04</v>
      </c>
      <c r="AD25" s="40">
        <v>40</v>
      </c>
      <c r="AE25" s="50">
        <f t="shared" si="4"/>
        <v>5.26</v>
      </c>
      <c r="AF25" s="38">
        <v>14</v>
      </c>
      <c r="AG25" s="37">
        <v>8</v>
      </c>
      <c r="AH25" s="37">
        <v>10</v>
      </c>
      <c r="AI25" s="36">
        <v>8</v>
      </c>
      <c r="AJ25" s="41">
        <v>-2</v>
      </c>
      <c r="AK25" s="40">
        <v>46362.85</v>
      </c>
      <c r="AL25" s="50">
        <f t="shared" si="5"/>
        <v>69.12</v>
      </c>
      <c r="AM25" s="38">
        <v>12634.64</v>
      </c>
      <c r="AN25" s="37">
        <v>11442.66</v>
      </c>
      <c r="AO25" s="37">
        <v>7028.61</v>
      </c>
      <c r="AP25" s="36">
        <v>15256.94</v>
      </c>
      <c r="AQ25" s="35">
        <v>4414.05</v>
      </c>
      <c r="AR25" s="40">
        <v>75</v>
      </c>
      <c r="AS25" s="50">
        <f t="shared" si="6"/>
        <v>19.05</v>
      </c>
      <c r="AT25" s="38">
        <v>17</v>
      </c>
      <c r="AU25" s="37">
        <v>15</v>
      </c>
      <c r="AV25" s="37">
        <v>17</v>
      </c>
      <c r="AW25" s="36">
        <v>25</v>
      </c>
      <c r="AX25" s="41">
        <v>-3</v>
      </c>
      <c r="AY25" s="40">
        <v>105850.59</v>
      </c>
      <c r="AZ25" s="50">
        <f t="shared" si="7"/>
        <v>-69.819999999999993</v>
      </c>
      <c r="BA25" s="38">
        <v>10105.77</v>
      </c>
      <c r="BB25" s="37">
        <v>18806.88</v>
      </c>
      <c r="BC25" s="37">
        <v>12074.13</v>
      </c>
      <c r="BD25" s="36">
        <v>63181.97</v>
      </c>
      <c r="BE25" s="35">
        <v>5050.91</v>
      </c>
      <c r="BF25" s="40">
        <v>25</v>
      </c>
      <c r="BG25" s="50">
        <f t="shared" si="8"/>
        <v>8.6999999999999993</v>
      </c>
      <c r="BH25" s="38">
        <v>12</v>
      </c>
      <c r="BI25" s="37">
        <v>4</v>
      </c>
      <c r="BJ25" s="37">
        <v>4</v>
      </c>
      <c r="BK25" s="36">
        <v>5</v>
      </c>
      <c r="BL25" s="41">
        <v>0</v>
      </c>
      <c r="BM25" s="40">
        <v>24155.360000000001</v>
      </c>
      <c r="BN25" s="50">
        <f t="shared" si="9"/>
        <v>-33.18</v>
      </c>
      <c r="BO25" s="38">
        <v>9719.85</v>
      </c>
      <c r="BP25" s="37">
        <v>5575.45</v>
      </c>
      <c r="BQ25" s="37">
        <v>1130.1099999999999</v>
      </c>
      <c r="BR25" s="36">
        <v>7729.95</v>
      </c>
      <c r="BS25" s="35">
        <v>4445.34</v>
      </c>
      <c r="BT25" s="40">
        <v>36</v>
      </c>
      <c r="BU25" s="50">
        <f t="shared" si="10"/>
        <v>125</v>
      </c>
      <c r="BV25" s="38">
        <v>11</v>
      </c>
      <c r="BW25" s="37">
        <v>7</v>
      </c>
      <c r="BX25" s="37">
        <v>4</v>
      </c>
      <c r="BY25" s="36">
        <v>13</v>
      </c>
      <c r="BZ25" s="41">
        <v>3</v>
      </c>
      <c r="CA25" s="40">
        <v>114279.32</v>
      </c>
      <c r="CB25" s="50">
        <f t="shared" si="11"/>
        <v>239.97</v>
      </c>
      <c r="CC25" s="38">
        <v>6108.69</v>
      </c>
      <c r="CD25" s="37">
        <v>17450.54</v>
      </c>
      <c r="CE25" s="37">
        <v>33389.67</v>
      </c>
      <c r="CF25" s="36">
        <v>53599.62</v>
      </c>
      <c r="CG25" s="35">
        <v>-15939.13</v>
      </c>
      <c r="CH25" s="40">
        <v>105</v>
      </c>
      <c r="CI25" s="50">
        <f t="shared" si="12"/>
        <v>28.05</v>
      </c>
      <c r="CJ25" s="38">
        <v>44</v>
      </c>
      <c r="CK25" s="37">
        <v>19</v>
      </c>
      <c r="CL25" s="37">
        <v>29</v>
      </c>
      <c r="CM25" s="36">
        <v>11</v>
      </c>
      <c r="CN25" s="41">
        <v>-10</v>
      </c>
      <c r="CO25" s="40">
        <v>50718.15</v>
      </c>
      <c r="CP25" s="50">
        <f t="shared" si="13"/>
        <v>31.66</v>
      </c>
      <c r="CQ25" s="38">
        <v>20395.580000000002</v>
      </c>
      <c r="CR25" s="37">
        <v>8782.93</v>
      </c>
      <c r="CS25" s="37">
        <v>14154.42</v>
      </c>
      <c r="CT25" s="36">
        <v>6181.72</v>
      </c>
      <c r="CU25" s="35">
        <v>-5371.49</v>
      </c>
    </row>
    <row r="26" spans="1:99" s="27" customFormat="1" ht="24.75" customHeight="1" x14ac:dyDescent="0.15">
      <c r="A26" s="143">
        <v>39995</v>
      </c>
      <c r="B26" s="40">
        <v>1289</v>
      </c>
      <c r="C26" s="50">
        <f t="shared" si="0"/>
        <v>-0.15</v>
      </c>
      <c r="D26" s="38">
        <v>732</v>
      </c>
      <c r="E26" s="37">
        <v>279</v>
      </c>
      <c r="F26" s="37">
        <v>265</v>
      </c>
      <c r="G26" s="36">
        <v>11</v>
      </c>
      <c r="H26" s="41">
        <v>14</v>
      </c>
      <c r="I26" s="40">
        <v>421551.49</v>
      </c>
      <c r="J26" s="50">
        <f t="shared" si="1"/>
        <v>-3.72</v>
      </c>
      <c r="K26" s="38">
        <v>241555.31</v>
      </c>
      <c r="L26" s="37">
        <v>98542.93</v>
      </c>
      <c r="M26" s="37">
        <v>73940.77</v>
      </c>
      <c r="N26" s="36">
        <v>6981.51</v>
      </c>
      <c r="O26" s="35">
        <v>24602.16</v>
      </c>
      <c r="P26" s="40">
        <v>379</v>
      </c>
      <c r="Q26" s="50">
        <f t="shared" si="2"/>
        <v>31.14</v>
      </c>
      <c r="R26" s="38">
        <v>203</v>
      </c>
      <c r="S26" s="37">
        <v>45</v>
      </c>
      <c r="T26" s="37">
        <v>127</v>
      </c>
      <c r="U26" s="36">
        <v>4</v>
      </c>
      <c r="V26" s="41">
        <v>-82</v>
      </c>
      <c r="W26" s="40">
        <v>24474.36</v>
      </c>
      <c r="X26" s="50">
        <f t="shared" si="3"/>
        <v>38.31</v>
      </c>
      <c r="Y26" s="38">
        <v>12388.6</v>
      </c>
      <c r="Z26" s="37">
        <v>2811.82</v>
      </c>
      <c r="AA26" s="37">
        <v>9147.69</v>
      </c>
      <c r="AB26" s="36">
        <v>126.25</v>
      </c>
      <c r="AC26" s="35">
        <v>-6335.87</v>
      </c>
      <c r="AD26" s="40">
        <v>43</v>
      </c>
      <c r="AE26" s="50">
        <f t="shared" si="4"/>
        <v>-23.21</v>
      </c>
      <c r="AF26" s="38">
        <v>15</v>
      </c>
      <c r="AG26" s="37">
        <v>11</v>
      </c>
      <c r="AH26" s="37">
        <v>6</v>
      </c>
      <c r="AI26" s="36">
        <v>11</v>
      </c>
      <c r="AJ26" s="41">
        <v>5</v>
      </c>
      <c r="AK26" s="40">
        <v>41483.86</v>
      </c>
      <c r="AL26" s="50">
        <f t="shared" si="5"/>
        <v>-37.479999999999997</v>
      </c>
      <c r="AM26" s="38">
        <v>5599.62</v>
      </c>
      <c r="AN26" s="37">
        <v>5645.87</v>
      </c>
      <c r="AO26" s="37">
        <v>4452.0200000000004</v>
      </c>
      <c r="AP26" s="36">
        <v>25786.35</v>
      </c>
      <c r="AQ26" s="35">
        <v>1193.8499999999999</v>
      </c>
      <c r="AR26" s="40">
        <v>69</v>
      </c>
      <c r="AS26" s="50">
        <f t="shared" si="6"/>
        <v>-11.54</v>
      </c>
      <c r="AT26" s="38">
        <v>10</v>
      </c>
      <c r="AU26" s="37">
        <v>7</v>
      </c>
      <c r="AV26" s="37">
        <v>12</v>
      </c>
      <c r="AW26" s="36">
        <v>39</v>
      </c>
      <c r="AX26" s="41">
        <v>-5</v>
      </c>
      <c r="AY26" s="40">
        <v>104599.87</v>
      </c>
      <c r="AZ26" s="50">
        <f t="shared" si="7"/>
        <v>-86.58</v>
      </c>
      <c r="BA26" s="38">
        <v>8957.02</v>
      </c>
      <c r="BB26" s="37">
        <v>9012.58</v>
      </c>
      <c r="BC26" s="37">
        <v>6218.58</v>
      </c>
      <c r="BD26" s="36">
        <v>80111.179999999993</v>
      </c>
      <c r="BE26" s="35">
        <v>2794</v>
      </c>
      <c r="BF26" s="40">
        <v>34</v>
      </c>
      <c r="BG26" s="50">
        <f t="shared" si="8"/>
        <v>3.03</v>
      </c>
      <c r="BH26" s="38">
        <v>13</v>
      </c>
      <c r="BI26" s="37">
        <v>9</v>
      </c>
      <c r="BJ26" s="37">
        <v>6</v>
      </c>
      <c r="BK26" s="36">
        <v>6</v>
      </c>
      <c r="BL26" s="41">
        <v>3</v>
      </c>
      <c r="BM26" s="40">
        <v>50592.32</v>
      </c>
      <c r="BN26" s="50">
        <f t="shared" si="9"/>
        <v>-58.62</v>
      </c>
      <c r="BO26" s="38">
        <v>8145.15</v>
      </c>
      <c r="BP26" s="37">
        <v>15021.15</v>
      </c>
      <c r="BQ26" s="37">
        <v>12016.48</v>
      </c>
      <c r="BR26" s="36">
        <v>15409.54</v>
      </c>
      <c r="BS26" s="35">
        <v>3004.67</v>
      </c>
      <c r="BT26" s="40">
        <v>31</v>
      </c>
      <c r="BU26" s="50">
        <f t="shared" si="10"/>
        <v>29.17</v>
      </c>
      <c r="BV26" s="38">
        <v>4</v>
      </c>
      <c r="BW26" s="37">
        <v>5</v>
      </c>
      <c r="BX26" s="37">
        <v>5</v>
      </c>
      <c r="BY26" s="36">
        <v>17</v>
      </c>
      <c r="BZ26" s="41">
        <v>0</v>
      </c>
      <c r="CA26" s="40">
        <v>114896.35</v>
      </c>
      <c r="CB26" s="50">
        <f t="shared" si="11"/>
        <v>-28.41</v>
      </c>
      <c r="CC26" s="38">
        <v>6572.8</v>
      </c>
      <c r="CD26" s="37">
        <v>6376.46</v>
      </c>
      <c r="CE26" s="37">
        <v>23431.75</v>
      </c>
      <c r="CF26" s="36">
        <v>78515.34</v>
      </c>
      <c r="CG26" s="35">
        <v>-17055.29</v>
      </c>
      <c r="CH26" s="40">
        <v>110</v>
      </c>
      <c r="CI26" s="50">
        <f t="shared" si="12"/>
        <v>0.92</v>
      </c>
      <c r="CJ26" s="38">
        <v>46</v>
      </c>
      <c r="CK26" s="37">
        <v>21</v>
      </c>
      <c r="CL26" s="37">
        <v>24</v>
      </c>
      <c r="CM26" s="36">
        <v>18</v>
      </c>
      <c r="CN26" s="41">
        <v>-3</v>
      </c>
      <c r="CO26" s="40">
        <v>59906.03</v>
      </c>
      <c r="CP26" s="50">
        <f t="shared" si="13"/>
        <v>-23.99</v>
      </c>
      <c r="CQ26" s="38">
        <v>24762.44</v>
      </c>
      <c r="CR26" s="37">
        <v>13351.41</v>
      </c>
      <c r="CS26" s="37">
        <v>11538.19</v>
      </c>
      <c r="CT26" s="36">
        <v>9571.6299999999992</v>
      </c>
      <c r="CU26" s="35">
        <v>1813.22</v>
      </c>
    </row>
    <row r="27" spans="1:99" s="27" customFormat="1" ht="24.75" customHeight="1" x14ac:dyDescent="0.15">
      <c r="A27" s="143">
        <v>40026</v>
      </c>
      <c r="B27" s="40">
        <v>1126</v>
      </c>
      <c r="C27" s="50">
        <f t="shared" si="0"/>
        <v>1.17</v>
      </c>
      <c r="D27" s="38">
        <v>656</v>
      </c>
      <c r="E27" s="37">
        <v>247</v>
      </c>
      <c r="F27" s="37">
        <v>210</v>
      </c>
      <c r="G27" s="36">
        <v>13</v>
      </c>
      <c r="H27" s="41">
        <v>37</v>
      </c>
      <c r="I27" s="40">
        <v>404032.52</v>
      </c>
      <c r="J27" s="50">
        <f t="shared" si="1"/>
        <v>-4.66</v>
      </c>
      <c r="K27" s="38">
        <v>240602.18</v>
      </c>
      <c r="L27" s="37">
        <v>88411.25</v>
      </c>
      <c r="M27" s="37">
        <v>65402.18</v>
      </c>
      <c r="N27" s="36">
        <v>9616.91</v>
      </c>
      <c r="O27" s="35">
        <v>23009.07</v>
      </c>
      <c r="P27" s="40">
        <v>279</v>
      </c>
      <c r="Q27" s="50">
        <f t="shared" si="2"/>
        <v>16.25</v>
      </c>
      <c r="R27" s="38">
        <v>162</v>
      </c>
      <c r="S27" s="37">
        <v>25</v>
      </c>
      <c r="T27" s="37">
        <v>90</v>
      </c>
      <c r="U27" s="36">
        <v>2</v>
      </c>
      <c r="V27" s="41">
        <v>-65</v>
      </c>
      <c r="W27" s="40">
        <v>16927.66</v>
      </c>
      <c r="X27" s="50">
        <f t="shared" si="3"/>
        <v>15.79</v>
      </c>
      <c r="Y27" s="38">
        <v>9219.81</v>
      </c>
      <c r="Z27" s="37">
        <v>1414.74</v>
      </c>
      <c r="AA27" s="37">
        <v>6192.17</v>
      </c>
      <c r="AB27" s="36">
        <v>100.94</v>
      </c>
      <c r="AC27" s="35">
        <v>-4777.43</v>
      </c>
      <c r="AD27" s="40">
        <v>27</v>
      </c>
      <c r="AE27" s="50">
        <f t="shared" si="4"/>
        <v>-34.15</v>
      </c>
      <c r="AF27" s="38">
        <v>11</v>
      </c>
      <c r="AG27" s="37">
        <v>6</v>
      </c>
      <c r="AH27" s="37">
        <v>7</v>
      </c>
      <c r="AI27" s="36">
        <v>3</v>
      </c>
      <c r="AJ27" s="41">
        <v>-1</v>
      </c>
      <c r="AK27" s="40">
        <v>11755.32</v>
      </c>
      <c r="AL27" s="50">
        <f t="shared" si="5"/>
        <v>-68.760000000000005</v>
      </c>
      <c r="AM27" s="38">
        <v>2995.72</v>
      </c>
      <c r="AN27" s="37">
        <v>4219.97</v>
      </c>
      <c r="AO27" s="37">
        <v>3393.72</v>
      </c>
      <c r="AP27" s="36">
        <v>1145.9100000000001</v>
      </c>
      <c r="AQ27" s="35">
        <v>826.25</v>
      </c>
      <c r="AR27" s="40">
        <v>60</v>
      </c>
      <c r="AS27" s="50">
        <f t="shared" si="6"/>
        <v>-4.76</v>
      </c>
      <c r="AT27" s="38">
        <v>8</v>
      </c>
      <c r="AU27" s="37">
        <v>13</v>
      </c>
      <c r="AV27" s="37">
        <v>13</v>
      </c>
      <c r="AW27" s="36">
        <v>24</v>
      </c>
      <c r="AX27" s="41">
        <v>-1</v>
      </c>
      <c r="AY27" s="40">
        <v>77478.600000000006</v>
      </c>
      <c r="AZ27" s="50">
        <f t="shared" si="7"/>
        <v>5.71</v>
      </c>
      <c r="BA27" s="38">
        <v>10625.74</v>
      </c>
      <c r="BB27" s="37">
        <v>8667.93</v>
      </c>
      <c r="BC27" s="37">
        <v>7480.5</v>
      </c>
      <c r="BD27" s="36">
        <v>49724.68</v>
      </c>
      <c r="BE27" s="35">
        <v>537.03</v>
      </c>
      <c r="BF27" s="40">
        <v>17</v>
      </c>
      <c r="BG27" s="50">
        <f t="shared" si="8"/>
        <v>-29.17</v>
      </c>
      <c r="BH27" s="38">
        <v>7</v>
      </c>
      <c r="BI27" s="37">
        <v>3</v>
      </c>
      <c r="BJ27" s="37">
        <v>4</v>
      </c>
      <c r="BK27" s="36">
        <v>3</v>
      </c>
      <c r="BL27" s="41">
        <v>-1</v>
      </c>
      <c r="BM27" s="40">
        <v>22025.03</v>
      </c>
      <c r="BN27" s="50">
        <f t="shared" si="9"/>
        <v>-24.03</v>
      </c>
      <c r="BO27" s="38">
        <v>1722.22</v>
      </c>
      <c r="BP27" s="37">
        <v>6756.64</v>
      </c>
      <c r="BQ27" s="37">
        <v>2995.63</v>
      </c>
      <c r="BR27" s="36">
        <v>10550.54</v>
      </c>
      <c r="BS27" s="35">
        <v>3761.01</v>
      </c>
      <c r="BT27" s="40">
        <v>19</v>
      </c>
      <c r="BU27" s="50">
        <f t="shared" si="10"/>
        <v>35.71</v>
      </c>
      <c r="BV27" s="38">
        <v>4</v>
      </c>
      <c r="BW27" s="37">
        <v>4</v>
      </c>
      <c r="BX27" s="37">
        <v>3</v>
      </c>
      <c r="BY27" s="36">
        <v>8</v>
      </c>
      <c r="BZ27" s="41">
        <v>1</v>
      </c>
      <c r="CA27" s="40">
        <v>45055.38</v>
      </c>
      <c r="CB27" s="50">
        <f t="shared" si="11"/>
        <v>41.31</v>
      </c>
      <c r="CC27" s="38">
        <v>3071.82</v>
      </c>
      <c r="CD27" s="37">
        <v>5501.93</v>
      </c>
      <c r="CE27" s="37">
        <v>4056.36</v>
      </c>
      <c r="CF27" s="36">
        <v>32425.27</v>
      </c>
      <c r="CG27" s="35">
        <v>1445.57</v>
      </c>
      <c r="CH27" s="40">
        <v>81</v>
      </c>
      <c r="CI27" s="50">
        <f t="shared" si="12"/>
        <v>-14.74</v>
      </c>
      <c r="CJ27" s="38">
        <v>32</v>
      </c>
      <c r="CK27" s="37">
        <v>20</v>
      </c>
      <c r="CL27" s="37">
        <v>17</v>
      </c>
      <c r="CM27" s="36">
        <v>12</v>
      </c>
      <c r="CN27" s="41">
        <v>3</v>
      </c>
      <c r="CO27" s="40">
        <v>39721.800000000003</v>
      </c>
      <c r="CP27" s="50">
        <f t="shared" si="13"/>
        <v>-24.19</v>
      </c>
      <c r="CQ27" s="38">
        <v>12637.09</v>
      </c>
      <c r="CR27" s="37">
        <v>10138.52</v>
      </c>
      <c r="CS27" s="37">
        <v>10372.76</v>
      </c>
      <c r="CT27" s="36">
        <v>6573.43</v>
      </c>
      <c r="CU27" s="35">
        <v>-234.24</v>
      </c>
    </row>
    <row r="28" spans="1:99" s="27" customFormat="1" ht="24.75" customHeight="1" x14ac:dyDescent="0.15">
      <c r="A28" s="143">
        <v>40057</v>
      </c>
      <c r="B28" s="40">
        <v>1189</v>
      </c>
      <c r="C28" s="50">
        <f t="shared" si="0"/>
        <v>10.91</v>
      </c>
      <c r="D28" s="38">
        <v>672</v>
      </c>
      <c r="E28" s="37">
        <v>258</v>
      </c>
      <c r="F28" s="37">
        <v>234</v>
      </c>
      <c r="G28" s="36">
        <v>24</v>
      </c>
      <c r="H28" s="41">
        <v>24</v>
      </c>
      <c r="I28" s="40">
        <v>388855.78</v>
      </c>
      <c r="J28" s="50">
        <f t="shared" si="1"/>
        <v>10.1</v>
      </c>
      <c r="K28" s="38">
        <v>215273.2</v>
      </c>
      <c r="L28" s="37">
        <v>93226.38</v>
      </c>
      <c r="M28" s="37">
        <v>67884.11</v>
      </c>
      <c r="N28" s="36">
        <v>12123.28</v>
      </c>
      <c r="O28" s="35">
        <v>25342.27</v>
      </c>
      <c r="P28" s="40">
        <v>252</v>
      </c>
      <c r="Q28" s="50">
        <f t="shared" si="2"/>
        <v>0.8</v>
      </c>
      <c r="R28" s="38">
        <v>148</v>
      </c>
      <c r="S28" s="37">
        <v>34</v>
      </c>
      <c r="T28" s="37">
        <v>66</v>
      </c>
      <c r="U28" s="36">
        <v>4</v>
      </c>
      <c r="V28" s="41">
        <v>-32</v>
      </c>
      <c r="W28" s="40">
        <v>15906.17</v>
      </c>
      <c r="X28" s="50">
        <f t="shared" si="3"/>
        <v>4.1900000000000004</v>
      </c>
      <c r="Y28" s="38">
        <v>8896.7000000000007</v>
      </c>
      <c r="Z28" s="37">
        <v>2170.48</v>
      </c>
      <c r="AA28" s="37">
        <v>4548.47</v>
      </c>
      <c r="AB28" s="36">
        <v>290.52</v>
      </c>
      <c r="AC28" s="35">
        <v>-2377.9899999999998</v>
      </c>
      <c r="AD28" s="40">
        <v>36</v>
      </c>
      <c r="AE28" s="50">
        <f t="shared" si="4"/>
        <v>-20</v>
      </c>
      <c r="AF28" s="38">
        <v>7</v>
      </c>
      <c r="AG28" s="37">
        <v>15</v>
      </c>
      <c r="AH28" s="37">
        <v>3</v>
      </c>
      <c r="AI28" s="36">
        <v>11</v>
      </c>
      <c r="AJ28" s="41">
        <v>12</v>
      </c>
      <c r="AK28" s="40">
        <v>37305.03</v>
      </c>
      <c r="AL28" s="50">
        <f t="shared" si="5"/>
        <v>36.6</v>
      </c>
      <c r="AM28" s="38">
        <v>4664.04</v>
      </c>
      <c r="AN28" s="37">
        <v>12540.37</v>
      </c>
      <c r="AO28" s="37">
        <v>1994.76</v>
      </c>
      <c r="AP28" s="36">
        <v>18105.86</v>
      </c>
      <c r="AQ28" s="35">
        <v>10545.61</v>
      </c>
      <c r="AR28" s="40">
        <v>76</v>
      </c>
      <c r="AS28" s="50">
        <f t="shared" si="6"/>
        <v>28.81</v>
      </c>
      <c r="AT28" s="38">
        <v>4</v>
      </c>
      <c r="AU28" s="37">
        <v>15</v>
      </c>
      <c r="AV28" s="37">
        <v>19</v>
      </c>
      <c r="AW28" s="36">
        <v>34</v>
      </c>
      <c r="AX28" s="41">
        <v>-8</v>
      </c>
      <c r="AY28" s="40">
        <v>127842.49</v>
      </c>
      <c r="AZ28" s="50">
        <f t="shared" si="7"/>
        <v>39.520000000000003</v>
      </c>
      <c r="BA28" s="38">
        <v>3957.13</v>
      </c>
      <c r="BB28" s="37">
        <v>22400.35</v>
      </c>
      <c r="BC28" s="37">
        <v>10603.31</v>
      </c>
      <c r="BD28" s="36">
        <v>74733.100000000006</v>
      </c>
      <c r="BE28" s="35">
        <v>-4351.5600000000004</v>
      </c>
      <c r="BF28" s="40">
        <v>29</v>
      </c>
      <c r="BG28" s="50">
        <f t="shared" si="8"/>
        <v>-12.12</v>
      </c>
      <c r="BH28" s="38">
        <v>7</v>
      </c>
      <c r="BI28" s="37">
        <v>9</v>
      </c>
      <c r="BJ28" s="37">
        <v>6</v>
      </c>
      <c r="BK28" s="36">
        <v>6</v>
      </c>
      <c r="BL28" s="41">
        <v>2</v>
      </c>
      <c r="BM28" s="40">
        <v>63972.86</v>
      </c>
      <c r="BN28" s="50">
        <f t="shared" si="9"/>
        <v>22.32</v>
      </c>
      <c r="BO28" s="38">
        <v>6184.51</v>
      </c>
      <c r="BP28" s="37">
        <v>12308.66</v>
      </c>
      <c r="BQ28" s="37">
        <v>11377.54</v>
      </c>
      <c r="BR28" s="36">
        <v>33129.370000000003</v>
      </c>
      <c r="BS28" s="35">
        <v>-41.66</v>
      </c>
      <c r="BT28" s="40">
        <v>24</v>
      </c>
      <c r="BU28" s="50">
        <f t="shared" si="10"/>
        <v>-11.11</v>
      </c>
      <c r="BV28" s="38">
        <v>7</v>
      </c>
      <c r="BW28" s="37">
        <v>5</v>
      </c>
      <c r="BX28" s="37">
        <v>2</v>
      </c>
      <c r="BY28" s="36">
        <v>9</v>
      </c>
      <c r="BZ28" s="41">
        <v>2</v>
      </c>
      <c r="CA28" s="40">
        <v>104199.13</v>
      </c>
      <c r="CB28" s="50">
        <f t="shared" si="11"/>
        <v>-58.45</v>
      </c>
      <c r="CC28" s="38">
        <v>6104.22</v>
      </c>
      <c r="CD28" s="37">
        <v>5672.83</v>
      </c>
      <c r="CE28" s="37">
        <v>2880.63</v>
      </c>
      <c r="CF28" s="36">
        <v>69689.56</v>
      </c>
      <c r="CG28" s="35">
        <v>-17059.689999999999</v>
      </c>
      <c r="CH28" s="40">
        <v>115</v>
      </c>
      <c r="CI28" s="50">
        <f t="shared" si="12"/>
        <v>-3.36</v>
      </c>
      <c r="CJ28" s="38">
        <v>43</v>
      </c>
      <c r="CK28" s="37">
        <v>40</v>
      </c>
      <c r="CL28" s="37">
        <v>19</v>
      </c>
      <c r="CM28" s="36">
        <v>12</v>
      </c>
      <c r="CN28" s="41">
        <v>20</v>
      </c>
      <c r="CO28" s="40">
        <v>54279.6</v>
      </c>
      <c r="CP28" s="50">
        <f t="shared" si="13"/>
        <v>-4.8</v>
      </c>
      <c r="CQ28" s="38">
        <v>15576.42</v>
      </c>
      <c r="CR28" s="37">
        <v>14965.19</v>
      </c>
      <c r="CS28" s="37">
        <v>9862.2900000000009</v>
      </c>
      <c r="CT28" s="36">
        <v>8376.2999999999993</v>
      </c>
      <c r="CU28" s="35">
        <v>-396.5</v>
      </c>
    </row>
    <row r="29" spans="1:99" s="27" customFormat="1" ht="24.75" customHeight="1" x14ac:dyDescent="0.15">
      <c r="A29" s="143">
        <v>40087</v>
      </c>
      <c r="B29" s="40">
        <v>1240</v>
      </c>
      <c r="C29" s="50">
        <f t="shared" si="0"/>
        <v>-9.16</v>
      </c>
      <c r="D29" s="38">
        <v>694</v>
      </c>
      <c r="E29" s="37">
        <v>277</v>
      </c>
      <c r="F29" s="37">
        <v>255</v>
      </c>
      <c r="G29" s="36">
        <v>11</v>
      </c>
      <c r="H29" s="41">
        <v>23</v>
      </c>
      <c r="I29" s="40">
        <v>458546.2</v>
      </c>
      <c r="J29" s="50">
        <f t="shared" si="1"/>
        <v>-2.4900000000000002</v>
      </c>
      <c r="K29" s="38">
        <v>248024.67</v>
      </c>
      <c r="L29" s="37">
        <v>94302.41</v>
      </c>
      <c r="M29" s="37">
        <v>79978.13</v>
      </c>
      <c r="N29" s="36">
        <v>31895.94</v>
      </c>
      <c r="O29" s="35">
        <v>15798.6</v>
      </c>
      <c r="P29" s="40">
        <v>306</v>
      </c>
      <c r="Q29" s="50">
        <f t="shared" si="2"/>
        <v>12.92</v>
      </c>
      <c r="R29" s="38">
        <v>185</v>
      </c>
      <c r="S29" s="37">
        <v>40</v>
      </c>
      <c r="T29" s="37">
        <v>78</v>
      </c>
      <c r="U29" s="36">
        <v>3</v>
      </c>
      <c r="V29" s="41">
        <v>-38</v>
      </c>
      <c r="W29" s="40">
        <v>18903.32</v>
      </c>
      <c r="X29" s="50">
        <f t="shared" si="3"/>
        <v>10.78</v>
      </c>
      <c r="Y29" s="38">
        <v>11705</v>
      </c>
      <c r="Z29" s="37">
        <v>2069.67</v>
      </c>
      <c r="AA29" s="37">
        <v>4999.72</v>
      </c>
      <c r="AB29" s="36">
        <v>128.93</v>
      </c>
      <c r="AC29" s="35">
        <v>-2930.05</v>
      </c>
      <c r="AD29" s="40">
        <v>37</v>
      </c>
      <c r="AE29" s="50">
        <f t="shared" si="4"/>
        <v>2.78</v>
      </c>
      <c r="AF29" s="38">
        <v>9</v>
      </c>
      <c r="AG29" s="37">
        <v>10</v>
      </c>
      <c r="AH29" s="37">
        <v>3</v>
      </c>
      <c r="AI29" s="36">
        <v>15</v>
      </c>
      <c r="AJ29" s="41">
        <v>7</v>
      </c>
      <c r="AK29" s="40">
        <v>42267.7</v>
      </c>
      <c r="AL29" s="50">
        <f t="shared" si="5"/>
        <v>43.77</v>
      </c>
      <c r="AM29" s="38">
        <v>5537.21</v>
      </c>
      <c r="AN29" s="37">
        <v>7648.55</v>
      </c>
      <c r="AO29" s="37">
        <v>618.79999999999995</v>
      </c>
      <c r="AP29" s="36">
        <v>28463.14</v>
      </c>
      <c r="AQ29" s="35">
        <v>7029.75</v>
      </c>
      <c r="AR29" s="40">
        <v>74</v>
      </c>
      <c r="AS29" s="50">
        <f t="shared" si="6"/>
        <v>8.82</v>
      </c>
      <c r="AT29" s="38">
        <v>15</v>
      </c>
      <c r="AU29" s="37">
        <v>16</v>
      </c>
      <c r="AV29" s="37">
        <v>21</v>
      </c>
      <c r="AW29" s="36">
        <v>21</v>
      </c>
      <c r="AX29" s="41">
        <v>-4</v>
      </c>
      <c r="AY29" s="40">
        <v>104971.32</v>
      </c>
      <c r="AZ29" s="50">
        <f t="shared" si="7"/>
        <v>18.100000000000001</v>
      </c>
      <c r="BA29" s="38">
        <v>7111.75</v>
      </c>
      <c r="BB29" s="37">
        <v>20254.509999999998</v>
      </c>
      <c r="BC29" s="37">
        <v>11644.54</v>
      </c>
      <c r="BD29" s="36">
        <v>61353.5</v>
      </c>
      <c r="BE29" s="35">
        <v>13216.99</v>
      </c>
      <c r="BF29" s="40">
        <v>31</v>
      </c>
      <c r="BG29" s="50">
        <f t="shared" si="8"/>
        <v>-18.420000000000002</v>
      </c>
      <c r="BH29" s="38">
        <v>9</v>
      </c>
      <c r="BI29" s="37">
        <v>3</v>
      </c>
      <c r="BJ29" s="37">
        <v>12</v>
      </c>
      <c r="BK29" s="36">
        <v>7</v>
      </c>
      <c r="BL29" s="41">
        <v>-9</v>
      </c>
      <c r="BM29" s="40">
        <v>42459.74</v>
      </c>
      <c r="BN29" s="50">
        <f t="shared" si="9"/>
        <v>-27.3</v>
      </c>
      <c r="BO29" s="38">
        <v>9188.81</v>
      </c>
      <c r="BP29" s="37">
        <v>5816.37</v>
      </c>
      <c r="BQ29" s="37">
        <v>14497.88</v>
      </c>
      <c r="BR29" s="36">
        <v>12956.68</v>
      </c>
      <c r="BS29" s="35">
        <v>-8681.51</v>
      </c>
      <c r="BT29" s="40">
        <v>26</v>
      </c>
      <c r="BU29" s="50">
        <f t="shared" si="10"/>
        <v>-7.14</v>
      </c>
      <c r="BV29" s="38">
        <v>5</v>
      </c>
      <c r="BW29" s="37">
        <v>4</v>
      </c>
      <c r="BX29" s="37">
        <v>5</v>
      </c>
      <c r="BY29" s="36">
        <v>12</v>
      </c>
      <c r="BZ29" s="41">
        <v>-1</v>
      </c>
      <c r="CA29" s="40">
        <v>201308.14</v>
      </c>
      <c r="CB29" s="50">
        <f t="shared" si="11"/>
        <v>55.41</v>
      </c>
      <c r="CC29" s="38">
        <v>9398.26</v>
      </c>
      <c r="CD29" s="37">
        <v>6768.85</v>
      </c>
      <c r="CE29" s="37">
        <v>7073.3</v>
      </c>
      <c r="CF29" s="36">
        <v>178067.73</v>
      </c>
      <c r="CG29" s="35">
        <v>-304.45</v>
      </c>
      <c r="CH29" s="40">
        <v>110</v>
      </c>
      <c r="CI29" s="50">
        <f t="shared" si="12"/>
        <v>4.76</v>
      </c>
      <c r="CJ29" s="38">
        <v>53</v>
      </c>
      <c r="CK29" s="37">
        <v>29</v>
      </c>
      <c r="CL29" s="37">
        <v>14</v>
      </c>
      <c r="CM29" s="36">
        <v>14</v>
      </c>
      <c r="CN29" s="41">
        <v>15</v>
      </c>
      <c r="CO29" s="40">
        <v>48766.46</v>
      </c>
      <c r="CP29" s="50">
        <f t="shared" si="13"/>
        <v>14.76</v>
      </c>
      <c r="CQ29" s="38">
        <v>19596.07</v>
      </c>
      <c r="CR29" s="37">
        <v>12050.79</v>
      </c>
      <c r="CS29" s="37">
        <v>6370.15</v>
      </c>
      <c r="CT29" s="36">
        <v>10749.45</v>
      </c>
      <c r="CU29" s="35">
        <v>5680.64</v>
      </c>
    </row>
    <row r="30" spans="1:99" s="27" customFormat="1" ht="24.75" customHeight="1" x14ac:dyDescent="0.15">
      <c r="A30" s="143">
        <v>40118</v>
      </c>
      <c r="B30" s="40">
        <v>1292</v>
      </c>
      <c r="C30" s="50">
        <f t="shared" si="0"/>
        <v>15.77</v>
      </c>
      <c r="D30" s="38">
        <v>751</v>
      </c>
      <c r="E30" s="37">
        <v>270</v>
      </c>
      <c r="F30" s="37">
        <v>257</v>
      </c>
      <c r="G30" s="36">
        <v>12</v>
      </c>
      <c r="H30" s="41">
        <v>15</v>
      </c>
      <c r="I30" s="40">
        <v>449568.5</v>
      </c>
      <c r="J30" s="50">
        <f t="shared" si="1"/>
        <v>19.87</v>
      </c>
      <c r="K30" s="38">
        <v>267595.03000000003</v>
      </c>
      <c r="L30" s="37">
        <v>91324.3</v>
      </c>
      <c r="M30" s="37">
        <v>84521.73</v>
      </c>
      <c r="N30" s="36">
        <v>5627.53</v>
      </c>
      <c r="O30" s="35">
        <v>7302.48</v>
      </c>
      <c r="P30" s="40">
        <v>317</v>
      </c>
      <c r="Q30" s="50">
        <f t="shared" si="2"/>
        <v>23.35</v>
      </c>
      <c r="R30" s="38">
        <v>199</v>
      </c>
      <c r="S30" s="37">
        <v>41</v>
      </c>
      <c r="T30" s="37">
        <v>74</v>
      </c>
      <c r="U30" s="36">
        <v>3</v>
      </c>
      <c r="V30" s="41">
        <v>-33</v>
      </c>
      <c r="W30" s="40">
        <v>19693.560000000001</v>
      </c>
      <c r="X30" s="50">
        <f t="shared" si="3"/>
        <v>29</v>
      </c>
      <c r="Y30" s="38">
        <v>12288.61</v>
      </c>
      <c r="Z30" s="37">
        <v>2205.4</v>
      </c>
      <c r="AA30" s="37">
        <v>5030.54</v>
      </c>
      <c r="AB30" s="36">
        <v>169.01</v>
      </c>
      <c r="AC30" s="35">
        <v>-2825.14</v>
      </c>
      <c r="AD30" s="40">
        <v>53</v>
      </c>
      <c r="AE30" s="50">
        <f t="shared" si="4"/>
        <v>82.76</v>
      </c>
      <c r="AF30" s="38">
        <v>19</v>
      </c>
      <c r="AG30" s="37">
        <v>13</v>
      </c>
      <c r="AH30" s="37">
        <v>7</v>
      </c>
      <c r="AI30" s="36">
        <v>14</v>
      </c>
      <c r="AJ30" s="41">
        <v>6</v>
      </c>
      <c r="AK30" s="40">
        <v>39683.410000000003</v>
      </c>
      <c r="AL30" s="50">
        <f t="shared" si="5"/>
        <v>56.98</v>
      </c>
      <c r="AM30" s="38">
        <v>8384.26</v>
      </c>
      <c r="AN30" s="37">
        <v>13218.99</v>
      </c>
      <c r="AO30" s="37">
        <v>2425.31</v>
      </c>
      <c r="AP30" s="36">
        <v>15654.85</v>
      </c>
      <c r="AQ30" s="35">
        <v>10793.68</v>
      </c>
      <c r="AR30" s="40">
        <v>60</v>
      </c>
      <c r="AS30" s="50">
        <f t="shared" si="6"/>
        <v>39.53</v>
      </c>
      <c r="AT30" s="38">
        <v>10</v>
      </c>
      <c r="AU30" s="37">
        <v>9</v>
      </c>
      <c r="AV30" s="37">
        <v>11</v>
      </c>
      <c r="AW30" s="36">
        <v>28</v>
      </c>
      <c r="AX30" s="41">
        <v>-1</v>
      </c>
      <c r="AY30" s="40">
        <v>81087.490000000005</v>
      </c>
      <c r="AZ30" s="50">
        <f t="shared" si="7"/>
        <v>13.34</v>
      </c>
      <c r="BA30" s="38">
        <v>4848.3500000000004</v>
      </c>
      <c r="BB30" s="37">
        <v>12125.11</v>
      </c>
      <c r="BC30" s="37">
        <v>17455.689999999999</v>
      </c>
      <c r="BD30" s="36">
        <v>45116.69</v>
      </c>
      <c r="BE30" s="35">
        <v>-4184.97</v>
      </c>
      <c r="BF30" s="40">
        <v>21</v>
      </c>
      <c r="BG30" s="50">
        <f t="shared" si="8"/>
        <v>-19.23</v>
      </c>
      <c r="BH30" s="38">
        <v>6</v>
      </c>
      <c r="BI30" s="37">
        <v>1</v>
      </c>
      <c r="BJ30" s="37">
        <v>7</v>
      </c>
      <c r="BK30" s="36">
        <v>7</v>
      </c>
      <c r="BL30" s="41">
        <v>-6</v>
      </c>
      <c r="BM30" s="40">
        <v>74820.800000000003</v>
      </c>
      <c r="BN30" s="50">
        <f t="shared" si="9"/>
        <v>126.04</v>
      </c>
      <c r="BO30" s="38">
        <v>54046.65</v>
      </c>
      <c r="BP30" s="37">
        <v>426.57</v>
      </c>
      <c r="BQ30" s="37">
        <v>4685.16</v>
      </c>
      <c r="BR30" s="36">
        <v>15662.42</v>
      </c>
      <c r="BS30" s="35">
        <v>-4258.59</v>
      </c>
      <c r="BT30" s="40">
        <v>22</v>
      </c>
      <c r="BU30" s="50">
        <f t="shared" si="10"/>
        <v>4.76</v>
      </c>
      <c r="BV30" s="38">
        <v>4</v>
      </c>
      <c r="BW30" s="37">
        <v>4</v>
      </c>
      <c r="BX30" s="37">
        <v>3</v>
      </c>
      <c r="BY30" s="36">
        <v>11</v>
      </c>
      <c r="BZ30" s="41">
        <v>1</v>
      </c>
      <c r="CA30" s="40">
        <v>71502.259999999995</v>
      </c>
      <c r="CB30" s="50">
        <f t="shared" si="11"/>
        <v>42.66</v>
      </c>
      <c r="CC30" s="38">
        <v>3803.13</v>
      </c>
      <c r="CD30" s="37">
        <v>5992.64</v>
      </c>
      <c r="CE30" s="37">
        <v>5590.38</v>
      </c>
      <c r="CF30" s="36">
        <v>56116.11</v>
      </c>
      <c r="CG30" s="35">
        <v>402.26</v>
      </c>
      <c r="CH30" s="40">
        <v>102</v>
      </c>
      <c r="CI30" s="50">
        <f t="shared" si="12"/>
        <v>4.08</v>
      </c>
      <c r="CJ30" s="38">
        <v>40</v>
      </c>
      <c r="CK30" s="37">
        <v>26</v>
      </c>
      <c r="CL30" s="37">
        <v>22</v>
      </c>
      <c r="CM30" s="36">
        <v>11</v>
      </c>
      <c r="CN30" s="41">
        <v>3</v>
      </c>
      <c r="CO30" s="40">
        <v>48869.56</v>
      </c>
      <c r="CP30" s="50">
        <f t="shared" si="13"/>
        <v>12.24</v>
      </c>
      <c r="CQ30" s="38">
        <v>12482.6</v>
      </c>
      <c r="CR30" s="37">
        <v>12145.44</v>
      </c>
      <c r="CS30" s="37">
        <v>10882.86</v>
      </c>
      <c r="CT30" s="36">
        <v>6540.4</v>
      </c>
      <c r="CU30" s="35">
        <v>-5157.8999999999996</v>
      </c>
    </row>
    <row r="31" spans="1:99" s="27" customFormat="1" ht="24.75" customHeight="1" thickBot="1" x14ac:dyDescent="0.2">
      <c r="A31" s="145">
        <v>40148</v>
      </c>
      <c r="B31" s="10">
        <v>1260</v>
      </c>
      <c r="C31" s="49">
        <f t="shared" si="0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9">
        <f t="shared" si="1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9">
        <f t="shared" si="2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9">
        <f t="shared" si="3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9">
        <f t="shared" si="4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9">
        <f t="shared" si="5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9">
        <f t="shared" si="6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9">
        <f t="shared" si="7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9">
        <f t="shared" si="8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9">
        <f t="shared" si="9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9">
        <f t="shared" si="10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9">
        <f t="shared" si="11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9">
        <f t="shared" si="12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9">
        <f t="shared" si="13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s="27" customFormat="1" ht="24.75" customHeight="1" x14ac:dyDescent="0.15">
      <c r="A32" s="142">
        <v>40179</v>
      </c>
      <c r="B32" s="47">
        <v>842</v>
      </c>
      <c r="C32" s="51">
        <f t="shared" si="0"/>
        <v>-4.75</v>
      </c>
      <c r="D32" s="45">
        <v>453</v>
      </c>
      <c r="E32" s="44">
        <v>221</v>
      </c>
      <c r="F32" s="44">
        <v>156</v>
      </c>
      <c r="G32" s="43">
        <v>9</v>
      </c>
      <c r="H32" s="48">
        <v>66</v>
      </c>
      <c r="I32" s="47">
        <v>305818.49</v>
      </c>
      <c r="J32" s="51">
        <f t="shared" si="1"/>
        <v>9.5299999999999994</v>
      </c>
      <c r="K32" s="45">
        <v>175634.09</v>
      </c>
      <c r="L32" s="44">
        <v>78904.69</v>
      </c>
      <c r="M32" s="44">
        <v>47403.96</v>
      </c>
      <c r="N32" s="43">
        <v>2406.1</v>
      </c>
      <c r="O32" s="42">
        <v>32314.720000000001</v>
      </c>
      <c r="P32" s="47">
        <v>223</v>
      </c>
      <c r="Q32" s="51">
        <f t="shared" si="2"/>
        <v>-3.46</v>
      </c>
      <c r="R32" s="45">
        <v>132</v>
      </c>
      <c r="S32" s="44">
        <v>31</v>
      </c>
      <c r="T32" s="44">
        <v>56</v>
      </c>
      <c r="U32" s="43">
        <v>4</v>
      </c>
      <c r="V32" s="48">
        <v>-25</v>
      </c>
      <c r="W32" s="47">
        <v>13446.89</v>
      </c>
      <c r="X32" s="51">
        <f t="shared" si="3"/>
        <v>-5.0999999999999996</v>
      </c>
      <c r="Y32" s="45">
        <v>7753.98</v>
      </c>
      <c r="Z32" s="44">
        <v>1841.21</v>
      </c>
      <c r="AA32" s="44">
        <v>3669.78</v>
      </c>
      <c r="AB32" s="43">
        <v>181.92</v>
      </c>
      <c r="AC32" s="42">
        <v>-1828.57</v>
      </c>
      <c r="AD32" s="47">
        <v>34</v>
      </c>
      <c r="AE32" s="51">
        <f t="shared" si="4"/>
        <v>21.43</v>
      </c>
      <c r="AF32" s="45">
        <v>10</v>
      </c>
      <c r="AG32" s="44">
        <v>7</v>
      </c>
      <c r="AH32" s="44">
        <v>9</v>
      </c>
      <c r="AI32" s="43">
        <v>8</v>
      </c>
      <c r="AJ32" s="48">
        <v>-2</v>
      </c>
      <c r="AK32" s="47">
        <v>74756.81</v>
      </c>
      <c r="AL32" s="51">
        <f t="shared" si="5"/>
        <v>273.26</v>
      </c>
      <c r="AM32" s="45">
        <v>7142.37</v>
      </c>
      <c r="AN32" s="44">
        <v>25261.919999999998</v>
      </c>
      <c r="AO32" s="44">
        <v>5741.71</v>
      </c>
      <c r="AP32" s="43">
        <v>36610.81</v>
      </c>
      <c r="AQ32" s="42">
        <v>19520.21</v>
      </c>
      <c r="AR32" s="47">
        <v>44</v>
      </c>
      <c r="AS32" s="51">
        <f t="shared" si="6"/>
        <v>29.41</v>
      </c>
      <c r="AT32" s="45">
        <v>6</v>
      </c>
      <c r="AU32" s="44">
        <v>6</v>
      </c>
      <c r="AV32" s="44">
        <v>10</v>
      </c>
      <c r="AW32" s="43">
        <v>22</v>
      </c>
      <c r="AX32" s="48">
        <v>-4</v>
      </c>
      <c r="AY32" s="47">
        <v>68712.44</v>
      </c>
      <c r="AZ32" s="51">
        <f t="shared" si="7"/>
        <v>193.09</v>
      </c>
      <c r="BA32" s="45">
        <v>16252.31</v>
      </c>
      <c r="BB32" s="44">
        <v>9009.9</v>
      </c>
      <c r="BC32" s="44">
        <v>7634.51</v>
      </c>
      <c r="BD32" s="43">
        <v>35815.72</v>
      </c>
      <c r="BE32" s="42">
        <v>1375.39</v>
      </c>
      <c r="BF32" s="47">
        <v>20</v>
      </c>
      <c r="BG32" s="51">
        <f t="shared" si="8"/>
        <v>-20</v>
      </c>
      <c r="BH32" s="45">
        <v>6</v>
      </c>
      <c r="BI32" s="44">
        <v>3</v>
      </c>
      <c r="BJ32" s="44">
        <v>4</v>
      </c>
      <c r="BK32" s="43">
        <v>7</v>
      </c>
      <c r="BL32" s="48">
        <v>-1</v>
      </c>
      <c r="BM32" s="47">
        <v>29850.35</v>
      </c>
      <c r="BN32" s="51">
        <f t="shared" si="9"/>
        <v>59.81</v>
      </c>
      <c r="BO32" s="45">
        <v>2445.14</v>
      </c>
      <c r="BP32" s="44">
        <v>1691.63</v>
      </c>
      <c r="BQ32" s="44">
        <v>3739.8</v>
      </c>
      <c r="BR32" s="43">
        <v>21973.78</v>
      </c>
      <c r="BS32" s="42">
        <v>-2048.17</v>
      </c>
      <c r="BT32" s="47">
        <v>11</v>
      </c>
      <c r="BU32" s="51">
        <f t="shared" si="10"/>
        <v>-35.29</v>
      </c>
      <c r="BV32" s="45">
        <v>0</v>
      </c>
      <c r="BW32" s="44">
        <v>3</v>
      </c>
      <c r="BX32" s="44">
        <v>4</v>
      </c>
      <c r="BY32" s="43">
        <v>4</v>
      </c>
      <c r="BZ32" s="48">
        <v>-1</v>
      </c>
      <c r="CA32" s="47">
        <v>39036.239999999998</v>
      </c>
      <c r="CB32" s="51">
        <f t="shared" si="11"/>
        <v>-1.94</v>
      </c>
      <c r="CC32" s="45">
        <v>0</v>
      </c>
      <c r="CD32" s="44">
        <v>12530.99</v>
      </c>
      <c r="CE32" s="44">
        <v>6453.08</v>
      </c>
      <c r="CF32" s="43">
        <v>20052.169999999998</v>
      </c>
      <c r="CG32" s="42">
        <v>6077.91</v>
      </c>
      <c r="CH32" s="47">
        <v>75</v>
      </c>
      <c r="CI32" s="51">
        <f t="shared" si="12"/>
        <v>-16.670000000000002</v>
      </c>
      <c r="CJ32" s="45">
        <v>40</v>
      </c>
      <c r="CK32" s="44">
        <v>18</v>
      </c>
      <c r="CL32" s="44">
        <v>7</v>
      </c>
      <c r="CM32" s="43">
        <v>7</v>
      </c>
      <c r="CN32" s="48">
        <v>10</v>
      </c>
      <c r="CO32" s="47">
        <v>51782.41</v>
      </c>
      <c r="CP32" s="51">
        <f t="shared" si="13"/>
        <v>23</v>
      </c>
      <c r="CQ32" s="45">
        <v>15768.54</v>
      </c>
      <c r="CR32" s="44">
        <v>11263.94</v>
      </c>
      <c r="CS32" s="44">
        <v>3017.41</v>
      </c>
      <c r="CT32" s="43">
        <v>3526.45</v>
      </c>
      <c r="CU32" s="42">
        <v>-6484.02</v>
      </c>
    </row>
    <row r="33" spans="1:99" s="27" customFormat="1" ht="24.75" customHeight="1" x14ac:dyDescent="0.15">
      <c r="A33" s="143">
        <v>40210</v>
      </c>
      <c r="B33" s="40">
        <v>976</v>
      </c>
      <c r="C33" s="50">
        <f t="shared" si="0"/>
        <v>4.5</v>
      </c>
      <c r="D33" s="38">
        <v>507</v>
      </c>
      <c r="E33" s="37">
        <v>241</v>
      </c>
      <c r="F33" s="37">
        <v>209</v>
      </c>
      <c r="G33" s="36">
        <v>15</v>
      </c>
      <c r="H33" s="41">
        <v>32</v>
      </c>
      <c r="I33" s="40">
        <v>340672.82</v>
      </c>
      <c r="J33" s="50">
        <f t="shared" si="1"/>
        <v>11.41</v>
      </c>
      <c r="K33" s="38">
        <v>174850.31</v>
      </c>
      <c r="L33" s="37">
        <v>86608.22</v>
      </c>
      <c r="M33" s="37">
        <v>63470.41</v>
      </c>
      <c r="N33" s="36">
        <v>9544.48</v>
      </c>
      <c r="O33" s="35">
        <v>17890.669999999998</v>
      </c>
      <c r="P33" s="40">
        <v>305</v>
      </c>
      <c r="Q33" s="50">
        <f t="shared" si="2"/>
        <v>3.74</v>
      </c>
      <c r="R33" s="38">
        <v>161</v>
      </c>
      <c r="S33" s="37">
        <v>41</v>
      </c>
      <c r="T33" s="37">
        <v>93</v>
      </c>
      <c r="U33" s="36">
        <v>10</v>
      </c>
      <c r="V33" s="41">
        <v>-52</v>
      </c>
      <c r="W33" s="40">
        <v>18827.07</v>
      </c>
      <c r="X33" s="50">
        <f t="shared" si="3"/>
        <v>8.98</v>
      </c>
      <c r="Y33" s="38">
        <v>9477.58</v>
      </c>
      <c r="Z33" s="37">
        <v>2323.34</v>
      </c>
      <c r="AA33" s="37">
        <v>6548.86</v>
      </c>
      <c r="AB33" s="36">
        <v>477.29</v>
      </c>
      <c r="AC33" s="35">
        <v>-4225.5200000000004</v>
      </c>
      <c r="AD33" s="40">
        <v>40</v>
      </c>
      <c r="AE33" s="50">
        <f t="shared" si="4"/>
        <v>37.93</v>
      </c>
      <c r="AF33" s="38">
        <v>12</v>
      </c>
      <c r="AG33" s="37">
        <v>9</v>
      </c>
      <c r="AH33" s="37">
        <v>6</v>
      </c>
      <c r="AI33" s="36">
        <v>12</v>
      </c>
      <c r="AJ33" s="41">
        <v>3</v>
      </c>
      <c r="AK33" s="40">
        <v>32605.3</v>
      </c>
      <c r="AL33" s="50">
        <f t="shared" si="5"/>
        <v>38.74</v>
      </c>
      <c r="AM33" s="38">
        <v>5746.86</v>
      </c>
      <c r="AN33" s="37">
        <v>7240.63</v>
      </c>
      <c r="AO33" s="37">
        <v>4751.4399999999996</v>
      </c>
      <c r="AP33" s="36">
        <v>13809.45</v>
      </c>
      <c r="AQ33" s="35">
        <v>2489.19</v>
      </c>
      <c r="AR33" s="40">
        <v>54</v>
      </c>
      <c r="AS33" s="50">
        <f t="shared" si="6"/>
        <v>0</v>
      </c>
      <c r="AT33" s="38">
        <v>7</v>
      </c>
      <c r="AU33" s="37">
        <v>15</v>
      </c>
      <c r="AV33" s="37">
        <v>9</v>
      </c>
      <c r="AW33" s="36">
        <v>22</v>
      </c>
      <c r="AX33" s="41">
        <v>5</v>
      </c>
      <c r="AY33" s="40">
        <v>62948.51</v>
      </c>
      <c r="AZ33" s="50">
        <f t="shared" si="7"/>
        <v>-2.04</v>
      </c>
      <c r="BA33" s="38">
        <v>3705.09</v>
      </c>
      <c r="BB33" s="37">
        <v>14503.25</v>
      </c>
      <c r="BC33" s="37">
        <v>9331.32</v>
      </c>
      <c r="BD33" s="36">
        <v>34768.19</v>
      </c>
      <c r="BE33" s="35">
        <v>4531.2700000000004</v>
      </c>
      <c r="BF33" s="40">
        <v>23</v>
      </c>
      <c r="BG33" s="50">
        <f t="shared" si="8"/>
        <v>0</v>
      </c>
      <c r="BH33" s="38">
        <v>10</v>
      </c>
      <c r="BI33" s="37">
        <v>5</v>
      </c>
      <c r="BJ33" s="37">
        <v>3</v>
      </c>
      <c r="BK33" s="36">
        <v>5</v>
      </c>
      <c r="BL33" s="41">
        <v>2</v>
      </c>
      <c r="BM33" s="40">
        <v>24629.26</v>
      </c>
      <c r="BN33" s="50">
        <f t="shared" si="9"/>
        <v>-28.7</v>
      </c>
      <c r="BO33" s="38">
        <v>4507.66</v>
      </c>
      <c r="BP33" s="37">
        <v>2623.18</v>
      </c>
      <c r="BQ33" s="37">
        <v>5952.16</v>
      </c>
      <c r="BR33" s="36">
        <v>11546.26</v>
      </c>
      <c r="BS33" s="35">
        <v>-3328.98</v>
      </c>
      <c r="BT33" s="40">
        <v>14</v>
      </c>
      <c r="BU33" s="50">
        <f t="shared" si="10"/>
        <v>-33.33</v>
      </c>
      <c r="BV33" s="38">
        <v>0</v>
      </c>
      <c r="BW33" s="37">
        <v>2</v>
      </c>
      <c r="BX33" s="37">
        <v>3</v>
      </c>
      <c r="BY33" s="36">
        <v>9</v>
      </c>
      <c r="BZ33" s="41">
        <v>-1</v>
      </c>
      <c r="CA33" s="40">
        <v>29799.33</v>
      </c>
      <c r="CB33" s="50">
        <f t="shared" si="11"/>
        <v>-64.87</v>
      </c>
      <c r="CC33" s="38">
        <v>0</v>
      </c>
      <c r="CD33" s="37">
        <v>1216</v>
      </c>
      <c r="CE33" s="37">
        <v>13067.24</v>
      </c>
      <c r="CF33" s="36">
        <v>15516.09</v>
      </c>
      <c r="CG33" s="35">
        <v>-11851.24</v>
      </c>
      <c r="CH33" s="40">
        <v>94</v>
      </c>
      <c r="CI33" s="50">
        <f t="shared" si="12"/>
        <v>22.08</v>
      </c>
      <c r="CJ33" s="38">
        <v>37</v>
      </c>
      <c r="CK33" s="37">
        <v>25</v>
      </c>
      <c r="CL33" s="37">
        <v>18</v>
      </c>
      <c r="CM33" s="36">
        <v>14</v>
      </c>
      <c r="CN33" s="41">
        <v>7</v>
      </c>
      <c r="CO33" s="40">
        <v>46502.95</v>
      </c>
      <c r="CP33" s="50">
        <f t="shared" si="13"/>
        <v>33.67</v>
      </c>
      <c r="CQ33" s="38">
        <v>15465.03</v>
      </c>
      <c r="CR33" s="37">
        <v>9391.2000000000007</v>
      </c>
      <c r="CS33" s="37">
        <v>11115.29</v>
      </c>
      <c r="CT33" s="36">
        <v>10531.43</v>
      </c>
      <c r="CU33" s="35">
        <v>-1724.09</v>
      </c>
    </row>
    <row r="34" spans="1:99" s="27" customFormat="1" ht="24.75" customHeight="1" x14ac:dyDescent="0.15">
      <c r="A34" s="143">
        <v>40238</v>
      </c>
      <c r="B34" s="40">
        <v>1448</v>
      </c>
      <c r="C34" s="50">
        <f t="shared" si="0"/>
        <v>2.5499999999999998</v>
      </c>
      <c r="D34" s="38">
        <v>808</v>
      </c>
      <c r="E34" s="37">
        <v>302</v>
      </c>
      <c r="F34" s="37">
        <v>312</v>
      </c>
      <c r="G34" s="36">
        <v>19</v>
      </c>
      <c r="H34" s="41">
        <v>-9</v>
      </c>
      <c r="I34" s="40">
        <v>498436.95</v>
      </c>
      <c r="J34" s="50">
        <f t="shared" si="1"/>
        <v>2.84</v>
      </c>
      <c r="K34" s="38">
        <v>273575.57</v>
      </c>
      <c r="L34" s="37">
        <v>115668.97</v>
      </c>
      <c r="M34" s="37">
        <v>99719.38</v>
      </c>
      <c r="N34" s="36">
        <v>6650.04</v>
      </c>
      <c r="O34" s="35">
        <v>16692.560000000001</v>
      </c>
      <c r="P34" s="40">
        <v>530</v>
      </c>
      <c r="Q34" s="50">
        <f t="shared" si="2"/>
        <v>22.97</v>
      </c>
      <c r="R34" s="38">
        <v>260</v>
      </c>
      <c r="S34" s="37">
        <v>58</v>
      </c>
      <c r="T34" s="37">
        <v>194</v>
      </c>
      <c r="U34" s="36">
        <v>18</v>
      </c>
      <c r="V34" s="41">
        <v>-136</v>
      </c>
      <c r="W34" s="40">
        <v>34168.94</v>
      </c>
      <c r="X34" s="50">
        <f t="shared" si="3"/>
        <v>24.41</v>
      </c>
      <c r="Y34" s="38">
        <v>16086.78</v>
      </c>
      <c r="Z34" s="37">
        <v>3433.1</v>
      </c>
      <c r="AA34" s="37">
        <v>13351.34</v>
      </c>
      <c r="AB34" s="36">
        <v>1297.72</v>
      </c>
      <c r="AC34" s="35">
        <v>-9918.24</v>
      </c>
      <c r="AD34" s="40">
        <v>52</v>
      </c>
      <c r="AE34" s="50">
        <f t="shared" si="4"/>
        <v>36.840000000000003</v>
      </c>
      <c r="AF34" s="38">
        <v>19</v>
      </c>
      <c r="AG34" s="37">
        <v>10</v>
      </c>
      <c r="AH34" s="37">
        <v>7</v>
      </c>
      <c r="AI34" s="36">
        <v>16</v>
      </c>
      <c r="AJ34" s="41">
        <v>3</v>
      </c>
      <c r="AK34" s="40">
        <v>61824.6</v>
      </c>
      <c r="AL34" s="50">
        <f t="shared" si="5"/>
        <v>-95.9</v>
      </c>
      <c r="AM34" s="38">
        <v>7934.44</v>
      </c>
      <c r="AN34" s="37">
        <v>6677.07</v>
      </c>
      <c r="AO34" s="37">
        <v>3361.01</v>
      </c>
      <c r="AP34" s="36">
        <v>43852.08</v>
      </c>
      <c r="AQ34" s="35">
        <v>3316.06</v>
      </c>
      <c r="AR34" s="40">
        <v>90</v>
      </c>
      <c r="AS34" s="50">
        <f t="shared" si="6"/>
        <v>-8.16</v>
      </c>
      <c r="AT34" s="38">
        <v>12</v>
      </c>
      <c r="AU34" s="37">
        <v>13</v>
      </c>
      <c r="AV34" s="37">
        <v>18</v>
      </c>
      <c r="AW34" s="36">
        <v>46</v>
      </c>
      <c r="AX34" s="41">
        <v>-4</v>
      </c>
      <c r="AY34" s="40">
        <v>165079.67999999999</v>
      </c>
      <c r="AZ34" s="50">
        <f t="shared" si="7"/>
        <v>4.9800000000000004</v>
      </c>
      <c r="BA34" s="38">
        <v>11408.94</v>
      </c>
      <c r="BB34" s="37">
        <v>11016.25</v>
      </c>
      <c r="BC34" s="37">
        <v>23489.39</v>
      </c>
      <c r="BD34" s="36">
        <v>117092.25</v>
      </c>
      <c r="BE34" s="35">
        <v>-10400.290000000001</v>
      </c>
      <c r="BF34" s="40">
        <v>36</v>
      </c>
      <c r="BG34" s="50">
        <f t="shared" si="8"/>
        <v>12.5</v>
      </c>
      <c r="BH34" s="38">
        <v>7</v>
      </c>
      <c r="BI34" s="37">
        <v>6</v>
      </c>
      <c r="BJ34" s="37">
        <v>8</v>
      </c>
      <c r="BK34" s="36">
        <v>15</v>
      </c>
      <c r="BL34" s="41">
        <v>-2</v>
      </c>
      <c r="BM34" s="40">
        <v>85954.15</v>
      </c>
      <c r="BN34" s="50">
        <f t="shared" si="9"/>
        <v>112.12</v>
      </c>
      <c r="BO34" s="38">
        <v>6763.29</v>
      </c>
      <c r="BP34" s="37">
        <v>3984.84</v>
      </c>
      <c r="BQ34" s="37">
        <v>6976.74</v>
      </c>
      <c r="BR34" s="36">
        <v>68229.279999999999</v>
      </c>
      <c r="BS34" s="35">
        <v>-2991.9</v>
      </c>
      <c r="BT34" s="40">
        <v>38</v>
      </c>
      <c r="BU34" s="50">
        <f t="shared" si="10"/>
        <v>11.76</v>
      </c>
      <c r="BV34" s="38">
        <v>6</v>
      </c>
      <c r="BW34" s="37">
        <v>6</v>
      </c>
      <c r="BX34" s="37">
        <v>6</v>
      </c>
      <c r="BY34" s="36">
        <v>20</v>
      </c>
      <c r="BZ34" s="41">
        <v>0</v>
      </c>
      <c r="CA34" s="40">
        <v>169406.71</v>
      </c>
      <c r="CB34" s="50">
        <f t="shared" si="11"/>
        <v>194.72</v>
      </c>
      <c r="CC34" s="38">
        <v>5668.78</v>
      </c>
      <c r="CD34" s="37">
        <v>4813.28</v>
      </c>
      <c r="CE34" s="37">
        <v>13746</v>
      </c>
      <c r="CF34" s="36">
        <v>145178.65</v>
      </c>
      <c r="CG34" s="35">
        <v>-8932.7199999999993</v>
      </c>
      <c r="CH34" s="40">
        <v>163</v>
      </c>
      <c r="CI34" s="50">
        <f t="shared" si="12"/>
        <v>33.61</v>
      </c>
      <c r="CJ34" s="38">
        <v>74</v>
      </c>
      <c r="CK34" s="37">
        <v>32</v>
      </c>
      <c r="CL34" s="37">
        <v>24</v>
      </c>
      <c r="CM34" s="36">
        <v>16</v>
      </c>
      <c r="CN34" s="41">
        <v>-8</v>
      </c>
      <c r="CO34" s="40">
        <v>156493.71</v>
      </c>
      <c r="CP34" s="50">
        <f t="shared" si="13"/>
        <v>110.16</v>
      </c>
      <c r="CQ34" s="38">
        <v>29544.11</v>
      </c>
      <c r="CR34" s="37">
        <v>17760.27</v>
      </c>
      <c r="CS34" s="37">
        <v>14687.2</v>
      </c>
      <c r="CT34" s="36">
        <v>8841.44</v>
      </c>
      <c r="CU34" s="35">
        <v>-82325.61</v>
      </c>
    </row>
    <row r="35" spans="1:99" s="27" customFormat="1" ht="24.75" customHeight="1" x14ac:dyDescent="0.15">
      <c r="A35" s="143">
        <v>40269</v>
      </c>
      <c r="B35" s="40">
        <v>1220</v>
      </c>
      <c r="C35" s="50">
        <f t="shared" si="0"/>
        <v>1.24</v>
      </c>
      <c r="D35" s="38">
        <v>635</v>
      </c>
      <c r="E35" s="37">
        <v>272</v>
      </c>
      <c r="F35" s="37">
        <v>295</v>
      </c>
      <c r="G35" s="36">
        <v>17</v>
      </c>
      <c r="H35" s="41">
        <v>-23</v>
      </c>
      <c r="I35" s="40">
        <v>427548.71</v>
      </c>
      <c r="J35" s="50">
        <f t="shared" si="1"/>
        <v>7.35</v>
      </c>
      <c r="K35" s="38">
        <v>219384.12</v>
      </c>
      <c r="L35" s="37">
        <v>103595.38</v>
      </c>
      <c r="M35" s="37">
        <v>96428.76</v>
      </c>
      <c r="N35" s="36">
        <v>7927.66</v>
      </c>
      <c r="O35" s="35">
        <v>7166.62</v>
      </c>
      <c r="P35" s="40">
        <v>363</v>
      </c>
      <c r="Q35" s="50">
        <f t="shared" si="2"/>
        <v>12.04</v>
      </c>
      <c r="R35" s="38">
        <v>210</v>
      </c>
      <c r="S35" s="37">
        <v>56</v>
      </c>
      <c r="T35" s="37">
        <v>84</v>
      </c>
      <c r="U35" s="36">
        <v>13</v>
      </c>
      <c r="V35" s="41">
        <v>-28</v>
      </c>
      <c r="W35" s="40">
        <v>22080.74</v>
      </c>
      <c r="X35" s="50">
        <f t="shared" si="3"/>
        <v>5.92</v>
      </c>
      <c r="Y35" s="38">
        <v>12458.51</v>
      </c>
      <c r="Z35" s="37">
        <v>3295.39</v>
      </c>
      <c r="AA35" s="37">
        <v>5564.38</v>
      </c>
      <c r="AB35" s="36">
        <v>762.46</v>
      </c>
      <c r="AC35" s="35">
        <v>-2268.9899999999998</v>
      </c>
      <c r="AD35" s="40">
        <v>42</v>
      </c>
      <c r="AE35" s="50">
        <f t="shared" si="4"/>
        <v>16.670000000000002</v>
      </c>
      <c r="AF35" s="38">
        <v>13</v>
      </c>
      <c r="AG35" s="37">
        <v>9</v>
      </c>
      <c r="AH35" s="37">
        <v>9</v>
      </c>
      <c r="AI35" s="36">
        <v>11</v>
      </c>
      <c r="AJ35" s="41">
        <v>0</v>
      </c>
      <c r="AK35" s="40">
        <v>36273.18</v>
      </c>
      <c r="AL35" s="50">
        <f t="shared" si="5"/>
        <v>28.78</v>
      </c>
      <c r="AM35" s="38">
        <v>8580.11</v>
      </c>
      <c r="AN35" s="37">
        <v>11042.6</v>
      </c>
      <c r="AO35" s="37">
        <v>7182.7</v>
      </c>
      <c r="AP35" s="36">
        <v>9467.77</v>
      </c>
      <c r="AQ35" s="35">
        <v>3859.9</v>
      </c>
      <c r="AR35" s="40">
        <v>58</v>
      </c>
      <c r="AS35" s="50">
        <f t="shared" si="6"/>
        <v>-1.69</v>
      </c>
      <c r="AT35" s="38">
        <v>9</v>
      </c>
      <c r="AU35" s="37">
        <v>9</v>
      </c>
      <c r="AV35" s="37">
        <v>8</v>
      </c>
      <c r="AW35" s="36">
        <v>32</v>
      </c>
      <c r="AX35" s="41">
        <v>1</v>
      </c>
      <c r="AY35" s="40">
        <v>96977.27</v>
      </c>
      <c r="AZ35" s="50">
        <f t="shared" si="7"/>
        <v>-54.2</v>
      </c>
      <c r="BA35" s="38">
        <v>7579.1</v>
      </c>
      <c r="BB35" s="37">
        <v>11815.85</v>
      </c>
      <c r="BC35" s="37">
        <v>16126.48</v>
      </c>
      <c r="BD35" s="36">
        <v>61455.839999999997</v>
      </c>
      <c r="BE35" s="35">
        <v>-4310.63</v>
      </c>
      <c r="BF35" s="40">
        <v>29</v>
      </c>
      <c r="BG35" s="50">
        <f t="shared" si="8"/>
        <v>16</v>
      </c>
      <c r="BH35" s="38">
        <v>4</v>
      </c>
      <c r="BI35" s="37">
        <v>9</v>
      </c>
      <c r="BJ35" s="37">
        <v>2</v>
      </c>
      <c r="BK35" s="36">
        <v>14</v>
      </c>
      <c r="BL35" s="41">
        <v>7</v>
      </c>
      <c r="BM35" s="40">
        <v>39714.559999999998</v>
      </c>
      <c r="BN35" s="50">
        <f t="shared" si="9"/>
        <v>67.41</v>
      </c>
      <c r="BO35" s="38">
        <v>4309.2700000000004</v>
      </c>
      <c r="BP35" s="37">
        <v>4243.57</v>
      </c>
      <c r="BQ35" s="37">
        <v>5596.43</v>
      </c>
      <c r="BR35" s="36">
        <v>25565.29</v>
      </c>
      <c r="BS35" s="35">
        <v>-1352.86</v>
      </c>
      <c r="BT35" s="40">
        <v>20</v>
      </c>
      <c r="BU35" s="50">
        <f t="shared" si="10"/>
        <v>0</v>
      </c>
      <c r="BV35" s="38">
        <v>7</v>
      </c>
      <c r="BW35" s="37">
        <v>5</v>
      </c>
      <c r="BX35" s="37">
        <v>3</v>
      </c>
      <c r="BY35" s="36">
        <v>5</v>
      </c>
      <c r="BZ35" s="41">
        <v>2</v>
      </c>
      <c r="CA35" s="40">
        <v>39225.599999999999</v>
      </c>
      <c r="CB35" s="50">
        <f t="shared" si="11"/>
        <v>-22.02</v>
      </c>
      <c r="CC35" s="38">
        <v>7681.26</v>
      </c>
      <c r="CD35" s="37">
        <v>5116.82</v>
      </c>
      <c r="CE35" s="37">
        <v>5183.66</v>
      </c>
      <c r="CF35" s="36">
        <v>21243.86</v>
      </c>
      <c r="CG35" s="35">
        <v>-66.84</v>
      </c>
      <c r="CH35" s="40">
        <v>114</v>
      </c>
      <c r="CI35" s="50">
        <f t="shared" si="12"/>
        <v>9.6199999999999992</v>
      </c>
      <c r="CJ35" s="38">
        <v>52</v>
      </c>
      <c r="CK35" s="37">
        <v>22</v>
      </c>
      <c r="CL35" s="37">
        <v>19</v>
      </c>
      <c r="CM35" s="36">
        <v>18</v>
      </c>
      <c r="CN35" s="41">
        <v>3</v>
      </c>
      <c r="CO35" s="40">
        <v>62411.75</v>
      </c>
      <c r="CP35" s="50">
        <f t="shared" si="13"/>
        <v>32.54</v>
      </c>
      <c r="CQ35" s="38">
        <v>22048.18</v>
      </c>
      <c r="CR35" s="37">
        <v>9999.67</v>
      </c>
      <c r="CS35" s="37">
        <v>8641.57</v>
      </c>
      <c r="CT35" s="36">
        <v>14589.21</v>
      </c>
      <c r="CU35" s="35">
        <v>-4204.3100000000004</v>
      </c>
    </row>
    <row r="36" spans="1:99" s="27" customFormat="1" ht="24.75" customHeight="1" x14ac:dyDescent="0.15">
      <c r="A36" s="143">
        <v>40299</v>
      </c>
      <c r="B36" s="40">
        <v>1060</v>
      </c>
      <c r="C36" s="50">
        <f t="shared" si="0"/>
        <v>7.94</v>
      </c>
      <c r="D36" s="38">
        <v>591</v>
      </c>
      <c r="E36" s="37">
        <v>228</v>
      </c>
      <c r="F36" s="37">
        <v>225</v>
      </c>
      <c r="G36" s="36">
        <v>12</v>
      </c>
      <c r="H36" s="41">
        <v>6</v>
      </c>
      <c r="I36" s="40">
        <v>360974.14</v>
      </c>
      <c r="J36" s="50">
        <f t="shared" si="1"/>
        <v>12.63</v>
      </c>
      <c r="K36" s="38">
        <v>201496.81</v>
      </c>
      <c r="L36" s="37">
        <v>82755.199999999997</v>
      </c>
      <c r="M36" s="37">
        <v>69146.52</v>
      </c>
      <c r="N36" s="36">
        <v>6530.47</v>
      </c>
      <c r="O36" s="35">
        <v>14269.45</v>
      </c>
      <c r="P36" s="40">
        <v>296</v>
      </c>
      <c r="Q36" s="50">
        <f t="shared" si="2"/>
        <v>16.079999999999998</v>
      </c>
      <c r="R36" s="38">
        <v>177</v>
      </c>
      <c r="S36" s="37">
        <v>41</v>
      </c>
      <c r="T36" s="37">
        <v>71</v>
      </c>
      <c r="U36" s="36">
        <v>7</v>
      </c>
      <c r="V36" s="41">
        <v>-30</v>
      </c>
      <c r="W36" s="40">
        <v>17445.29</v>
      </c>
      <c r="X36" s="50">
        <f t="shared" si="3"/>
        <v>4.8600000000000003</v>
      </c>
      <c r="Y36" s="38">
        <v>10405.219999999999</v>
      </c>
      <c r="Z36" s="37">
        <v>2110.85</v>
      </c>
      <c r="AA36" s="37">
        <v>4591.53</v>
      </c>
      <c r="AB36" s="36">
        <v>337.69</v>
      </c>
      <c r="AC36" s="35">
        <v>-2480.6799999999998</v>
      </c>
      <c r="AD36" s="40">
        <v>42</v>
      </c>
      <c r="AE36" s="50">
        <f t="shared" si="4"/>
        <v>40</v>
      </c>
      <c r="AF36" s="38">
        <v>10</v>
      </c>
      <c r="AG36" s="37">
        <v>7</v>
      </c>
      <c r="AH36" s="37">
        <v>9</v>
      </c>
      <c r="AI36" s="36">
        <v>16</v>
      </c>
      <c r="AJ36" s="41">
        <v>-2</v>
      </c>
      <c r="AK36" s="40">
        <v>38020.35</v>
      </c>
      <c r="AL36" s="50">
        <f t="shared" si="5"/>
        <v>18.21</v>
      </c>
      <c r="AM36" s="38">
        <v>7282.85</v>
      </c>
      <c r="AN36" s="37">
        <v>5596.56</v>
      </c>
      <c r="AO36" s="37">
        <v>7415.27</v>
      </c>
      <c r="AP36" s="36">
        <v>17725.669999999998</v>
      </c>
      <c r="AQ36" s="35">
        <v>-1818.71</v>
      </c>
      <c r="AR36" s="40">
        <v>34</v>
      </c>
      <c r="AS36" s="50">
        <f t="shared" si="6"/>
        <v>-17.07</v>
      </c>
      <c r="AT36" s="38">
        <v>8</v>
      </c>
      <c r="AU36" s="37">
        <v>7</v>
      </c>
      <c r="AV36" s="37">
        <v>7</v>
      </c>
      <c r="AW36" s="36">
        <v>12</v>
      </c>
      <c r="AX36" s="41">
        <v>0</v>
      </c>
      <c r="AY36" s="40">
        <v>33165.760000000002</v>
      </c>
      <c r="AZ36" s="50">
        <f t="shared" si="7"/>
        <v>-43.84</v>
      </c>
      <c r="BA36" s="38">
        <v>3852.48</v>
      </c>
      <c r="BB36" s="37">
        <v>6257.72</v>
      </c>
      <c r="BC36" s="37">
        <v>2392.5100000000002</v>
      </c>
      <c r="BD36" s="36">
        <v>20663.05</v>
      </c>
      <c r="BE36" s="35">
        <v>3865.21</v>
      </c>
      <c r="BF36" s="40">
        <v>23</v>
      </c>
      <c r="BG36" s="50">
        <f t="shared" si="8"/>
        <v>-11.54</v>
      </c>
      <c r="BH36" s="38">
        <v>6</v>
      </c>
      <c r="BI36" s="37">
        <v>7</v>
      </c>
      <c r="BJ36" s="37">
        <v>5</v>
      </c>
      <c r="BK36" s="36">
        <v>5</v>
      </c>
      <c r="BL36" s="41">
        <v>2</v>
      </c>
      <c r="BM36" s="40">
        <v>41111.51</v>
      </c>
      <c r="BN36" s="50">
        <f t="shared" si="9"/>
        <v>-0.65</v>
      </c>
      <c r="BO36" s="38">
        <v>6046.09</v>
      </c>
      <c r="BP36" s="37">
        <v>12487.81</v>
      </c>
      <c r="BQ36" s="37">
        <v>9108.57</v>
      </c>
      <c r="BR36" s="36">
        <v>13469.04</v>
      </c>
      <c r="BS36" s="35">
        <v>3379.24</v>
      </c>
      <c r="BT36" s="40">
        <v>23</v>
      </c>
      <c r="BU36" s="50">
        <f t="shared" si="10"/>
        <v>35.29</v>
      </c>
      <c r="BV36" s="38">
        <v>2</v>
      </c>
      <c r="BW36" s="37">
        <v>8</v>
      </c>
      <c r="BX36" s="37">
        <v>6</v>
      </c>
      <c r="BY36" s="36">
        <v>6</v>
      </c>
      <c r="BZ36" s="41">
        <v>3</v>
      </c>
      <c r="CA36" s="40">
        <v>71993.13</v>
      </c>
      <c r="CB36" s="50">
        <f t="shared" si="11"/>
        <v>28.76</v>
      </c>
      <c r="CC36" s="38">
        <v>1189.29</v>
      </c>
      <c r="CD36" s="37">
        <v>20696.689999999999</v>
      </c>
      <c r="CE36" s="37">
        <v>8753.33</v>
      </c>
      <c r="CF36" s="36">
        <v>37370.559999999998</v>
      </c>
      <c r="CG36" s="35">
        <v>15926.62</v>
      </c>
      <c r="CH36" s="40">
        <v>86</v>
      </c>
      <c r="CI36" s="50">
        <f t="shared" si="12"/>
        <v>4.88</v>
      </c>
      <c r="CJ36" s="38">
        <v>41</v>
      </c>
      <c r="CK36" s="37">
        <v>18</v>
      </c>
      <c r="CL36" s="37">
        <v>13</v>
      </c>
      <c r="CM36" s="36">
        <v>14</v>
      </c>
      <c r="CN36" s="41">
        <v>5</v>
      </c>
      <c r="CO36" s="40">
        <v>57568.57</v>
      </c>
      <c r="CP36" s="50">
        <f t="shared" si="13"/>
        <v>53.91</v>
      </c>
      <c r="CQ36" s="38">
        <v>16696.599999999999</v>
      </c>
      <c r="CR36" s="37">
        <v>6908.02</v>
      </c>
      <c r="CS36" s="37">
        <v>7125.31</v>
      </c>
      <c r="CT36" s="36">
        <v>26838.639999999999</v>
      </c>
      <c r="CU36" s="35">
        <v>-217.29</v>
      </c>
    </row>
    <row r="37" spans="1:99" s="27" customFormat="1" ht="24.75" customHeight="1" x14ac:dyDescent="0.15">
      <c r="A37" s="143">
        <v>40330</v>
      </c>
      <c r="B37" s="40">
        <v>1237</v>
      </c>
      <c r="C37" s="50">
        <f t="shared" si="0"/>
        <v>-0.56000000000000005</v>
      </c>
      <c r="D37" s="38">
        <v>675</v>
      </c>
      <c r="E37" s="37">
        <v>265</v>
      </c>
      <c r="F37" s="37">
        <v>283</v>
      </c>
      <c r="G37" s="36">
        <v>12</v>
      </c>
      <c r="H37" s="41">
        <v>-17</v>
      </c>
      <c r="I37" s="40">
        <v>441459.47</v>
      </c>
      <c r="J37" s="50">
        <f t="shared" si="1"/>
        <v>-10.58</v>
      </c>
      <c r="K37" s="38">
        <v>240750.97</v>
      </c>
      <c r="L37" s="37">
        <v>94940.73</v>
      </c>
      <c r="M37" s="37">
        <v>99765.95</v>
      </c>
      <c r="N37" s="36">
        <v>4430.38</v>
      </c>
      <c r="O37" s="35">
        <v>-3719.7</v>
      </c>
      <c r="P37" s="40">
        <v>361</v>
      </c>
      <c r="Q37" s="50">
        <f t="shared" si="2"/>
        <v>15.71</v>
      </c>
      <c r="R37" s="38">
        <v>202</v>
      </c>
      <c r="S37" s="37">
        <v>40</v>
      </c>
      <c r="T37" s="37">
        <v>110</v>
      </c>
      <c r="U37" s="36">
        <v>9</v>
      </c>
      <c r="V37" s="41">
        <v>-70</v>
      </c>
      <c r="W37" s="40">
        <v>21306.16</v>
      </c>
      <c r="X37" s="50">
        <f t="shared" si="3"/>
        <v>9.33</v>
      </c>
      <c r="Y37" s="38">
        <v>11608.64</v>
      </c>
      <c r="Z37" s="37">
        <v>2235.98</v>
      </c>
      <c r="AA37" s="37">
        <v>6841.7</v>
      </c>
      <c r="AB37" s="36">
        <v>619.84</v>
      </c>
      <c r="AC37" s="35">
        <v>-4605.72</v>
      </c>
      <c r="AD37" s="40">
        <v>39</v>
      </c>
      <c r="AE37" s="50">
        <f t="shared" si="4"/>
        <v>-2.5</v>
      </c>
      <c r="AF37" s="38">
        <v>8</v>
      </c>
      <c r="AG37" s="37">
        <v>8</v>
      </c>
      <c r="AH37" s="37">
        <v>10</v>
      </c>
      <c r="AI37" s="36">
        <v>12</v>
      </c>
      <c r="AJ37" s="41">
        <v>-1</v>
      </c>
      <c r="AK37" s="40">
        <v>40323.4</v>
      </c>
      <c r="AL37" s="50">
        <f t="shared" si="5"/>
        <v>-13.03</v>
      </c>
      <c r="AM37" s="38">
        <v>2026.3</v>
      </c>
      <c r="AN37" s="37">
        <v>12750.79</v>
      </c>
      <c r="AO37" s="37">
        <v>9803.69</v>
      </c>
      <c r="AP37" s="36">
        <v>13975.39</v>
      </c>
      <c r="AQ37" s="35">
        <v>4714.33</v>
      </c>
      <c r="AR37" s="40">
        <v>74</v>
      </c>
      <c r="AS37" s="50">
        <f t="shared" si="6"/>
        <v>-1.33</v>
      </c>
      <c r="AT37" s="38">
        <v>14</v>
      </c>
      <c r="AU37" s="37">
        <v>13</v>
      </c>
      <c r="AV37" s="37">
        <v>22</v>
      </c>
      <c r="AW37" s="36">
        <v>25</v>
      </c>
      <c r="AX37" s="41">
        <v>-9</v>
      </c>
      <c r="AY37" s="40">
        <v>90257.87</v>
      </c>
      <c r="AZ37" s="50">
        <f t="shared" si="7"/>
        <v>-14.73</v>
      </c>
      <c r="BA37" s="38">
        <v>13642.78</v>
      </c>
      <c r="BB37" s="37">
        <v>14004.45</v>
      </c>
      <c r="BC37" s="37">
        <v>18988.22</v>
      </c>
      <c r="BD37" s="36">
        <v>43622.42</v>
      </c>
      <c r="BE37" s="35">
        <v>-4983.7700000000004</v>
      </c>
      <c r="BF37" s="40">
        <v>31</v>
      </c>
      <c r="BG37" s="50">
        <f t="shared" si="8"/>
        <v>24</v>
      </c>
      <c r="BH37" s="38">
        <v>8</v>
      </c>
      <c r="BI37" s="37">
        <v>7</v>
      </c>
      <c r="BJ37" s="37">
        <v>7</v>
      </c>
      <c r="BK37" s="36">
        <v>8</v>
      </c>
      <c r="BL37" s="41">
        <v>0</v>
      </c>
      <c r="BM37" s="40">
        <v>46095.76</v>
      </c>
      <c r="BN37" s="50">
        <f t="shared" si="9"/>
        <v>90.83</v>
      </c>
      <c r="BO37" s="38">
        <v>6511.28</v>
      </c>
      <c r="BP37" s="37">
        <v>18988.75</v>
      </c>
      <c r="BQ37" s="37">
        <v>2804.71</v>
      </c>
      <c r="BR37" s="36">
        <v>17301.810000000001</v>
      </c>
      <c r="BS37" s="35">
        <v>16184.04</v>
      </c>
      <c r="BT37" s="40">
        <v>28</v>
      </c>
      <c r="BU37" s="50">
        <f t="shared" si="10"/>
        <v>-22.22</v>
      </c>
      <c r="BV37" s="38">
        <v>6</v>
      </c>
      <c r="BW37" s="37">
        <v>4</v>
      </c>
      <c r="BX37" s="37">
        <v>6</v>
      </c>
      <c r="BY37" s="36">
        <v>12</v>
      </c>
      <c r="BZ37" s="41">
        <v>-2</v>
      </c>
      <c r="CA37" s="40">
        <v>52513.15</v>
      </c>
      <c r="CB37" s="50">
        <f t="shared" si="11"/>
        <v>-54.05</v>
      </c>
      <c r="CC37" s="38">
        <v>12142.38</v>
      </c>
      <c r="CD37" s="37">
        <v>2039.73</v>
      </c>
      <c r="CE37" s="37">
        <v>13477.52</v>
      </c>
      <c r="CF37" s="36">
        <v>24853.52</v>
      </c>
      <c r="CG37" s="35">
        <v>-11437.79</v>
      </c>
      <c r="CH37" s="40">
        <v>112</v>
      </c>
      <c r="CI37" s="50">
        <f t="shared" si="12"/>
        <v>6.67</v>
      </c>
      <c r="CJ37" s="38">
        <v>48</v>
      </c>
      <c r="CK37" s="37">
        <v>26</v>
      </c>
      <c r="CL37" s="37">
        <v>16</v>
      </c>
      <c r="CM37" s="36">
        <v>19</v>
      </c>
      <c r="CN37" s="41">
        <v>12</v>
      </c>
      <c r="CO37" s="40">
        <v>52170.720000000001</v>
      </c>
      <c r="CP37" s="50">
        <f t="shared" si="13"/>
        <v>2.86</v>
      </c>
      <c r="CQ37" s="38">
        <v>19032.07</v>
      </c>
      <c r="CR37" s="37">
        <v>12127.52</v>
      </c>
      <c r="CS37" s="37">
        <v>6920.06</v>
      </c>
      <c r="CT37" s="36">
        <v>11989.06</v>
      </c>
      <c r="CU37" s="35">
        <v>6064.78</v>
      </c>
    </row>
    <row r="38" spans="1:99" s="27" customFormat="1" ht="24.75" customHeight="1" x14ac:dyDescent="0.15">
      <c r="A38" s="143">
        <v>40360</v>
      </c>
      <c r="B38" s="40">
        <v>1248</v>
      </c>
      <c r="C38" s="50">
        <f t="shared" si="0"/>
        <v>-3.18</v>
      </c>
      <c r="D38" s="38">
        <v>700</v>
      </c>
      <c r="E38" s="37">
        <v>256</v>
      </c>
      <c r="F38" s="37">
        <v>268</v>
      </c>
      <c r="G38" s="36">
        <v>24</v>
      </c>
      <c r="H38" s="41">
        <v>-12</v>
      </c>
      <c r="I38" s="40">
        <v>462916.28</v>
      </c>
      <c r="J38" s="50">
        <f t="shared" si="1"/>
        <v>9.81</v>
      </c>
      <c r="K38" s="38">
        <v>237422.4</v>
      </c>
      <c r="L38" s="37">
        <v>99656.11</v>
      </c>
      <c r="M38" s="37">
        <v>91550.98</v>
      </c>
      <c r="N38" s="36">
        <v>34286.79</v>
      </c>
      <c r="O38" s="35">
        <v>8105.13</v>
      </c>
      <c r="P38" s="40">
        <v>316</v>
      </c>
      <c r="Q38" s="50">
        <f t="shared" si="2"/>
        <v>-16.62</v>
      </c>
      <c r="R38" s="38">
        <v>204</v>
      </c>
      <c r="S38" s="37">
        <v>40</v>
      </c>
      <c r="T38" s="37">
        <v>69</v>
      </c>
      <c r="U38" s="36">
        <v>3</v>
      </c>
      <c r="V38" s="41">
        <v>-29</v>
      </c>
      <c r="W38" s="40">
        <v>18956.740000000002</v>
      </c>
      <c r="X38" s="50">
        <f t="shared" si="3"/>
        <v>-22.54</v>
      </c>
      <c r="Y38" s="38">
        <v>11974.54</v>
      </c>
      <c r="Z38" s="37">
        <v>2249.13</v>
      </c>
      <c r="AA38" s="37">
        <v>4528.18</v>
      </c>
      <c r="AB38" s="36">
        <v>204.89</v>
      </c>
      <c r="AC38" s="35">
        <v>-2279.0500000000002</v>
      </c>
      <c r="AD38" s="40">
        <v>44</v>
      </c>
      <c r="AE38" s="50">
        <f t="shared" si="4"/>
        <v>2.33</v>
      </c>
      <c r="AF38" s="38">
        <v>14</v>
      </c>
      <c r="AG38" s="37">
        <v>11</v>
      </c>
      <c r="AH38" s="37">
        <v>8</v>
      </c>
      <c r="AI38" s="36">
        <v>11</v>
      </c>
      <c r="AJ38" s="41">
        <v>3</v>
      </c>
      <c r="AK38" s="40">
        <v>29355.14</v>
      </c>
      <c r="AL38" s="50">
        <f t="shared" si="5"/>
        <v>-29.24</v>
      </c>
      <c r="AM38" s="38">
        <v>6357.31</v>
      </c>
      <c r="AN38" s="37">
        <v>6796.66</v>
      </c>
      <c r="AO38" s="37">
        <v>3985.68</v>
      </c>
      <c r="AP38" s="36">
        <v>12215.49</v>
      </c>
      <c r="AQ38" s="35">
        <v>2810.98</v>
      </c>
      <c r="AR38" s="40">
        <v>60</v>
      </c>
      <c r="AS38" s="50">
        <f t="shared" si="6"/>
        <v>-13.04</v>
      </c>
      <c r="AT38" s="38">
        <v>11</v>
      </c>
      <c r="AU38" s="37">
        <v>12</v>
      </c>
      <c r="AV38" s="37">
        <v>13</v>
      </c>
      <c r="AW38" s="36">
        <v>20</v>
      </c>
      <c r="AX38" s="41">
        <v>-1</v>
      </c>
      <c r="AY38" s="40">
        <v>69920.97</v>
      </c>
      <c r="AZ38" s="50">
        <f t="shared" si="7"/>
        <v>-33.15</v>
      </c>
      <c r="BA38" s="38">
        <v>12110.32</v>
      </c>
      <c r="BB38" s="37">
        <v>8456.9</v>
      </c>
      <c r="BC38" s="37">
        <v>9324.68</v>
      </c>
      <c r="BD38" s="36">
        <v>38586.68</v>
      </c>
      <c r="BE38" s="35">
        <v>-867.78</v>
      </c>
      <c r="BF38" s="40">
        <v>26</v>
      </c>
      <c r="BG38" s="50">
        <f t="shared" si="8"/>
        <v>-23.53</v>
      </c>
      <c r="BH38" s="38">
        <v>7</v>
      </c>
      <c r="BI38" s="37">
        <v>7</v>
      </c>
      <c r="BJ38" s="37">
        <v>2</v>
      </c>
      <c r="BK38" s="36">
        <v>10</v>
      </c>
      <c r="BL38" s="41">
        <v>5</v>
      </c>
      <c r="BM38" s="40">
        <v>27981.22</v>
      </c>
      <c r="BN38" s="50">
        <f t="shared" si="9"/>
        <v>-44.69</v>
      </c>
      <c r="BO38" s="38">
        <v>4121.82</v>
      </c>
      <c r="BP38" s="37">
        <v>7845.71</v>
      </c>
      <c r="BQ38" s="37">
        <v>1204.58</v>
      </c>
      <c r="BR38" s="36">
        <v>14809.11</v>
      </c>
      <c r="BS38" s="35">
        <v>6641.13</v>
      </c>
      <c r="BT38" s="40">
        <v>28</v>
      </c>
      <c r="BU38" s="50">
        <f t="shared" si="10"/>
        <v>-9.68</v>
      </c>
      <c r="BV38" s="38">
        <v>5</v>
      </c>
      <c r="BW38" s="37">
        <v>6</v>
      </c>
      <c r="BX38" s="37">
        <v>2</v>
      </c>
      <c r="BY38" s="36">
        <v>15</v>
      </c>
      <c r="BZ38" s="41">
        <v>4</v>
      </c>
      <c r="CA38" s="40">
        <v>80794.75</v>
      </c>
      <c r="CB38" s="50">
        <f t="shared" si="11"/>
        <v>-29.68</v>
      </c>
      <c r="CC38" s="38">
        <v>5948.6</v>
      </c>
      <c r="CD38" s="37">
        <v>3916.62</v>
      </c>
      <c r="CE38" s="37">
        <v>1539.26</v>
      </c>
      <c r="CF38" s="36">
        <v>69390.27</v>
      </c>
      <c r="CG38" s="35">
        <v>2377.36</v>
      </c>
      <c r="CH38" s="40">
        <v>119</v>
      </c>
      <c r="CI38" s="50">
        <f t="shared" si="12"/>
        <v>8.18</v>
      </c>
      <c r="CJ38" s="38">
        <v>40</v>
      </c>
      <c r="CK38" s="37">
        <v>36</v>
      </c>
      <c r="CL38" s="37">
        <v>18</v>
      </c>
      <c r="CM38" s="36">
        <v>24</v>
      </c>
      <c r="CN38" s="41">
        <v>19</v>
      </c>
      <c r="CO38" s="40">
        <v>66438.45</v>
      </c>
      <c r="CP38" s="50">
        <f t="shared" si="13"/>
        <v>10.9</v>
      </c>
      <c r="CQ38" s="38">
        <v>16306.04</v>
      </c>
      <c r="CR38" s="37">
        <v>21695.48</v>
      </c>
      <c r="CS38" s="37">
        <v>11377.69</v>
      </c>
      <c r="CT38" s="36">
        <v>14612.78</v>
      </c>
      <c r="CU38" s="35">
        <v>12764.25</v>
      </c>
    </row>
    <row r="39" spans="1:99" s="27" customFormat="1" ht="24.75" customHeight="1" x14ac:dyDescent="0.15">
      <c r="A39" s="143">
        <v>40391</v>
      </c>
      <c r="B39" s="40">
        <v>1134</v>
      </c>
      <c r="C39" s="50">
        <f t="shared" si="0"/>
        <v>0.71</v>
      </c>
      <c r="D39" s="38">
        <v>640</v>
      </c>
      <c r="E39" s="37">
        <v>253</v>
      </c>
      <c r="F39" s="37">
        <v>216</v>
      </c>
      <c r="G39" s="36">
        <v>24</v>
      </c>
      <c r="H39" s="41">
        <v>38</v>
      </c>
      <c r="I39" s="40">
        <v>410054.59</v>
      </c>
      <c r="J39" s="50">
        <f t="shared" si="1"/>
        <v>1.49</v>
      </c>
      <c r="K39" s="38">
        <v>215777.77</v>
      </c>
      <c r="L39" s="37">
        <v>104616.01</v>
      </c>
      <c r="M39" s="37">
        <v>70323.75</v>
      </c>
      <c r="N39" s="36">
        <v>18819</v>
      </c>
      <c r="O39" s="35">
        <v>34810.32</v>
      </c>
      <c r="P39" s="40">
        <v>264</v>
      </c>
      <c r="Q39" s="50">
        <f t="shared" si="2"/>
        <v>-5.38</v>
      </c>
      <c r="R39" s="38">
        <v>157</v>
      </c>
      <c r="S39" s="37">
        <v>44</v>
      </c>
      <c r="T39" s="37">
        <v>56</v>
      </c>
      <c r="U39" s="36">
        <v>7</v>
      </c>
      <c r="V39" s="41">
        <v>-12</v>
      </c>
      <c r="W39" s="40">
        <v>16084.29</v>
      </c>
      <c r="X39" s="50">
        <f t="shared" si="3"/>
        <v>-4.9800000000000004</v>
      </c>
      <c r="Y39" s="38">
        <v>9329.43</v>
      </c>
      <c r="Z39" s="37">
        <v>2715.04</v>
      </c>
      <c r="AA39" s="37">
        <v>3700</v>
      </c>
      <c r="AB39" s="36">
        <v>339.82</v>
      </c>
      <c r="AC39" s="35">
        <v>-984.96</v>
      </c>
      <c r="AD39" s="40">
        <v>25</v>
      </c>
      <c r="AE39" s="50">
        <f t="shared" si="4"/>
        <v>-7.41</v>
      </c>
      <c r="AF39" s="38">
        <v>10</v>
      </c>
      <c r="AG39" s="37">
        <v>8</v>
      </c>
      <c r="AH39" s="37">
        <v>2</v>
      </c>
      <c r="AI39" s="36">
        <v>5</v>
      </c>
      <c r="AJ39" s="41">
        <v>6</v>
      </c>
      <c r="AK39" s="40">
        <v>14545.36</v>
      </c>
      <c r="AL39" s="50">
        <f t="shared" si="5"/>
        <v>23.73</v>
      </c>
      <c r="AM39" s="38">
        <v>3527.62</v>
      </c>
      <c r="AN39" s="37">
        <v>5438.73</v>
      </c>
      <c r="AO39" s="37">
        <v>2063.46</v>
      </c>
      <c r="AP39" s="36">
        <v>3515.55</v>
      </c>
      <c r="AQ39" s="35">
        <v>3375.27</v>
      </c>
      <c r="AR39" s="40">
        <v>79</v>
      </c>
      <c r="AS39" s="50">
        <f t="shared" si="6"/>
        <v>31.67</v>
      </c>
      <c r="AT39" s="38">
        <v>15</v>
      </c>
      <c r="AU39" s="37">
        <v>11</v>
      </c>
      <c r="AV39" s="37">
        <v>13</v>
      </c>
      <c r="AW39" s="36">
        <v>40</v>
      </c>
      <c r="AX39" s="41">
        <v>-2</v>
      </c>
      <c r="AY39" s="40">
        <v>138117.31</v>
      </c>
      <c r="AZ39" s="50">
        <f t="shared" si="7"/>
        <v>78.27</v>
      </c>
      <c r="BA39" s="38">
        <v>12991.04</v>
      </c>
      <c r="BB39" s="37">
        <v>14028.86</v>
      </c>
      <c r="BC39" s="37">
        <v>17954.009999999998</v>
      </c>
      <c r="BD39" s="36">
        <v>93143.4</v>
      </c>
      <c r="BE39" s="35">
        <v>-3925.15</v>
      </c>
      <c r="BF39" s="40">
        <v>40</v>
      </c>
      <c r="BG39" s="50">
        <f t="shared" si="8"/>
        <v>135.29</v>
      </c>
      <c r="BH39" s="38">
        <v>13</v>
      </c>
      <c r="BI39" s="37">
        <v>7</v>
      </c>
      <c r="BJ39" s="37">
        <v>8</v>
      </c>
      <c r="BK39" s="36">
        <v>12</v>
      </c>
      <c r="BL39" s="41">
        <v>-1</v>
      </c>
      <c r="BM39" s="40">
        <v>64650.59</v>
      </c>
      <c r="BN39" s="50">
        <f t="shared" si="9"/>
        <v>193.53</v>
      </c>
      <c r="BO39" s="38">
        <v>6330.8</v>
      </c>
      <c r="BP39" s="37">
        <v>9533.83</v>
      </c>
      <c r="BQ39" s="37">
        <v>10840.13</v>
      </c>
      <c r="BR39" s="36">
        <v>37945.83</v>
      </c>
      <c r="BS39" s="35">
        <v>-1306.3</v>
      </c>
      <c r="BT39" s="40">
        <v>23</v>
      </c>
      <c r="BU39" s="50">
        <f t="shared" si="10"/>
        <v>21.05</v>
      </c>
      <c r="BV39" s="38">
        <v>4</v>
      </c>
      <c r="BW39" s="37">
        <v>3</v>
      </c>
      <c r="BX39" s="37">
        <v>2</v>
      </c>
      <c r="BY39" s="36">
        <v>14</v>
      </c>
      <c r="BZ39" s="41">
        <v>1</v>
      </c>
      <c r="CA39" s="40">
        <v>229151.86</v>
      </c>
      <c r="CB39" s="50">
        <f t="shared" si="11"/>
        <v>408.6</v>
      </c>
      <c r="CC39" s="38">
        <v>4028.39</v>
      </c>
      <c r="CD39" s="37">
        <v>7950.41</v>
      </c>
      <c r="CE39" s="37">
        <v>3813.75</v>
      </c>
      <c r="CF39" s="36">
        <v>213359.31</v>
      </c>
      <c r="CG39" s="35">
        <v>4136.66</v>
      </c>
      <c r="CH39" s="40">
        <v>101</v>
      </c>
      <c r="CI39" s="50">
        <f t="shared" si="12"/>
        <v>24.69</v>
      </c>
      <c r="CJ39" s="38">
        <v>44</v>
      </c>
      <c r="CK39" s="37">
        <v>26</v>
      </c>
      <c r="CL39" s="37">
        <v>16</v>
      </c>
      <c r="CM39" s="36">
        <v>15</v>
      </c>
      <c r="CN39" s="41">
        <v>10</v>
      </c>
      <c r="CO39" s="40">
        <v>49947.4</v>
      </c>
      <c r="CP39" s="50">
        <f t="shared" si="13"/>
        <v>25.74</v>
      </c>
      <c r="CQ39" s="38">
        <v>18955.46</v>
      </c>
      <c r="CR39" s="37">
        <v>11483.39</v>
      </c>
      <c r="CS39" s="37">
        <v>6274.55</v>
      </c>
      <c r="CT39" s="36">
        <v>13234</v>
      </c>
      <c r="CU39" s="35">
        <v>5208.84</v>
      </c>
    </row>
    <row r="40" spans="1:99" s="27" customFormat="1" ht="24.75" customHeight="1" x14ac:dyDescent="0.15">
      <c r="A40" s="143">
        <v>40422</v>
      </c>
      <c r="B40" s="40">
        <v>1209</v>
      </c>
      <c r="C40" s="50">
        <f t="shared" si="0"/>
        <v>1.68</v>
      </c>
      <c r="D40" s="38">
        <v>682</v>
      </c>
      <c r="E40" s="37">
        <v>248</v>
      </c>
      <c r="F40" s="37">
        <v>267</v>
      </c>
      <c r="G40" s="36">
        <v>12</v>
      </c>
      <c r="H40" s="41">
        <v>-19</v>
      </c>
      <c r="I40" s="40">
        <v>438525.23</v>
      </c>
      <c r="J40" s="50">
        <f t="shared" si="1"/>
        <v>12.77</v>
      </c>
      <c r="K40" s="38">
        <v>236392.36</v>
      </c>
      <c r="L40" s="37">
        <v>98484.31</v>
      </c>
      <c r="M40" s="37">
        <v>89476.15</v>
      </c>
      <c r="N40" s="36">
        <v>14172.41</v>
      </c>
      <c r="O40" s="35">
        <v>9008.16</v>
      </c>
      <c r="P40" s="40">
        <v>321</v>
      </c>
      <c r="Q40" s="50">
        <f t="shared" si="2"/>
        <v>27.38</v>
      </c>
      <c r="R40" s="38">
        <v>179</v>
      </c>
      <c r="S40" s="37">
        <v>42</v>
      </c>
      <c r="T40" s="37">
        <v>93</v>
      </c>
      <c r="U40" s="36">
        <v>7</v>
      </c>
      <c r="V40" s="41">
        <v>-51</v>
      </c>
      <c r="W40" s="40">
        <v>19592.75</v>
      </c>
      <c r="X40" s="50">
        <f t="shared" si="3"/>
        <v>23.18</v>
      </c>
      <c r="Y40" s="38">
        <v>10520.42</v>
      </c>
      <c r="Z40" s="37">
        <v>2525.15</v>
      </c>
      <c r="AA40" s="37">
        <v>6192.79</v>
      </c>
      <c r="AB40" s="36">
        <v>354.39</v>
      </c>
      <c r="AC40" s="35">
        <v>-3667.64</v>
      </c>
      <c r="AD40" s="40">
        <v>53</v>
      </c>
      <c r="AE40" s="50">
        <f t="shared" si="4"/>
        <v>47.22</v>
      </c>
      <c r="AF40" s="38">
        <v>14</v>
      </c>
      <c r="AG40" s="37">
        <v>7</v>
      </c>
      <c r="AH40" s="37">
        <v>6</v>
      </c>
      <c r="AI40" s="36">
        <v>26</v>
      </c>
      <c r="AJ40" s="41">
        <v>1</v>
      </c>
      <c r="AK40" s="40">
        <v>46663.69</v>
      </c>
      <c r="AL40" s="50">
        <f t="shared" si="5"/>
        <v>25.09</v>
      </c>
      <c r="AM40" s="38">
        <v>9714.74</v>
      </c>
      <c r="AN40" s="37">
        <v>4685.62</v>
      </c>
      <c r="AO40" s="37">
        <v>4013.16</v>
      </c>
      <c r="AP40" s="36">
        <v>28250.17</v>
      </c>
      <c r="AQ40" s="35">
        <v>672.46</v>
      </c>
      <c r="AR40" s="40">
        <v>90</v>
      </c>
      <c r="AS40" s="50">
        <f t="shared" si="6"/>
        <v>18.420000000000002</v>
      </c>
      <c r="AT40" s="38">
        <v>12</v>
      </c>
      <c r="AU40" s="37">
        <v>10</v>
      </c>
      <c r="AV40" s="37">
        <v>16</v>
      </c>
      <c r="AW40" s="36">
        <v>51</v>
      </c>
      <c r="AX40" s="41">
        <v>-5</v>
      </c>
      <c r="AY40" s="40">
        <v>114217.73</v>
      </c>
      <c r="AZ40" s="50">
        <f t="shared" si="7"/>
        <v>-10.66</v>
      </c>
      <c r="BA40" s="38">
        <v>10937.26</v>
      </c>
      <c r="BB40" s="37">
        <v>9938.9699999999993</v>
      </c>
      <c r="BC40" s="37">
        <v>10769.92</v>
      </c>
      <c r="BD40" s="36">
        <v>75730.61</v>
      </c>
      <c r="BE40" s="35">
        <v>6010.02</v>
      </c>
      <c r="BF40" s="40">
        <v>44</v>
      </c>
      <c r="BG40" s="50">
        <f t="shared" si="8"/>
        <v>51.72</v>
      </c>
      <c r="BH40" s="38">
        <v>7</v>
      </c>
      <c r="BI40" s="37">
        <v>10</v>
      </c>
      <c r="BJ40" s="37">
        <v>12</v>
      </c>
      <c r="BK40" s="36">
        <v>15</v>
      </c>
      <c r="BL40" s="41">
        <v>-2</v>
      </c>
      <c r="BM40" s="40">
        <v>88846.36</v>
      </c>
      <c r="BN40" s="50">
        <f t="shared" si="9"/>
        <v>38.880000000000003</v>
      </c>
      <c r="BO40" s="38">
        <v>3771.62</v>
      </c>
      <c r="BP40" s="37">
        <v>11745.64</v>
      </c>
      <c r="BQ40" s="37">
        <v>9813.9500000000007</v>
      </c>
      <c r="BR40" s="36">
        <v>63515.15</v>
      </c>
      <c r="BS40" s="35">
        <v>1931.69</v>
      </c>
      <c r="BT40" s="40">
        <v>33</v>
      </c>
      <c r="BU40" s="50">
        <f t="shared" si="10"/>
        <v>37.5</v>
      </c>
      <c r="BV40" s="38">
        <v>4</v>
      </c>
      <c r="BW40" s="37">
        <v>6</v>
      </c>
      <c r="BX40" s="37">
        <v>6</v>
      </c>
      <c r="BY40" s="36">
        <v>17</v>
      </c>
      <c r="BZ40" s="41">
        <v>0</v>
      </c>
      <c r="CA40" s="40">
        <v>161937.35</v>
      </c>
      <c r="CB40" s="50">
        <f t="shared" si="11"/>
        <v>55.41</v>
      </c>
      <c r="CC40" s="38">
        <v>8616.4599999999991</v>
      </c>
      <c r="CD40" s="37">
        <v>24300.880000000001</v>
      </c>
      <c r="CE40" s="37">
        <v>5748.36</v>
      </c>
      <c r="CF40" s="36">
        <v>123271.65</v>
      </c>
      <c r="CG40" s="35">
        <v>18552.52</v>
      </c>
      <c r="CH40" s="40">
        <v>130</v>
      </c>
      <c r="CI40" s="50">
        <f t="shared" si="12"/>
        <v>13.04</v>
      </c>
      <c r="CJ40" s="38">
        <v>41</v>
      </c>
      <c r="CK40" s="37">
        <v>36</v>
      </c>
      <c r="CL40" s="37">
        <v>24</v>
      </c>
      <c r="CM40" s="36">
        <v>27</v>
      </c>
      <c r="CN40" s="41">
        <v>11</v>
      </c>
      <c r="CO40" s="40">
        <v>66127.179999999993</v>
      </c>
      <c r="CP40" s="50">
        <f t="shared" si="13"/>
        <v>21.83</v>
      </c>
      <c r="CQ40" s="38">
        <v>16570.95</v>
      </c>
      <c r="CR40" s="37">
        <v>14435.47</v>
      </c>
      <c r="CS40" s="37">
        <v>9587.89</v>
      </c>
      <c r="CT40" s="36">
        <v>19269.22</v>
      </c>
      <c r="CU40" s="35">
        <v>-199.42</v>
      </c>
    </row>
    <row r="41" spans="1:99" s="27" customFormat="1" ht="24.75" customHeight="1" x14ac:dyDescent="0.15">
      <c r="A41" s="143">
        <v>40452</v>
      </c>
      <c r="B41" s="40">
        <v>1182</v>
      </c>
      <c r="C41" s="50">
        <f t="shared" si="0"/>
        <v>-4.68</v>
      </c>
      <c r="D41" s="38">
        <v>632</v>
      </c>
      <c r="E41" s="37">
        <v>285</v>
      </c>
      <c r="F41" s="37">
        <v>249</v>
      </c>
      <c r="G41" s="36">
        <v>13</v>
      </c>
      <c r="H41" s="41">
        <v>37</v>
      </c>
      <c r="I41" s="40">
        <v>426795.22</v>
      </c>
      <c r="J41" s="50">
        <f t="shared" si="1"/>
        <v>-6.92</v>
      </c>
      <c r="K41" s="38">
        <v>217982.67</v>
      </c>
      <c r="L41" s="37">
        <v>115723.3</v>
      </c>
      <c r="M41" s="37">
        <v>88557.09</v>
      </c>
      <c r="N41" s="36">
        <v>3605.21</v>
      </c>
      <c r="O41" s="35">
        <v>27594.29</v>
      </c>
      <c r="P41" s="40">
        <v>295</v>
      </c>
      <c r="Q41" s="50">
        <f t="shared" si="2"/>
        <v>-3.59</v>
      </c>
      <c r="R41" s="38">
        <v>171</v>
      </c>
      <c r="S41" s="37">
        <v>39</v>
      </c>
      <c r="T41" s="37">
        <v>78</v>
      </c>
      <c r="U41" s="36">
        <v>7</v>
      </c>
      <c r="V41" s="41">
        <v>-39</v>
      </c>
      <c r="W41" s="40">
        <v>18195.77</v>
      </c>
      <c r="X41" s="50">
        <f t="shared" si="3"/>
        <v>-3.74</v>
      </c>
      <c r="Y41" s="38">
        <v>10418.379999999999</v>
      </c>
      <c r="Z41" s="37">
        <v>2248.87</v>
      </c>
      <c r="AA41" s="37">
        <v>5069.95</v>
      </c>
      <c r="AB41" s="36">
        <v>458.57</v>
      </c>
      <c r="AC41" s="35">
        <v>-2821.08</v>
      </c>
      <c r="AD41" s="40">
        <v>42</v>
      </c>
      <c r="AE41" s="50">
        <f t="shared" si="4"/>
        <v>13.51</v>
      </c>
      <c r="AF41" s="38">
        <v>15</v>
      </c>
      <c r="AG41" s="37">
        <v>9</v>
      </c>
      <c r="AH41" s="37">
        <v>7</v>
      </c>
      <c r="AI41" s="36">
        <v>11</v>
      </c>
      <c r="AJ41" s="41">
        <v>2</v>
      </c>
      <c r="AK41" s="40">
        <v>33301.269999999997</v>
      </c>
      <c r="AL41" s="50">
        <f t="shared" si="5"/>
        <v>-21.21</v>
      </c>
      <c r="AM41" s="38">
        <v>6573.28</v>
      </c>
      <c r="AN41" s="37">
        <v>8570.25</v>
      </c>
      <c r="AO41" s="37">
        <v>7190.19</v>
      </c>
      <c r="AP41" s="36">
        <v>10967.55</v>
      </c>
      <c r="AQ41" s="35">
        <v>1380.06</v>
      </c>
      <c r="AR41" s="40">
        <v>63</v>
      </c>
      <c r="AS41" s="50">
        <f t="shared" si="6"/>
        <v>-14.86</v>
      </c>
      <c r="AT41" s="38">
        <v>11</v>
      </c>
      <c r="AU41" s="37">
        <v>10</v>
      </c>
      <c r="AV41" s="37">
        <v>13</v>
      </c>
      <c r="AW41" s="36">
        <v>28</v>
      </c>
      <c r="AX41" s="41">
        <v>-3</v>
      </c>
      <c r="AY41" s="40">
        <v>105006.62</v>
      </c>
      <c r="AZ41" s="50">
        <f t="shared" si="7"/>
        <v>0.03</v>
      </c>
      <c r="BA41" s="38">
        <v>6368.24</v>
      </c>
      <c r="BB41" s="37">
        <v>6247.72</v>
      </c>
      <c r="BC41" s="37">
        <v>16234.69</v>
      </c>
      <c r="BD41" s="36">
        <v>75515.490000000005</v>
      </c>
      <c r="BE41" s="35">
        <v>-9986.9699999999993</v>
      </c>
      <c r="BF41" s="40">
        <v>17</v>
      </c>
      <c r="BG41" s="50">
        <f t="shared" si="8"/>
        <v>-45.16</v>
      </c>
      <c r="BH41" s="38">
        <v>2</v>
      </c>
      <c r="BI41" s="37">
        <v>5</v>
      </c>
      <c r="BJ41" s="37">
        <v>4</v>
      </c>
      <c r="BK41" s="36">
        <v>5</v>
      </c>
      <c r="BL41" s="41">
        <v>2</v>
      </c>
      <c r="BM41" s="40">
        <v>36021.019999999997</v>
      </c>
      <c r="BN41" s="50">
        <f t="shared" si="9"/>
        <v>-15.16</v>
      </c>
      <c r="BO41" s="38">
        <v>4610</v>
      </c>
      <c r="BP41" s="37">
        <v>2536.21</v>
      </c>
      <c r="BQ41" s="37">
        <v>2194.15</v>
      </c>
      <c r="BR41" s="36">
        <v>23249.13</v>
      </c>
      <c r="BS41" s="35">
        <v>3773.59</v>
      </c>
      <c r="BT41" s="40">
        <v>24</v>
      </c>
      <c r="BU41" s="50">
        <f t="shared" si="10"/>
        <v>-7.69</v>
      </c>
      <c r="BV41" s="38">
        <v>5</v>
      </c>
      <c r="BW41" s="37">
        <v>2</v>
      </c>
      <c r="BX41" s="37">
        <v>2</v>
      </c>
      <c r="BY41" s="36">
        <v>15</v>
      </c>
      <c r="BZ41" s="41">
        <v>0</v>
      </c>
      <c r="CA41" s="40">
        <v>92718.18</v>
      </c>
      <c r="CB41" s="50">
        <f t="shared" si="11"/>
        <v>-53.94</v>
      </c>
      <c r="CC41" s="38">
        <v>6041.02</v>
      </c>
      <c r="CD41" s="37">
        <v>4708.6000000000004</v>
      </c>
      <c r="CE41" s="37">
        <v>1181.97</v>
      </c>
      <c r="CF41" s="36">
        <v>80786.59</v>
      </c>
      <c r="CG41" s="35">
        <v>3526.63</v>
      </c>
      <c r="CH41" s="40">
        <v>88</v>
      </c>
      <c r="CI41" s="50">
        <f t="shared" si="12"/>
        <v>-20</v>
      </c>
      <c r="CJ41" s="38">
        <v>37</v>
      </c>
      <c r="CK41" s="37">
        <v>25</v>
      </c>
      <c r="CL41" s="37">
        <v>11</v>
      </c>
      <c r="CM41" s="36">
        <v>14</v>
      </c>
      <c r="CN41" s="41">
        <v>15</v>
      </c>
      <c r="CO41" s="40">
        <v>34172.559999999998</v>
      </c>
      <c r="CP41" s="50">
        <f t="shared" si="13"/>
        <v>-29.93</v>
      </c>
      <c r="CQ41" s="38">
        <v>12847.05</v>
      </c>
      <c r="CR41" s="37">
        <v>9921.7999999999993</v>
      </c>
      <c r="CS41" s="37">
        <v>4841.42</v>
      </c>
      <c r="CT41" s="36">
        <v>5833.64</v>
      </c>
      <c r="CU41" s="35">
        <v>5809.03</v>
      </c>
    </row>
    <row r="42" spans="1:99" s="27" customFormat="1" ht="24.75" customHeight="1" x14ac:dyDescent="0.15">
      <c r="A42" s="143">
        <v>40483</v>
      </c>
      <c r="B42" s="40">
        <v>1181</v>
      </c>
      <c r="C42" s="50">
        <f t="shared" si="0"/>
        <v>-8.59</v>
      </c>
      <c r="D42" s="38">
        <v>684</v>
      </c>
      <c r="E42" s="37">
        <v>235</v>
      </c>
      <c r="F42" s="37">
        <v>249</v>
      </c>
      <c r="G42" s="36">
        <v>12</v>
      </c>
      <c r="H42" s="41">
        <v>-14</v>
      </c>
      <c r="I42" s="40">
        <v>876871.69</v>
      </c>
      <c r="J42" s="50">
        <f t="shared" si="1"/>
        <v>95.05</v>
      </c>
      <c r="K42" s="38">
        <v>235632.41</v>
      </c>
      <c r="L42" s="37">
        <v>556981.31999999995</v>
      </c>
      <c r="M42" s="37">
        <v>74080.37</v>
      </c>
      <c r="N42" s="36">
        <v>10002.1</v>
      </c>
      <c r="O42" s="35">
        <v>482900.95</v>
      </c>
      <c r="P42" s="40">
        <v>361</v>
      </c>
      <c r="Q42" s="50">
        <f t="shared" si="2"/>
        <v>13.88</v>
      </c>
      <c r="R42" s="38">
        <v>203</v>
      </c>
      <c r="S42" s="37">
        <v>49</v>
      </c>
      <c r="T42" s="37">
        <v>106</v>
      </c>
      <c r="U42" s="36">
        <v>3</v>
      </c>
      <c r="V42" s="41">
        <v>-57</v>
      </c>
      <c r="W42" s="40">
        <v>22832.82</v>
      </c>
      <c r="X42" s="50">
        <f t="shared" si="3"/>
        <v>15.94</v>
      </c>
      <c r="Y42" s="38">
        <v>12700.64</v>
      </c>
      <c r="Z42" s="37">
        <v>2747.49</v>
      </c>
      <c r="AA42" s="37">
        <v>7223</v>
      </c>
      <c r="AB42" s="36">
        <v>161.69</v>
      </c>
      <c r="AC42" s="35">
        <v>-4475.51</v>
      </c>
      <c r="AD42" s="40">
        <v>46</v>
      </c>
      <c r="AE42" s="50">
        <f t="shared" si="4"/>
        <v>-13.21</v>
      </c>
      <c r="AF42" s="38">
        <v>12</v>
      </c>
      <c r="AG42" s="37">
        <v>10</v>
      </c>
      <c r="AH42" s="37">
        <v>6</v>
      </c>
      <c r="AI42" s="36">
        <v>16</v>
      </c>
      <c r="AJ42" s="41">
        <v>3</v>
      </c>
      <c r="AK42" s="40">
        <v>69398.100000000006</v>
      </c>
      <c r="AL42" s="50">
        <f t="shared" si="5"/>
        <v>74.88</v>
      </c>
      <c r="AM42" s="38">
        <v>7977.52</v>
      </c>
      <c r="AN42" s="37">
        <v>5997.55</v>
      </c>
      <c r="AO42" s="37">
        <v>4871.74</v>
      </c>
      <c r="AP42" s="36">
        <v>49772.74</v>
      </c>
      <c r="AQ42" s="35">
        <v>1000.39</v>
      </c>
      <c r="AR42" s="40">
        <v>47</v>
      </c>
      <c r="AS42" s="50">
        <f t="shared" si="6"/>
        <v>-21.67</v>
      </c>
      <c r="AT42" s="38">
        <v>11</v>
      </c>
      <c r="AU42" s="37">
        <v>4</v>
      </c>
      <c r="AV42" s="37">
        <v>11</v>
      </c>
      <c r="AW42" s="36">
        <v>21</v>
      </c>
      <c r="AX42" s="41">
        <v>-7</v>
      </c>
      <c r="AY42" s="40">
        <v>76112.67</v>
      </c>
      <c r="AZ42" s="50">
        <f t="shared" si="7"/>
        <v>-6.14</v>
      </c>
      <c r="BA42" s="38">
        <v>7551.29</v>
      </c>
      <c r="BB42" s="37">
        <v>1872.58</v>
      </c>
      <c r="BC42" s="37">
        <v>7091.64</v>
      </c>
      <c r="BD42" s="36">
        <v>59597.16</v>
      </c>
      <c r="BE42" s="35">
        <v>-5219.0600000000004</v>
      </c>
      <c r="BF42" s="40">
        <v>30</v>
      </c>
      <c r="BG42" s="50">
        <f t="shared" si="8"/>
        <v>42.86</v>
      </c>
      <c r="BH42" s="38">
        <v>11</v>
      </c>
      <c r="BI42" s="37">
        <v>3</v>
      </c>
      <c r="BJ42" s="37">
        <v>11</v>
      </c>
      <c r="BK42" s="36">
        <v>5</v>
      </c>
      <c r="BL42" s="41">
        <v>-8</v>
      </c>
      <c r="BM42" s="40">
        <v>46408.07</v>
      </c>
      <c r="BN42" s="50">
        <f t="shared" si="9"/>
        <v>-37.97</v>
      </c>
      <c r="BO42" s="38">
        <v>8733.9599999999991</v>
      </c>
      <c r="BP42" s="37">
        <v>2207.23</v>
      </c>
      <c r="BQ42" s="37">
        <v>16697.75</v>
      </c>
      <c r="BR42" s="36">
        <v>18769.13</v>
      </c>
      <c r="BS42" s="35">
        <v>-14490.52</v>
      </c>
      <c r="BT42" s="40">
        <v>20</v>
      </c>
      <c r="BU42" s="50">
        <f t="shared" si="10"/>
        <v>-9.09</v>
      </c>
      <c r="BV42" s="38">
        <v>6</v>
      </c>
      <c r="BW42" s="37">
        <v>3</v>
      </c>
      <c r="BX42" s="37">
        <v>4</v>
      </c>
      <c r="BY42" s="36">
        <v>7</v>
      </c>
      <c r="BZ42" s="41">
        <v>-1</v>
      </c>
      <c r="CA42" s="40">
        <v>71528.69</v>
      </c>
      <c r="CB42" s="50">
        <f t="shared" si="11"/>
        <v>0.04</v>
      </c>
      <c r="CC42" s="38">
        <v>7746.27</v>
      </c>
      <c r="CD42" s="37">
        <v>7483.17</v>
      </c>
      <c r="CE42" s="37">
        <v>13610.29</v>
      </c>
      <c r="CF42" s="36">
        <v>42688.959999999999</v>
      </c>
      <c r="CG42" s="35">
        <v>-6127.12</v>
      </c>
      <c r="CH42" s="40">
        <v>90</v>
      </c>
      <c r="CI42" s="50">
        <f t="shared" si="12"/>
        <v>-11.76</v>
      </c>
      <c r="CJ42" s="38">
        <v>46</v>
      </c>
      <c r="CK42" s="37">
        <v>18</v>
      </c>
      <c r="CL42" s="37">
        <v>20</v>
      </c>
      <c r="CM42" s="36">
        <v>6</v>
      </c>
      <c r="CN42" s="41">
        <v>-2</v>
      </c>
      <c r="CO42" s="40">
        <v>45449.54</v>
      </c>
      <c r="CP42" s="50">
        <f t="shared" si="13"/>
        <v>-7</v>
      </c>
      <c r="CQ42" s="38">
        <v>21403.98</v>
      </c>
      <c r="CR42" s="37">
        <v>12271.97</v>
      </c>
      <c r="CS42" s="37">
        <v>7447.59</v>
      </c>
      <c r="CT42" s="36">
        <v>4326</v>
      </c>
      <c r="CU42" s="35">
        <v>4824.38</v>
      </c>
    </row>
    <row r="43" spans="1:99" s="27" customFormat="1" ht="24.75" customHeight="1" thickBot="1" x14ac:dyDescent="0.2">
      <c r="A43" s="145">
        <v>40513</v>
      </c>
      <c r="B43" s="10">
        <v>1313</v>
      </c>
      <c r="C43" s="49">
        <f t="shared" si="0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9">
        <f t="shared" si="1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9">
        <f t="shared" si="2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9">
        <f t="shared" si="3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9">
        <f t="shared" si="4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9">
        <f t="shared" si="5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9">
        <f t="shared" si="6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9">
        <f t="shared" si="7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9">
        <f t="shared" si="8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9">
        <f t="shared" si="9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9">
        <f t="shared" si="10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9">
        <f t="shared" si="11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9">
        <f t="shared" si="12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9">
        <f t="shared" si="13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s="27" customFormat="1" ht="24.75" customHeight="1" x14ac:dyDescent="0.15">
      <c r="A44" s="142">
        <v>40544</v>
      </c>
      <c r="B44" s="47">
        <v>773</v>
      </c>
      <c r="C44" s="51">
        <f t="shared" si="0"/>
        <v>-8.19</v>
      </c>
      <c r="D44" s="45">
        <v>422</v>
      </c>
      <c r="E44" s="44">
        <v>181</v>
      </c>
      <c r="F44" s="44">
        <v>146</v>
      </c>
      <c r="G44" s="43">
        <v>19</v>
      </c>
      <c r="H44" s="48">
        <v>37</v>
      </c>
      <c r="I44" s="47">
        <v>324701.82</v>
      </c>
      <c r="J44" s="51">
        <f t="shared" si="1"/>
        <v>6.17</v>
      </c>
      <c r="K44" s="45">
        <v>150172.74</v>
      </c>
      <c r="L44" s="44">
        <v>67234.8</v>
      </c>
      <c r="M44" s="44">
        <v>48012.55</v>
      </c>
      <c r="N44" s="43">
        <v>57213.03</v>
      </c>
      <c r="O44" s="42">
        <v>19971.490000000002</v>
      </c>
      <c r="P44" s="47">
        <v>242</v>
      </c>
      <c r="Q44" s="51">
        <f t="shared" si="2"/>
        <v>8.52</v>
      </c>
      <c r="R44" s="45">
        <v>148</v>
      </c>
      <c r="S44" s="44">
        <v>44</v>
      </c>
      <c r="T44" s="44">
        <v>48</v>
      </c>
      <c r="U44" s="43">
        <v>2</v>
      </c>
      <c r="V44" s="48">
        <v>-4</v>
      </c>
      <c r="W44" s="47">
        <v>15286.22</v>
      </c>
      <c r="X44" s="51">
        <f t="shared" si="3"/>
        <v>13.68</v>
      </c>
      <c r="Y44" s="45">
        <v>9005.16</v>
      </c>
      <c r="Z44" s="44">
        <v>3006.94</v>
      </c>
      <c r="AA44" s="44">
        <v>3204.4</v>
      </c>
      <c r="AB44" s="43">
        <v>69.72</v>
      </c>
      <c r="AC44" s="42">
        <v>-197.46</v>
      </c>
      <c r="AD44" s="47">
        <v>29</v>
      </c>
      <c r="AE44" s="51">
        <f t="shared" si="4"/>
        <v>-14.71</v>
      </c>
      <c r="AF44" s="45">
        <v>9</v>
      </c>
      <c r="AG44" s="44">
        <v>5</v>
      </c>
      <c r="AH44" s="44">
        <v>7</v>
      </c>
      <c r="AI44" s="43">
        <v>8</v>
      </c>
      <c r="AJ44" s="48">
        <v>-2</v>
      </c>
      <c r="AK44" s="47">
        <v>19035.3</v>
      </c>
      <c r="AL44" s="51">
        <f t="shared" si="5"/>
        <v>-74.540000000000006</v>
      </c>
      <c r="AM44" s="45">
        <v>3161.32</v>
      </c>
      <c r="AN44" s="44">
        <v>8192.2099999999991</v>
      </c>
      <c r="AO44" s="44">
        <v>3140.19</v>
      </c>
      <c r="AP44" s="43">
        <v>4541.58</v>
      </c>
      <c r="AQ44" s="42">
        <v>5052.0200000000004</v>
      </c>
      <c r="AR44" s="47">
        <v>48</v>
      </c>
      <c r="AS44" s="51">
        <f t="shared" si="6"/>
        <v>9.09</v>
      </c>
      <c r="AT44" s="45">
        <v>8</v>
      </c>
      <c r="AU44" s="44">
        <v>11</v>
      </c>
      <c r="AV44" s="44">
        <v>10</v>
      </c>
      <c r="AW44" s="43">
        <v>18</v>
      </c>
      <c r="AX44" s="48">
        <v>2</v>
      </c>
      <c r="AY44" s="47">
        <v>52561.87</v>
      </c>
      <c r="AZ44" s="51">
        <f t="shared" si="7"/>
        <v>-23.5</v>
      </c>
      <c r="BA44" s="45">
        <v>7073.24</v>
      </c>
      <c r="BB44" s="44">
        <v>11014.48</v>
      </c>
      <c r="BC44" s="44">
        <v>4322.03</v>
      </c>
      <c r="BD44" s="43">
        <v>27701.99</v>
      </c>
      <c r="BE44" s="42">
        <v>9142.58</v>
      </c>
      <c r="BF44" s="47">
        <v>14</v>
      </c>
      <c r="BG44" s="51">
        <f t="shared" si="8"/>
        <v>-30</v>
      </c>
      <c r="BH44" s="45">
        <v>6</v>
      </c>
      <c r="BI44" s="44">
        <v>2</v>
      </c>
      <c r="BJ44" s="44">
        <v>5</v>
      </c>
      <c r="BK44" s="43">
        <v>1</v>
      </c>
      <c r="BL44" s="48">
        <v>-3</v>
      </c>
      <c r="BM44" s="47">
        <v>26304.87</v>
      </c>
      <c r="BN44" s="51">
        <f t="shared" si="9"/>
        <v>-11.88</v>
      </c>
      <c r="BO44" s="45">
        <v>6589.52</v>
      </c>
      <c r="BP44" s="44">
        <v>725.55</v>
      </c>
      <c r="BQ44" s="44">
        <v>16311.8</v>
      </c>
      <c r="BR44" s="43">
        <v>2678</v>
      </c>
      <c r="BS44" s="42">
        <v>-15586.25</v>
      </c>
      <c r="BT44" s="47">
        <v>12</v>
      </c>
      <c r="BU44" s="51">
        <f t="shared" si="10"/>
        <v>9.09</v>
      </c>
      <c r="BV44" s="45">
        <v>3</v>
      </c>
      <c r="BW44" s="44">
        <v>1</v>
      </c>
      <c r="BX44" s="44">
        <v>2</v>
      </c>
      <c r="BY44" s="43">
        <v>6</v>
      </c>
      <c r="BZ44" s="48">
        <v>-1</v>
      </c>
      <c r="CA44" s="47">
        <v>25841.24</v>
      </c>
      <c r="CB44" s="51">
        <f t="shared" si="11"/>
        <v>-33.799999999999997</v>
      </c>
      <c r="CC44" s="45">
        <v>5788.37</v>
      </c>
      <c r="CD44" s="44">
        <v>1644.83</v>
      </c>
      <c r="CE44" s="44">
        <v>1479.84</v>
      </c>
      <c r="CF44" s="43">
        <v>16928.2</v>
      </c>
      <c r="CG44" s="42">
        <v>164.99</v>
      </c>
      <c r="CH44" s="47">
        <v>92</v>
      </c>
      <c r="CI44" s="51">
        <f t="shared" si="12"/>
        <v>22.67</v>
      </c>
      <c r="CJ44" s="45">
        <v>36</v>
      </c>
      <c r="CK44" s="44">
        <v>22</v>
      </c>
      <c r="CL44" s="44">
        <v>17</v>
      </c>
      <c r="CM44" s="43">
        <v>16</v>
      </c>
      <c r="CN44" s="48">
        <v>6</v>
      </c>
      <c r="CO44" s="47">
        <v>46711.42</v>
      </c>
      <c r="CP44" s="51">
        <f t="shared" si="13"/>
        <v>-9.7899999999999991</v>
      </c>
      <c r="CQ44" s="45">
        <v>12502.28</v>
      </c>
      <c r="CR44" s="44">
        <v>10273.25</v>
      </c>
      <c r="CS44" s="44">
        <v>11689.87</v>
      </c>
      <c r="CT44" s="43">
        <v>10566.04</v>
      </c>
      <c r="CU44" s="42">
        <v>263.36</v>
      </c>
    </row>
    <row r="45" spans="1:99" s="27" customFormat="1" ht="24.75" customHeight="1" x14ac:dyDescent="0.15">
      <c r="A45" s="143">
        <v>40575</v>
      </c>
      <c r="B45" s="40">
        <v>532</v>
      </c>
      <c r="C45" s="50">
        <f t="shared" si="0"/>
        <v>-45.49</v>
      </c>
      <c r="D45" s="38">
        <v>269</v>
      </c>
      <c r="E45" s="37">
        <v>143</v>
      </c>
      <c r="F45" s="37">
        <v>108</v>
      </c>
      <c r="G45" s="36">
        <v>8</v>
      </c>
      <c r="H45" s="41">
        <v>36</v>
      </c>
      <c r="I45" s="40">
        <v>165961.01</v>
      </c>
      <c r="J45" s="50">
        <f t="shared" si="1"/>
        <v>-51.28</v>
      </c>
      <c r="K45" s="38">
        <v>79904.28</v>
      </c>
      <c r="L45" s="37">
        <v>49714.53</v>
      </c>
      <c r="M45" s="37">
        <v>33059</v>
      </c>
      <c r="N45" s="36">
        <v>2296.84</v>
      </c>
      <c r="O45" s="35">
        <v>16884.73</v>
      </c>
      <c r="P45" s="40">
        <v>144</v>
      </c>
      <c r="Q45" s="50">
        <f t="shared" si="2"/>
        <v>-52.79</v>
      </c>
      <c r="R45" s="38">
        <v>88</v>
      </c>
      <c r="S45" s="37">
        <v>19</v>
      </c>
      <c r="T45" s="37">
        <v>35</v>
      </c>
      <c r="U45" s="36">
        <v>2</v>
      </c>
      <c r="V45" s="41">
        <v>-16</v>
      </c>
      <c r="W45" s="40">
        <v>8956.84</v>
      </c>
      <c r="X45" s="50">
        <f t="shared" si="3"/>
        <v>-52.43</v>
      </c>
      <c r="Y45" s="38">
        <v>5130.32</v>
      </c>
      <c r="Z45" s="37">
        <v>1174.8900000000001</v>
      </c>
      <c r="AA45" s="37">
        <v>2546.2800000000002</v>
      </c>
      <c r="AB45" s="36">
        <v>105.35</v>
      </c>
      <c r="AC45" s="35">
        <v>-1371.39</v>
      </c>
      <c r="AD45" s="40">
        <v>22</v>
      </c>
      <c r="AE45" s="50">
        <f t="shared" si="4"/>
        <v>-45</v>
      </c>
      <c r="AF45" s="38">
        <v>9</v>
      </c>
      <c r="AG45" s="37">
        <v>6</v>
      </c>
      <c r="AH45" s="37">
        <v>2</v>
      </c>
      <c r="AI45" s="36">
        <v>5</v>
      </c>
      <c r="AJ45" s="41">
        <v>4</v>
      </c>
      <c r="AK45" s="40">
        <v>11895.75</v>
      </c>
      <c r="AL45" s="50">
        <f t="shared" si="5"/>
        <v>-63.52</v>
      </c>
      <c r="AM45" s="38">
        <v>3006.59</v>
      </c>
      <c r="AN45" s="37">
        <v>1792.9</v>
      </c>
      <c r="AO45" s="37">
        <v>1078.3499999999999</v>
      </c>
      <c r="AP45" s="36">
        <v>6017.91</v>
      </c>
      <c r="AQ45" s="35">
        <v>714.55</v>
      </c>
      <c r="AR45" s="40">
        <v>44</v>
      </c>
      <c r="AS45" s="50">
        <f t="shared" si="6"/>
        <v>-18.52</v>
      </c>
      <c r="AT45" s="38">
        <v>4</v>
      </c>
      <c r="AU45" s="37">
        <v>9</v>
      </c>
      <c r="AV45" s="37">
        <v>9</v>
      </c>
      <c r="AW45" s="36">
        <v>22</v>
      </c>
      <c r="AX45" s="41">
        <v>0</v>
      </c>
      <c r="AY45" s="40">
        <v>58673.26</v>
      </c>
      <c r="AZ45" s="50">
        <f t="shared" si="7"/>
        <v>-6.79</v>
      </c>
      <c r="BA45" s="38">
        <v>1690.66</v>
      </c>
      <c r="BB45" s="37">
        <v>4885.34</v>
      </c>
      <c r="BC45" s="37">
        <v>6969.69</v>
      </c>
      <c r="BD45" s="36">
        <v>45127.57</v>
      </c>
      <c r="BE45" s="35">
        <v>-2084.35</v>
      </c>
      <c r="BF45" s="40">
        <v>15</v>
      </c>
      <c r="BG45" s="50">
        <f t="shared" si="8"/>
        <v>-34.78</v>
      </c>
      <c r="BH45" s="38">
        <v>5</v>
      </c>
      <c r="BI45" s="37">
        <v>2</v>
      </c>
      <c r="BJ45" s="37">
        <v>2</v>
      </c>
      <c r="BK45" s="36">
        <v>6</v>
      </c>
      <c r="BL45" s="41">
        <v>0</v>
      </c>
      <c r="BM45" s="40">
        <v>36561.1</v>
      </c>
      <c r="BN45" s="50">
        <f t="shared" si="9"/>
        <v>48.45</v>
      </c>
      <c r="BO45" s="38">
        <v>3893.43</v>
      </c>
      <c r="BP45" s="37">
        <v>2842.55</v>
      </c>
      <c r="BQ45" s="37">
        <v>617.67999999999995</v>
      </c>
      <c r="BR45" s="36">
        <v>29207.439999999999</v>
      </c>
      <c r="BS45" s="35">
        <v>2224.87</v>
      </c>
      <c r="BT45" s="40">
        <v>15</v>
      </c>
      <c r="BU45" s="50">
        <f t="shared" si="10"/>
        <v>7.14</v>
      </c>
      <c r="BV45" s="38">
        <v>5</v>
      </c>
      <c r="BW45" s="37">
        <v>1</v>
      </c>
      <c r="BX45" s="37">
        <v>2</v>
      </c>
      <c r="BY45" s="36">
        <v>7</v>
      </c>
      <c r="BZ45" s="41">
        <v>-1</v>
      </c>
      <c r="CA45" s="40">
        <v>64572.23</v>
      </c>
      <c r="CB45" s="50">
        <f t="shared" si="11"/>
        <v>116.69</v>
      </c>
      <c r="CC45" s="38">
        <v>5290.91</v>
      </c>
      <c r="CD45" s="37">
        <v>339.6</v>
      </c>
      <c r="CE45" s="37">
        <v>2377.17</v>
      </c>
      <c r="CF45" s="36">
        <v>56564.55</v>
      </c>
      <c r="CG45" s="35">
        <v>-2037.57</v>
      </c>
      <c r="CH45" s="40">
        <v>54</v>
      </c>
      <c r="CI45" s="50">
        <f t="shared" si="12"/>
        <v>-42.55</v>
      </c>
      <c r="CJ45" s="38">
        <v>24</v>
      </c>
      <c r="CK45" s="37">
        <v>15</v>
      </c>
      <c r="CL45" s="37">
        <v>10</v>
      </c>
      <c r="CM45" s="36">
        <v>5</v>
      </c>
      <c r="CN45" s="41">
        <v>5</v>
      </c>
      <c r="CO45" s="40">
        <v>28822.799999999999</v>
      </c>
      <c r="CP45" s="50">
        <f t="shared" si="13"/>
        <v>-38.020000000000003</v>
      </c>
      <c r="CQ45" s="38">
        <v>11703.62</v>
      </c>
      <c r="CR45" s="37">
        <v>8681.77</v>
      </c>
      <c r="CS45" s="37">
        <v>7072.06</v>
      </c>
      <c r="CT45" s="36">
        <v>1365.35</v>
      </c>
      <c r="CU45" s="35">
        <v>1609.71</v>
      </c>
    </row>
    <row r="46" spans="1:99" s="27" customFormat="1" ht="24.75" customHeight="1" x14ac:dyDescent="0.15">
      <c r="A46" s="143">
        <v>40603</v>
      </c>
      <c r="B46" s="40">
        <v>795</v>
      </c>
      <c r="C46" s="50">
        <f t="shared" si="0"/>
        <v>-45.1</v>
      </c>
      <c r="D46" s="38">
        <v>421</v>
      </c>
      <c r="E46" s="37">
        <v>181</v>
      </c>
      <c r="F46" s="37">
        <v>176</v>
      </c>
      <c r="G46" s="36">
        <v>15</v>
      </c>
      <c r="H46" s="41">
        <v>5</v>
      </c>
      <c r="I46" s="40">
        <v>266870.76</v>
      </c>
      <c r="J46" s="50">
        <f t="shared" si="1"/>
        <v>-46.46</v>
      </c>
      <c r="K46" s="38">
        <v>139613.67000000001</v>
      </c>
      <c r="L46" s="37">
        <v>61323.86</v>
      </c>
      <c r="M46" s="37">
        <v>60143.61</v>
      </c>
      <c r="N46" s="36">
        <v>4964.84</v>
      </c>
      <c r="O46" s="35">
        <v>1180.25</v>
      </c>
      <c r="P46" s="40">
        <v>207</v>
      </c>
      <c r="Q46" s="50">
        <f t="shared" si="2"/>
        <v>-60.94</v>
      </c>
      <c r="R46" s="38">
        <v>94</v>
      </c>
      <c r="S46" s="37">
        <v>22</v>
      </c>
      <c r="T46" s="37">
        <v>86</v>
      </c>
      <c r="U46" s="36">
        <v>5</v>
      </c>
      <c r="V46" s="41">
        <v>-64</v>
      </c>
      <c r="W46" s="40">
        <v>13198.69</v>
      </c>
      <c r="X46" s="50">
        <f t="shared" si="3"/>
        <v>-61.37</v>
      </c>
      <c r="Y46" s="38">
        <v>5796.64</v>
      </c>
      <c r="Z46" s="37">
        <v>1083.21</v>
      </c>
      <c r="AA46" s="37">
        <v>6019.66</v>
      </c>
      <c r="AB46" s="36">
        <v>299.18</v>
      </c>
      <c r="AC46" s="35">
        <v>-4936.45</v>
      </c>
      <c r="AD46" s="40">
        <v>29</v>
      </c>
      <c r="AE46" s="50">
        <f t="shared" si="4"/>
        <v>-44.23</v>
      </c>
      <c r="AF46" s="38">
        <v>14</v>
      </c>
      <c r="AG46" s="37">
        <v>3</v>
      </c>
      <c r="AH46" s="37">
        <v>2</v>
      </c>
      <c r="AI46" s="36">
        <v>10</v>
      </c>
      <c r="AJ46" s="41">
        <v>1</v>
      </c>
      <c r="AK46" s="40">
        <v>49143.34</v>
      </c>
      <c r="AL46" s="50">
        <f t="shared" si="5"/>
        <v>-20.51</v>
      </c>
      <c r="AM46" s="38">
        <v>7555.95</v>
      </c>
      <c r="AN46" s="37">
        <v>1775.36</v>
      </c>
      <c r="AO46" s="37">
        <v>2446.63</v>
      </c>
      <c r="AP46" s="36">
        <v>37365.4</v>
      </c>
      <c r="AQ46" s="35">
        <v>-671.27</v>
      </c>
      <c r="AR46" s="40">
        <v>57</v>
      </c>
      <c r="AS46" s="50">
        <f t="shared" si="6"/>
        <v>-36.67</v>
      </c>
      <c r="AT46" s="38">
        <v>6</v>
      </c>
      <c r="AU46" s="37">
        <v>7</v>
      </c>
      <c r="AV46" s="37">
        <v>14</v>
      </c>
      <c r="AW46" s="36">
        <v>29</v>
      </c>
      <c r="AX46" s="41">
        <v>-6</v>
      </c>
      <c r="AY46" s="40">
        <v>83921.48</v>
      </c>
      <c r="AZ46" s="50">
        <f t="shared" si="7"/>
        <v>-49.16</v>
      </c>
      <c r="BA46" s="38">
        <v>3187.12</v>
      </c>
      <c r="BB46" s="37">
        <v>6805.41</v>
      </c>
      <c r="BC46" s="37">
        <v>13138.09</v>
      </c>
      <c r="BD46" s="36">
        <v>59869.3</v>
      </c>
      <c r="BE46" s="35">
        <v>-5411.12</v>
      </c>
      <c r="BF46" s="40">
        <v>19</v>
      </c>
      <c r="BG46" s="50">
        <f t="shared" si="8"/>
        <v>-47.22</v>
      </c>
      <c r="BH46" s="38">
        <v>4</v>
      </c>
      <c r="BI46" s="37">
        <v>4</v>
      </c>
      <c r="BJ46" s="37">
        <v>3</v>
      </c>
      <c r="BK46" s="36">
        <v>8</v>
      </c>
      <c r="BL46" s="41">
        <v>1</v>
      </c>
      <c r="BM46" s="40">
        <v>26550.93</v>
      </c>
      <c r="BN46" s="50">
        <f t="shared" si="9"/>
        <v>-69.11</v>
      </c>
      <c r="BO46" s="38">
        <v>5105.34</v>
      </c>
      <c r="BP46" s="37">
        <v>3903.37</v>
      </c>
      <c r="BQ46" s="37">
        <v>2416.77</v>
      </c>
      <c r="BR46" s="36">
        <v>15125.45</v>
      </c>
      <c r="BS46" s="35">
        <v>1486.6</v>
      </c>
      <c r="BT46" s="40">
        <v>26</v>
      </c>
      <c r="BU46" s="50">
        <f t="shared" si="10"/>
        <v>-31.58</v>
      </c>
      <c r="BV46" s="38">
        <v>5</v>
      </c>
      <c r="BW46" s="37">
        <v>4</v>
      </c>
      <c r="BX46" s="37">
        <v>2</v>
      </c>
      <c r="BY46" s="36">
        <v>15</v>
      </c>
      <c r="BZ46" s="41">
        <v>2</v>
      </c>
      <c r="CA46" s="40">
        <v>115851.28</v>
      </c>
      <c r="CB46" s="50">
        <f t="shared" si="11"/>
        <v>-31.61</v>
      </c>
      <c r="CC46" s="38">
        <v>2535.31</v>
      </c>
      <c r="CD46" s="37">
        <v>4638.5600000000004</v>
      </c>
      <c r="CE46" s="37">
        <v>18821.189999999999</v>
      </c>
      <c r="CF46" s="36">
        <v>89856.22</v>
      </c>
      <c r="CG46" s="35">
        <v>-14182.63</v>
      </c>
      <c r="CH46" s="40">
        <v>74</v>
      </c>
      <c r="CI46" s="50">
        <f t="shared" si="12"/>
        <v>-54.6</v>
      </c>
      <c r="CJ46" s="38">
        <v>39</v>
      </c>
      <c r="CK46" s="37">
        <v>15</v>
      </c>
      <c r="CL46" s="37">
        <v>10</v>
      </c>
      <c r="CM46" s="36">
        <v>7</v>
      </c>
      <c r="CN46" s="41">
        <v>2</v>
      </c>
      <c r="CO46" s="40">
        <v>43979.86</v>
      </c>
      <c r="CP46" s="50">
        <f t="shared" si="13"/>
        <v>-71.900000000000006</v>
      </c>
      <c r="CQ46" s="38">
        <v>14447.76</v>
      </c>
      <c r="CR46" s="37">
        <v>7334.03</v>
      </c>
      <c r="CS46" s="37">
        <v>2657.92</v>
      </c>
      <c r="CT46" s="36">
        <v>3667.2</v>
      </c>
      <c r="CU46" s="35">
        <v>-11196.84</v>
      </c>
    </row>
    <row r="47" spans="1:99" s="27" customFormat="1" ht="24.75" customHeight="1" x14ac:dyDescent="0.15">
      <c r="A47" s="143">
        <v>40634</v>
      </c>
      <c r="B47" s="40">
        <v>1007</v>
      </c>
      <c r="C47" s="50">
        <f t="shared" si="0"/>
        <v>-17.46</v>
      </c>
      <c r="D47" s="38">
        <v>590</v>
      </c>
      <c r="E47" s="37">
        <v>167</v>
      </c>
      <c r="F47" s="37">
        <v>236</v>
      </c>
      <c r="G47" s="36">
        <v>11</v>
      </c>
      <c r="H47" s="41">
        <v>-69</v>
      </c>
      <c r="I47" s="40">
        <v>341759.7</v>
      </c>
      <c r="J47" s="50">
        <f t="shared" si="1"/>
        <v>-20.07</v>
      </c>
      <c r="K47" s="38">
        <v>187816.88</v>
      </c>
      <c r="L47" s="37">
        <v>69802.02</v>
      </c>
      <c r="M47" s="37">
        <v>78745.899999999994</v>
      </c>
      <c r="N47" s="36">
        <v>4298.46</v>
      </c>
      <c r="O47" s="35">
        <v>-8943.8799999999992</v>
      </c>
      <c r="P47" s="40">
        <v>306</v>
      </c>
      <c r="Q47" s="50">
        <f t="shared" si="2"/>
        <v>-15.7</v>
      </c>
      <c r="R47" s="38">
        <v>187</v>
      </c>
      <c r="S47" s="37">
        <v>21</v>
      </c>
      <c r="T47" s="37">
        <v>94</v>
      </c>
      <c r="U47" s="36">
        <v>4</v>
      </c>
      <c r="V47" s="41">
        <v>-73</v>
      </c>
      <c r="W47" s="40">
        <v>19594.55</v>
      </c>
      <c r="X47" s="50">
        <f t="shared" si="3"/>
        <v>-11.26</v>
      </c>
      <c r="Y47" s="38">
        <v>11928.03</v>
      </c>
      <c r="Z47" s="37">
        <v>1256.07</v>
      </c>
      <c r="AA47" s="37">
        <v>6206.92</v>
      </c>
      <c r="AB47" s="36">
        <v>203.53</v>
      </c>
      <c r="AC47" s="35">
        <v>-4950.8500000000004</v>
      </c>
      <c r="AD47" s="40">
        <v>34</v>
      </c>
      <c r="AE47" s="50">
        <f t="shared" si="4"/>
        <v>-19.05</v>
      </c>
      <c r="AF47" s="38">
        <v>11</v>
      </c>
      <c r="AG47" s="37">
        <v>7</v>
      </c>
      <c r="AH47" s="37">
        <v>2</v>
      </c>
      <c r="AI47" s="36">
        <v>14</v>
      </c>
      <c r="AJ47" s="41">
        <v>5</v>
      </c>
      <c r="AK47" s="40">
        <v>27631.3</v>
      </c>
      <c r="AL47" s="50">
        <f t="shared" si="5"/>
        <v>-23.82</v>
      </c>
      <c r="AM47" s="38">
        <v>4794.2700000000004</v>
      </c>
      <c r="AN47" s="37">
        <v>3193.42</v>
      </c>
      <c r="AO47" s="37">
        <v>194.76</v>
      </c>
      <c r="AP47" s="36">
        <v>19448.849999999999</v>
      </c>
      <c r="AQ47" s="35">
        <v>2998.66</v>
      </c>
      <c r="AR47" s="40">
        <v>59</v>
      </c>
      <c r="AS47" s="50">
        <f t="shared" si="6"/>
        <v>1.72</v>
      </c>
      <c r="AT47" s="38">
        <v>8</v>
      </c>
      <c r="AU47" s="37">
        <v>12</v>
      </c>
      <c r="AV47" s="37">
        <v>6</v>
      </c>
      <c r="AW47" s="36">
        <v>30</v>
      </c>
      <c r="AX47" s="41">
        <v>7</v>
      </c>
      <c r="AY47" s="40">
        <v>144816.9</v>
      </c>
      <c r="AZ47" s="50">
        <f t="shared" si="7"/>
        <v>49.33</v>
      </c>
      <c r="BA47" s="38">
        <v>4095.42</v>
      </c>
      <c r="BB47" s="37">
        <v>35327.379999999997</v>
      </c>
      <c r="BC47" s="37">
        <v>3572.74</v>
      </c>
      <c r="BD47" s="36">
        <v>88908.800000000003</v>
      </c>
      <c r="BE47" s="35">
        <v>42337.64</v>
      </c>
      <c r="BF47" s="40">
        <v>22</v>
      </c>
      <c r="BG47" s="50">
        <f t="shared" si="8"/>
        <v>-24.14</v>
      </c>
      <c r="BH47" s="38">
        <v>7</v>
      </c>
      <c r="BI47" s="37">
        <v>4</v>
      </c>
      <c r="BJ47" s="37">
        <v>5</v>
      </c>
      <c r="BK47" s="36">
        <v>6</v>
      </c>
      <c r="BL47" s="41">
        <v>-1</v>
      </c>
      <c r="BM47" s="40">
        <v>21244.54</v>
      </c>
      <c r="BN47" s="50">
        <f t="shared" si="9"/>
        <v>-46.51</v>
      </c>
      <c r="BO47" s="38">
        <v>1879.92</v>
      </c>
      <c r="BP47" s="37">
        <v>6147.66</v>
      </c>
      <c r="BQ47" s="37">
        <v>4756.28</v>
      </c>
      <c r="BR47" s="36">
        <v>8460.68</v>
      </c>
      <c r="BS47" s="35">
        <v>1391.38</v>
      </c>
      <c r="BT47" s="40">
        <v>18</v>
      </c>
      <c r="BU47" s="50">
        <f t="shared" si="10"/>
        <v>-10</v>
      </c>
      <c r="BV47" s="38">
        <v>5</v>
      </c>
      <c r="BW47" s="37">
        <v>2</v>
      </c>
      <c r="BX47" s="37">
        <v>1</v>
      </c>
      <c r="BY47" s="36">
        <v>10</v>
      </c>
      <c r="BZ47" s="41">
        <v>1</v>
      </c>
      <c r="CA47" s="40">
        <v>52728.78</v>
      </c>
      <c r="CB47" s="50">
        <f t="shared" si="11"/>
        <v>34.42</v>
      </c>
      <c r="CC47" s="38">
        <v>5193.9799999999996</v>
      </c>
      <c r="CD47" s="37">
        <v>1500.01</v>
      </c>
      <c r="CE47" s="37">
        <v>6141.68</v>
      </c>
      <c r="CF47" s="36">
        <v>39893.11</v>
      </c>
      <c r="CG47" s="35">
        <v>-4641.67</v>
      </c>
      <c r="CH47" s="40">
        <v>81</v>
      </c>
      <c r="CI47" s="50">
        <f t="shared" si="12"/>
        <v>-28.95</v>
      </c>
      <c r="CJ47" s="38">
        <v>29</v>
      </c>
      <c r="CK47" s="37">
        <v>19</v>
      </c>
      <c r="CL47" s="37">
        <v>19</v>
      </c>
      <c r="CM47" s="36">
        <v>12</v>
      </c>
      <c r="CN47" s="41">
        <v>2</v>
      </c>
      <c r="CO47" s="40">
        <v>55592.88</v>
      </c>
      <c r="CP47" s="50">
        <f t="shared" si="13"/>
        <v>-10.93</v>
      </c>
      <c r="CQ47" s="38">
        <v>13073.57</v>
      </c>
      <c r="CR47" s="37">
        <v>9618.2099999999991</v>
      </c>
      <c r="CS47" s="37">
        <v>7535.94</v>
      </c>
      <c r="CT47" s="36">
        <v>20788.61</v>
      </c>
      <c r="CU47" s="35">
        <v>6658.82</v>
      </c>
    </row>
    <row r="48" spans="1:99" s="27" customFormat="1" ht="24.75" customHeight="1" x14ac:dyDescent="0.15">
      <c r="A48" s="143">
        <v>40664</v>
      </c>
      <c r="B48" s="40">
        <v>1176</v>
      </c>
      <c r="C48" s="50">
        <f t="shared" si="0"/>
        <v>10.94</v>
      </c>
      <c r="D48" s="38">
        <v>693</v>
      </c>
      <c r="E48" s="37">
        <v>214</v>
      </c>
      <c r="F48" s="37">
        <v>255</v>
      </c>
      <c r="G48" s="36">
        <v>13</v>
      </c>
      <c r="H48" s="41">
        <v>-41</v>
      </c>
      <c r="I48" s="40">
        <v>398217.84</v>
      </c>
      <c r="J48" s="50">
        <f t="shared" si="1"/>
        <v>10.32</v>
      </c>
      <c r="K48" s="38">
        <v>223193.2</v>
      </c>
      <c r="L48" s="37">
        <v>76778.710000000006</v>
      </c>
      <c r="M48" s="37">
        <v>85627</v>
      </c>
      <c r="N48" s="36">
        <v>12397.94</v>
      </c>
      <c r="O48" s="35">
        <v>-8848.2900000000009</v>
      </c>
      <c r="P48" s="40">
        <v>283</v>
      </c>
      <c r="Q48" s="50">
        <f t="shared" si="2"/>
        <v>-4.3899999999999997</v>
      </c>
      <c r="R48" s="38">
        <v>192</v>
      </c>
      <c r="S48" s="37">
        <v>38</v>
      </c>
      <c r="T48" s="37">
        <v>48</v>
      </c>
      <c r="U48" s="36">
        <v>5</v>
      </c>
      <c r="V48" s="41">
        <v>-10</v>
      </c>
      <c r="W48" s="40">
        <v>17977.45</v>
      </c>
      <c r="X48" s="50">
        <f t="shared" si="3"/>
        <v>3.05</v>
      </c>
      <c r="Y48" s="38">
        <v>12102.63</v>
      </c>
      <c r="Z48" s="37">
        <v>2347.4299999999998</v>
      </c>
      <c r="AA48" s="37">
        <v>3243.63</v>
      </c>
      <c r="AB48" s="36">
        <v>283.76</v>
      </c>
      <c r="AC48" s="35">
        <v>-896.2</v>
      </c>
      <c r="AD48" s="40">
        <v>21</v>
      </c>
      <c r="AE48" s="50">
        <f t="shared" si="4"/>
        <v>-50</v>
      </c>
      <c r="AF48" s="38">
        <v>9</v>
      </c>
      <c r="AG48" s="37">
        <v>6</v>
      </c>
      <c r="AH48" s="37">
        <v>2</v>
      </c>
      <c r="AI48" s="36">
        <v>4</v>
      </c>
      <c r="AJ48" s="41">
        <v>4</v>
      </c>
      <c r="AK48" s="40">
        <v>18808.14</v>
      </c>
      <c r="AL48" s="50">
        <f t="shared" si="5"/>
        <v>-50.53</v>
      </c>
      <c r="AM48" s="38">
        <v>10014.48</v>
      </c>
      <c r="AN48" s="37">
        <v>2488.27</v>
      </c>
      <c r="AO48" s="37">
        <v>707.26</v>
      </c>
      <c r="AP48" s="36">
        <v>5598.13</v>
      </c>
      <c r="AQ48" s="35">
        <v>1781.01</v>
      </c>
      <c r="AR48" s="40">
        <v>39</v>
      </c>
      <c r="AS48" s="50">
        <f t="shared" si="6"/>
        <v>14.71</v>
      </c>
      <c r="AT48" s="38">
        <v>7</v>
      </c>
      <c r="AU48" s="37">
        <v>7</v>
      </c>
      <c r="AV48" s="37">
        <v>5</v>
      </c>
      <c r="AW48" s="36">
        <v>20</v>
      </c>
      <c r="AX48" s="41">
        <v>2</v>
      </c>
      <c r="AY48" s="40">
        <v>195657.42</v>
      </c>
      <c r="AZ48" s="50">
        <f t="shared" si="7"/>
        <v>489.94</v>
      </c>
      <c r="BA48" s="38">
        <v>2693.16</v>
      </c>
      <c r="BB48" s="37">
        <v>16600.740000000002</v>
      </c>
      <c r="BC48" s="37">
        <v>3862.94</v>
      </c>
      <c r="BD48" s="36">
        <v>172500.58</v>
      </c>
      <c r="BE48" s="35">
        <v>12737.8</v>
      </c>
      <c r="BF48" s="40">
        <v>25</v>
      </c>
      <c r="BG48" s="50">
        <f t="shared" si="8"/>
        <v>8.6999999999999993</v>
      </c>
      <c r="BH48" s="38">
        <v>4</v>
      </c>
      <c r="BI48" s="37">
        <v>7</v>
      </c>
      <c r="BJ48" s="37">
        <v>7</v>
      </c>
      <c r="BK48" s="36">
        <v>7</v>
      </c>
      <c r="BL48" s="41">
        <v>0</v>
      </c>
      <c r="BM48" s="40">
        <v>32604.87</v>
      </c>
      <c r="BN48" s="50">
        <f t="shared" si="9"/>
        <v>-20.69</v>
      </c>
      <c r="BO48" s="38">
        <v>2371.46</v>
      </c>
      <c r="BP48" s="37">
        <v>7442.57</v>
      </c>
      <c r="BQ48" s="37">
        <v>9376.68</v>
      </c>
      <c r="BR48" s="36">
        <v>13414.16</v>
      </c>
      <c r="BS48" s="35">
        <v>-1934.11</v>
      </c>
      <c r="BT48" s="40">
        <v>21</v>
      </c>
      <c r="BU48" s="50">
        <f t="shared" si="10"/>
        <v>-8.6999999999999993</v>
      </c>
      <c r="BV48" s="38">
        <v>7</v>
      </c>
      <c r="BW48" s="37">
        <v>2</v>
      </c>
      <c r="BX48" s="37">
        <v>1</v>
      </c>
      <c r="BY48" s="36">
        <v>11</v>
      </c>
      <c r="BZ48" s="41">
        <v>1</v>
      </c>
      <c r="CA48" s="40">
        <v>118866.41</v>
      </c>
      <c r="CB48" s="50">
        <f t="shared" si="11"/>
        <v>65.11</v>
      </c>
      <c r="CC48" s="38">
        <v>7942</v>
      </c>
      <c r="CD48" s="37">
        <v>3132.52</v>
      </c>
      <c r="CE48" s="37">
        <v>1445.81</v>
      </c>
      <c r="CF48" s="36">
        <v>106346.08</v>
      </c>
      <c r="CG48" s="35">
        <v>1686.71</v>
      </c>
      <c r="CH48" s="40">
        <v>103</v>
      </c>
      <c r="CI48" s="50">
        <f t="shared" si="12"/>
        <v>19.77</v>
      </c>
      <c r="CJ48" s="38">
        <v>40</v>
      </c>
      <c r="CK48" s="37">
        <v>28</v>
      </c>
      <c r="CL48" s="37">
        <v>16</v>
      </c>
      <c r="CM48" s="36">
        <v>19</v>
      </c>
      <c r="CN48" s="41">
        <v>12</v>
      </c>
      <c r="CO48" s="40">
        <v>44680.37</v>
      </c>
      <c r="CP48" s="50">
        <f t="shared" si="13"/>
        <v>-22.39</v>
      </c>
      <c r="CQ48" s="38">
        <v>12805.89</v>
      </c>
      <c r="CR48" s="37">
        <v>10297.39</v>
      </c>
      <c r="CS48" s="37">
        <v>6611.74</v>
      </c>
      <c r="CT48" s="36">
        <v>14965.35</v>
      </c>
      <c r="CU48" s="35">
        <v>3685.65</v>
      </c>
    </row>
    <row r="49" spans="1:99" s="27" customFormat="1" ht="24.75" customHeight="1" x14ac:dyDescent="0.15">
      <c r="A49" s="143">
        <v>40695</v>
      </c>
      <c r="B49" s="40">
        <v>1292</v>
      </c>
      <c r="C49" s="50">
        <f t="shared" si="0"/>
        <v>4.45</v>
      </c>
      <c r="D49" s="38">
        <v>768</v>
      </c>
      <c r="E49" s="37">
        <v>247</v>
      </c>
      <c r="F49" s="37">
        <v>260</v>
      </c>
      <c r="G49" s="36">
        <v>15</v>
      </c>
      <c r="H49" s="41">
        <v>-12</v>
      </c>
      <c r="I49" s="40">
        <v>451640.1</v>
      </c>
      <c r="J49" s="50">
        <f t="shared" si="1"/>
        <v>2.31</v>
      </c>
      <c r="K49" s="38">
        <v>263159.92</v>
      </c>
      <c r="L49" s="37">
        <v>99531.37</v>
      </c>
      <c r="M49" s="37">
        <v>83022.14</v>
      </c>
      <c r="N49" s="36">
        <v>5388.77</v>
      </c>
      <c r="O49" s="35">
        <v>16849.29</v>
      </c>
      <c r="P49" s="40">
        <v>287</v>
      </c>
      <c r="Q49" s="50">
        <f t="shared" si="2"/>
        <v>-20.5</v>
      </c>
      <c r="R49" s="38">
        <v>156</v>
      </c>
      <c r="S49" s="37">
        <v>38</v>
      </c>
      <c r="T49" s="37">
        <v>75</v>
      </c>
      <c r="U49" s="36">
        <v>18</v>
      </c>
      <c r="V49" s="41">
        <v>-37</v>
      </c>
      <c r="W49" s="40">
        <v>17513.66</v>
      </c>
      <c r="X49" s="50">
        <f t="shared" si="3"/>
        <v>-17.8</v>
      </c>
      <c r="Y49" s="38">
        <v>9438.2800000000007</v>
      </c>
      <c r="Z49" s="37">
        <v>2363.08</v>
      </c>
      <c r="AA49" s="37">
        <v>5263.45</v>
      </c>
      <c r="AB49" s="36">
        <v>448.85</v>
      </c>
      <c r="AC49" s="35">
        <v>-2900.37</v>
      </c>
      <c r="AD49" s="40">
        <v>43</v>
      </c>
      <c r="AE49" s="50">
        <f t="shared" si="4"/>
        <v>10.26</v>
      </c>
      <c r="AF49" s="38">
        <v>12</v>
      </c>
      <c r="AG49" s="37">
        <v>11</v>
      </c>
      <c r="AH49" s="37">
        <v>6</v>
      </c>
      <c r="AI49" s="36">
        <v>14</v>
      </c>
      <c r="AJ49" s="41">
        <v>5</v>
      </c>
      <c r="AK49" s="40">
        <v>252364.16</v>
      </c>
      <c r="AL49" s="50">
        <f t="shared" si="5"/>
        <v>525.85</v>
      </c>
      <c r="AM49" s="38">
        <v>6115.8</v>
      </c>
      <c r="AN49" s="37">
        <v>3398.74</v>
      </c>
      <c r="AO49" s="37">
        <v>3406.03</v>
      </c>
      <c r="AP49" s="36">
        <v>239443.59</v>
      </c>
      <c r="AQ49" s="35">
        <v>-7.29</v>
      </c>
      <c r="AR49" s="40">
        <v>61</v>
      </c>
      <c r="AS49" s="50">
        <f t="shared" si="6"/>
        <v>-17.57</v>
      </c>
      <c r="AT49" s="38">
        <v>11</v>
      </c>
      <c r="AU49" s="37">
        <v>13</v>
      </c>
      <c r="AV49" s="37">
        <v>11</v>
      </c>
      <c r="AW49" s="36">
        <v>26</v>
      </c>
      <c r="AX49" s="41">
        <v>2</v>
      </c>
      <c r="AY49" s="40">
        <v>143074.42000000001</v>
      </c>
      <c r="AZ49" s="50">
        <f t="shared" si="7"/>
        <v>58.52</v>
      </c>
      <c r="BA49" s="38">
        <v>8711.06</v>
      </c>
      <c r="BB49" s="37">
        <v>25187.91</v>
      </c>
      <c r="BC49" s="37">
        <v>9183.07</v>
      </c>
      <c r="BD49" s="36">
        <v>99992.38</v>
      </c>
      <c r="BE49" s="35">
        <v>16004.84</v>
      </c>
      <c r="BF49" s="40">
        <v>23</v>
      </c>
      <c r="BG49" s="50">
        <f t="shared" si="8"/>
        <v>-25.81</v>
      </c>
      <c r="BH49" s="38">
        <v>5</v>
      </c>
      <c r="BI49" s="37">
        <v>6</v>
      </c>
      <c r="BJ49" s="37">
        <v>6</v>
      </c>
      <c r="BK49" s="36">
        <v>6</v>
      </c>
      <c r="BL49" s="41">
        <v>0</v>
      </c>
      <c r="BM49" s="40">
        <v>21316.67</v>
      </c>
      <c r="BN49" s="50">
        <f t="shared" si="9"/>
        <v>-53.76</v>
      </c>
      <c r="BO49" s="38">
        <v>1952.28</v>
      </c>
      <c r="BP49" s="37">
        <v>6320.9</v>
      </c>
      <c r="BQ49" s="37">
        <v>4212.8999999999996</v>
      </c>
      <c r="BR49" s="36">
        <v>8830.59</v>
      </c>
      <c r="BS49" s="35">
        <v>2108</v>
      </c>
      <c r="BT49" s="40">
        <v>22</v>
      </c>
      <c r="BU49" s="50">
        <f t="shared" si="10"/>
        <v>-21.43</v>
      </c>
      <c r="BV49" s="38">
        <v>2</v>
      </c>
      <c r="BW49" s="37">
        <v>6</v>
      </c>
      <c r="BX49" s="37">
        <v>3</v>
      </c>
      <c r="BY49" s="36">
        <v>10</v>
      </c>
      <c r="BZ49" s="41">
        <v>2</v>
      </c>
      <c r="CA49" s="40">
        <v>104381.59</v>
      </c>
      <c r="CB49" s="50">
        <f t="shared" si="11"/>
        <v>98.77</v>
      </c>
      <c r="CC49" s="38">
        <v>2534.15</v>
      </c>
      <c r="CD49" s="37">
        <v>6545.28</v>
      </c>
      <c r="CE49" s="37">
        <v>3060.01</v>
      </c>
      <c r="CF49" s="36">
        <v>61698.98</v>
      </c>
      <c r="CG49" s="35">
        <v>-27057.9</v>
      </c>
      <c r="CH49" s="40">
        <v>97</v>
      </c>
      <c r="CI49" s="50">
        <f t="shared" si="12"/>
        <v>-13.39</v>
      </c>
      <c r="CJ49" s="38">
        <v>41</v>
      </c>
      <c r="CK49" s="37">
        <v>29</v>
      </c>
      <c r="CL49" s="37">
        <v>14</v>
      </c>
      <c r="CM49" s="36">
        <v>10</v>
      </c>
      <c r="CN49" s="41">
        <v>15</v>
      </c>
      <c r="CO49" s="40">
        <v>42132.160000000003</v>
      </c>
      <c r="CP49" s="50">
        <f t="shared" si="13"/>
        <v>-19.239999999999998</v>
      </c>
      <c r="CQ49" s="38">
        <v>14314.24</v>
      </c>
      <c r="CR49" s="37">
        <v>11190.07</v>
      </c>
      <c r="CS49" s="37">
        <v>4303.9399999999996</v>
      </c>
      <c r="CT49" s="36">
        <v>3983.29</v>
      </c>
      <c r="CU49" s="35">
        <v>4175.8900000000003</v>
      </c>
    </row>
    <row r="50" spans="1:99" s="27" customFormat="1" ht="24.75" customHeight="1" x14ac:dyDescent="0.15">
      <c r="A50" s="143">
        <v>40725</v>
      </c>
      <c r="B50" s="40">
        <v>1154</v>
      </c>
      <c r="C50" s="50">
        <f t="shared" si="0"/>
        <v>-7.53</v>
      </c>
      <c r="D50" s="38">
        <v>755</v>
      </c>
      <c r="E50" s="37">
        <v>203</v>
      </c>
      <c r="F50" s="37">
        <v>185</v>
      </c>
      <c r="G50" s="36">
        <v>8</v>
      </c>
      <c r="H50" s="41">
        <v>18</v>
      </c>
      <c r="I50" s="40">
        <v>388869.08</v>
      </c>
      <c r="J50" s="50">
        <f t="shared" si="1"/>
        <v>-16</v>
      </c>
      <c r="K50" s="38">
        <v>262372.21999999997</v>
      </c>
      <c r="L50" s="37">
        <v>65993.03</v>
      </c>
      <c r="M50" s="37">
        <v>56922.49</v>
      </c>
      <c r="N50" s="36">
        <v>2883.69</v>
      </c>
      <c r="O50" s="35">
        <v>9070.5400000000009</v>
      </c>
      <c r="P50" s="40">
        <v>280</v>
      </c>
      <c r="Q50" s="50">
        <f t="shared" si="2"/>
        <v>-11.39</v>
      </c>
      <c r="R50" s="38">
        <v>172</v>
      </c>
      <c r="S50" s="37">
        <v>32</v>
      </c>
      <c r="T50" s="37">
        <v>73</v>
      </c>
      <c r="U50" s="36">
        <v>3</v>
      </c>
      <c r="V50" s="41">
        <v>-41</v>
      </c>
      <c r="W50" s="40">
        <v>17271.29</v>
      </c>
      <c r="X50" s="50">
        <f t="shared" si="3"/>
        <v>-8.89</v>
      </c>
      <c r="Y50" s="38">
        <v>10458.06</v>
      </c>
      <c r="Z50" s="37">
        <v>1753.93</v>
      </c>
      <c r="AA50" s="37">
        <v>4927.6099999999997</v>
      </c>
      <c r="AB50" s="36">
        <v>131.69</v>
      </c>
      <c r="AC50" s="35">
        <v>-3173.68</v>
      </c>
      <c r="AD50" s="40">
        <v>35</v>
      </c>
      <c r="AE50" s="50">
        <f t="shared" si="4"/>
        <v>-20.45</v>
      </c>
      <c r="AF50" s="38">
        <v>6</v>
      </c>
      <c r="AG50" s="37">
        <v>12</v>
      </c>
      <c r="AH50" s="37">
        <v>5</v>
      </c>
      <c r="AI50" s="36">
        <v>12</v>
      </c>
      <c r="AJ50" s="41">
        <v>7</v>
      </c>
      <c r="AK50" s="40">
        <v>36900.42</v>
      </c>
      <c r="AL50" s="50">
        <f t="shared" si="5"/>
        <v>25.7</v>
      </c>
      <c r="AM50" s="38">
        <v>2482.56</v>
      </c>
      <c r="AN50" s="37">
        <v>6880.16</v>
      </c>
      <c r="AO50" s="37">
        <v>1862.1</v>
      </c>
      <c r="AP50" s="36">
        <v>25675.599999999999</v>
      </c>
      <c r="AQ50" s="35">
        <v>5018.0600000000004</v>
      </c>
      <c r="AR50" s="40">
        <v>56</v>
      </c>
      <c r="AS50" s="50">
        <f t="shared" si="6"/>
        <v>-6.67</v>
      </c>
      <c r="AT50" s="38">
        <v>5</v>
      </c>
      <c r="AU50" s="37">
        <v>13</v>
      </c>
      <c r="AV50" s="37">
        <v>7</v>
      </c>
      <c r="AW50" s="36">
        <v>28</v>
      </c>
      <c r="AX50" s="41">
        <v>5</v>
      </c>
      <c r="AY50" s="40">
        <v>108609.98</v>
      </c>
      <c r="AZ50" s="50">
        <f t="shared" si="7"/>
        <v>55.33</v>
      </c>
      <c r="BA50" s="38">
        <v>3647.84</v>
      </c>
      <c r="BB50" s="37">
        <v>20648.09</v>
      </c>
      <c r="BC50" s="37">
        <v>4615.8500000000004</v>
      </c>
      <c r="BD50" s="36">
        <v>78279.97</v>
      </c>
      <c r="BE50" s="35">
        <v>15091.91</v>
      </c>
      <c r="BF50" s="40">
        <v>23</v>
      </c>
      <c r="BG50" s="50">
        <f t="shared" si="8"/>
        <v>-11.54</v>
      </c>
      <c r="BH50" s="38">
        <v>6</v>
      </c>
      <c r="BI50" s="37">
        <v>4</v>
      </c>
      <c r="BJ50" s="37">
        <v>4</v>
      </c>
      <c r="BK50" s="36">
        <v>9</v>
      </c>
      <c r="BL50" s="41">
        <v>0</v>
      </c>
      <c r="BM50" s="40">
        <v>17309.53</v>
      </c>
      <c r="BN50" s="50">
        <f t="shared" si="9"/>
        <v>-38.14</v>
      </c>
      <c r="BO50" s="38">
        <v>1183.52</v>
      </c>
      <c r="BP50" s="37">
        <v>2619.35</v>
      </c>
      <c r="BQ50" s="37">
        <v>4408.6000000000004</v>
      </c>
      <c r="BR50" s="36">
        <v>9098.06</v>
      </c>
      <c r="BS50" s="35">
        <v>-1789.25</v>
      </c>
      <c r="BT50" s="40">
        <v>21</v>
      </c>
      <c r="BU50" s="50">
        <f t="shared" si="10"/>
        <v>-25</v>
      </c>
      <c r="BV50" s="38">
        <v>1</v>
      </c>
      <c r="BW50" s="37">
        <v>4</v>
      </c>
      <c r="BX50" s="37">
        <v>6</v>
      </c>
      <c r="BY50" s="36">
        <v>10</v>
      </c>
      <c r="BZ50" s="41">
        <v>-2</v>
      </c>
      <c r="CA50" s="40">
        <v>68843.520000000004</v>
      </c>
      <c r="CB50" s="50">
        <f t="shared" si="11"/>
        <v>-14.79</v>
      </c>
      <c r="CC50" s="38">
        <v>273.10000000000002</v>
      </c>
      <c r="CD50" s="37">
        <v>3089.6</v>
      </c>
      <c r="CE50" s="37">
        <v>9546.25</v>
      </c>
      <c r="CF50" s="36">
        <v>55934.57</v>
      </c>
      <c r="CG50" s="35">
        <v>-6456.65</v>
      </c>
      <c r="CH50" s="40">
        <v>74</v>
      </c>
      <c r="CI50" s="50">
        <f t="shared" si="12"/>
        <v>-37.82</v>
      </c>
      <c r="CJ50" s="38">
        <v>29</v>
      </c>
      <c r="CK50" s="37">
        <v>24</v>
      </c>
      <c r="CL50" s="37">
        <v>9</v>
      </c>
      <c r="CM50" s="36">
        <v>12</v>
      </c>
      <c r="CN50" s="41">
        <v>15</v>
      </c>
      <c r="CO50" s="40">
        <v>33967.75</v>
      </c>
      <c r="CP50" s="50">
        <f t="shared" si="13"/>
        <v>-48.87</v>
      </c>
      <c r="CQ50" s="38">
        <v>11503.58</v>
      </c>
      <c r="CR50" s="37">
        <v>10150.25</v>
      </c>
      <c r="CS50" s="37">
        <v>3998.11</v>
      </c>
      <c r="CT50" s="36">
        <v>8315.81</v>
      </c>
      <c r="CU50" s="35">
        <v>6152.14</v>
      </c>
    </row>
    <row r="51" spans="1:99" s="27" customFormat="1" ht="24.75" customHeight="1" x14ac:dyDescent="0.15">
      <c r="A51" s="143">
        <v>40756</v>
      </c>
      <c r="B51" s="40">
        <v>1134</v>
      </c>
      <c r="C51" s="50">
        <f t="shared" si="0"/>
        <v>0</v>
      </c>
      <c r="D51" s="38">
        <v>673</v>
      </c>
      <c r="E51" s="37">
        <v>224</v>
      </c>
      <c r="F51" s="37">
        <v>223</v>
      </c>
      <c r="G51" s="36">
        <v>12</v>
      </c>
      <c r="H51" s="41">
        <v>2</v>
      </c>
      <c r="I51" s="40">
        <v>417620.42</v>
      </c>
      <c r="J51" s="50">
        <f t="shared" si="1"/>
        <v>1.85</v>
      </c>
      <c r="K51" s="38">
        <v>269273.15999999997</v>
      </c>
      <c r="L51" s="37">
        <v>68511.39</v>
      </c>
      <c r="M51" s="37">
        <v>75062.45</v>
      </c>
      <c r="N51" s="36">
        <v>4015.41</v>
      </c>
      <c r="O51" s="35">
        <v>-6011.54</v>
      </c>
      <c r="P51" s="40">
        <v>250</v>
      </c>
      <c r="Q51" s="50">
        <f t="shared" si="2"/>
        <v>-5.3</v>
      </c>
      <c r="R51" s="38">
        <v>156</v>
      </c>
      <c r="S51" s="37">
        <v>36</v>
      </c>
      <c r="T51" s="37">
        <v>55</v>
      </c>
      <c r="U51" s="36">
        <v>3</v>
      </c>
      <c r="V51" s="41">
        <v>-19</v>
      </c>
      <c r="W51" s="40">
        <v>15497.27</v>
      </c>
      <c r="X51" s="50">
        <f t="shared" si="3"/>
        <v>-3.65</v>
      </c>
      <c r="Y51" s="38">
        <v>9608.58</v>
      </c>
      <c r="Z51" s="37">
        <v>1884.38</v>
      </c>
      <c r="AA51" s="37">
        <v>3739.79</v>
      </c>
      <c r="AB51" s="36">
        <v>264.52</v>
      </c>
      <c r="AC51" s="35">
        <v>-1855.41</v>
      </c>
      <c r="AD51" s="40">
        <v>52</v>
      </c>
      <c r="AE51" s="50">
        <f t="shared" si="4"/>
        <v>108</v>
      </c>
      <c r="AF51" s="38">
        <v>13</v>
      </c>
      <c r="AG51" s="37">
        <v>8</v>
      </c>
      <c r="AH51" s="37">
        <v>10</v>
      </c>
      <c r="AI51" s="36">
        <v>19</v>
      </c>
      <c r="AJ51" s="41">
        <v>-1</v>
      </c>
      <c r="AK51" s="40">
        <v>53859.86</v>
      </c>
      <c r="AL51" s="50">
        <f t="shared" si="5"/>
        <v>270.29000000000002</v>
      </c>
      <c r="AM51" s="38">
        <v>4776.75</v>
      </c>
      <c r="AN51" s="37">
        <v>8903.24</v>
      </c>
      <c r="AO51" s="37">
        <v>4095.42</v>
      </c>
      <c r="AP51" s="36">
        <v>33579.199999999997</v>
      </c>
      <c r="AQ51" s="35">
        <v>7123.03</v>
      </c>
      <c r="AR51" s="40">
        <v>53</v>
      </c>
      <c r="AS51" s="50">
        <f t="shared" si="6"/>
        <v>-32.909999999999997</v>
      </c>
      <c r="AT51" s="38">
        <v>7</v>
      </c>
      <c r="AU51" s="37">
        <v>8</v>
      </c>
      <c r="AV51" s="37">
        <v>13</v>
      </c>
      <c r="AW51" s="36">
        <v>24</v>
      </c>
      <c r="AX51" s="41">
        <v>-4</v>
      </c>
      <c r="AY51" s="40">
        <v>131255.43</v>
      </c>
      <c r="AZ51" s="50">
        <f t="shared" si="7"/>
        <v>-4.97</v>
      </c>
      <c r="BA51" s="38">
        <v>4103.8599999999997</v>
      </c>
      <c r="BB51" s="37">
        <v>12397.36</v>
      </c>
      <c r="BC51" s="37">
        <v>9554.16</v>
      </c>
      <c r="BD51" s="36">
        <v>96679.17</v>
      </c>
      <c r="BE51" s="35">
        <v>11364.08</v>
      </c>
      <c r="BF51" s="40">
        <v>31</v>
      </c>
      <c r="BG51" s="50">
        <f t="shared" si="8"/>
        <v>-22.5</v>
      </c>
      <c r="BH51" s="38">
        <v>11</v>
      </c>
      <c r="BI51" s="37">
        <v>3</v>
      </c>
      <c r="BJ51" s="37">
        <v>10</v>
      </c>
      <c r="BK51" s="36">
        <v>7</v>
      </c>
      <c r="BL51" s="41">
        <v>-7</v>
      </c>
      <c r="BM51" s="40">
        <v>69825.91</v>
      </c>
      <c r="BN51" s="50">
        <f t="shared" si="9"/>
        <v>8.01</v>
      </c>
      <c r="BO51" s="38">
        <v>9755.93</v>
      </c>
      <c r="BP51" s="37">
        <v>6193.47</v>
      </c>
      <c r="BQ51" s="37">
        <v>26027.34</v>
      </c>
      <c r="BR51" s="36">
        <v>27849.17</v>
      </c>
      <c r="BS51" s="35">
        <v>-19833.87</v>
      </c>
      <c r="BT51" s="40">
        <v>26</v>
      </c>
      <c r="BU51" s="50">
        <f t="shared" si="10"/>
        <v>13.04</v>
      </c>
      <c r="BV51" s="38">
        <v>5</v>
      </c>
      <c r="BW51" s="37">
        <v>3</v>
      </c>
      <c r="BX51" s="37">
        <v>3</v>
      </c>
      <c r="BY51" s="36">
        <v>15</v>
      </c>
      <c r="BZ51" s="41">
        <v>0</v>
      </c>
      <c r="CA51" s="40">
        <v>76008.539999999994</v>
      </c>
      <c r="CB51" s="50">
        <f t="shared" si="11"/>
        <v>-66.83</v>
      </c>
      <c r="CC51" s="38">
        <v>12938.26</v>
      </c>
      <c r="CD51" s="37">
        <v>3165.69</v>
      </c>
      <c r="CE51" s="37">
        <v>7075.53</v>
      </c>
      <c r="CF51" s="36">
        <v>52829.06</v>
      </c>
      <c r="CG51" s="35">
        <v>-3909.84</v>
      </c>
      <c r="CH51" s="40">
        <v>121</v>
      </c>
      <c r="CI51" s="50">
        <f t="shared" si="12"/>
        <v>19.8</v>
      </c>
      <c r="CJ51" s="38">
        <v>52</v>
      </c>
      <c r="CK51" s="37">
        <v>38</v>
      </c>
      <c r="CL51" s="37">
        <v>13</v>
      </c>
      <c r="CM51" s="36">
        <v>18</v>
      </c>
      <c r="CN51" s="41">
        <v>25</v>
      </c>
      <c r="CO51" s="40">
        <v>53164.06</v>
      </c>
      <c r="CP51" s="50">
        <f t="shared" si="13"/>
        <v>6.44</v>
      </c>
      <c r="CQ51" s="38">
        <v>21041.59</v>
      </c>
      <c r="CR51" s="37">
        <v>18316.689999999999</v>
      </c>
      <c r="CS51" s="37">
        <v>4330.6000000000004</v>
      </c>
      <c r="CT51" s="36">
        <v>9475.18</v>
      </c>
      <c r="CU51" s="35">
        <v>13986.09</v>
      </c>
    </row>
    <row r="52" spans="1:99" s="27" customFormat="1" ht="24.75" customHeight="1" x14ac:dyDescent="0.15">
      <c r="A52" s="143">
        <v>40787</v>
      </c>
      <c r="B52" s="40">
        <v>1120</v>
      </c>
      <c r="C52" s="50">
        <f t="shared" si="0"/>
        <v>-7.36</v>
      </c>
      <c r="D52" s="38">
        <v>672</v>
      </c>
      <c r="E52" s="37">
        <v>228</v>
      </c>
      <c r="F52" s="37">
        <v>208</v>
      </c>
      <c r="G52" s="36">
        <v>11</v>
      </c>
      <c r="H52" s="41">
        <v>21</v>
      </c>
      <c r="I52" s="40">
        <v>362427.82</v>
      </c>
      <c r="J52" s="50">
        <f t="shared" si="1"/>
        <v>-17.350000000000001</v>
      </c>
      <c r="K52" s="38">
        <v>220224.35</v>
      </c>
      <c r="L52" s="37">
        <v>71478.16</v>
      </c>
      <c r="M52" s="37">
        <v>63996.54</v>
      </c>
      <c r="N52" s="36">
        <v>6324.17</v>
      </c>
      <c r="O52" s="35">
        <v>7886.22</v>
      </c>
      <c r="P52" s="40">
        <v>300</v>
      </c>
      <c r="Q52" s="50">
        <f t="shared" si="2"/>
        <v>-6.54</v>
      </c>
      <c r="R52" s="38">
        <v>191</v>
      </c>
      <c r="S52" s="37">
        <v>48</v>
      </c>
      <c r="T52" s="37">
        <v>57</v>
      </c>
      <c r="U52" s="36">
        <v>4</v>
      </c>
      <c r="V52" s="41">
        <v>-9</v>
      </c>
      <c r="W52" s="40">
        <v>18399.75</v>
      </c>
      <c r="X52" s="50">
        <f t="shared" si="3"/>
        <v>-6.09</v>
      </c>
      <c r="Y52" s="38">
        <v>11596.28</v>
      </c>
      <c r="Z52" s="37">
        <v>2860.23</v>
      </c>
      <c r="AA52" s="37">
        <v>3705.92</v>
      </c>
      <c r="AB52" s="36">
        <v>237.32</v>
      </c>
      <c r="AC52" s="35">
        <v>-845.69</v>
      </c>
      <c r="AD52" s="40">
        <v>42</v>
      </c>
      <c r="AE52" s="50">
        <f t="shared" si="4"/>
        <v>-20.75</v>
      </c>
      <c r="AF52" s="38">
        <v>7</v>
      </c>
      <c r="AG52" s="37">
        <v>15</v>
      </c>
      <c r="AH52" s="37">
        <v>8</v>
      </c>
      <c r="AI52" s="36">
        <v>12</v>
      </c>
      <c r="AJ52" s="41">
        <v>7</v>
      </c>
      <c r="AK52" s="40">
        <v>39811.22</v>
      </c>
      <c r="AL52" s="50">
        <f t="shared" si="5"/>
        <v>-14.68</v>
      </c>
      <c r="AM52" s="38">
        <v>3186.22</v>
      </c>
      <c r="AN52" s="37">
        <v>9887.89</v>
      </c>
      <c r="AO52" s="37">
        <v>4982.12</v>
      </c>
      <c r="AP52" s="36">
        <v>21754.99</v>
      </c>
      <c r="AQ52" s="35">
        <v>4905.7700000000004</v>
      </c>
      <c r="AR52" s="40">
        <v>71</v>
      </c>
      <c r="AS52" s="50">
        <f t="shared" si="6"/>
        <v>-21.11</v>
      </c>
      <c r="AT52" s="38">
        <v>10</v>
      </c>
      <c r="AU52" s="37">
        <v>9</v>
      </c>
      <c r="AV52" s="37">
        <v>16</v>
      </c>
      <c r="AW52" s="36">
        <v>36</v>
      </c>
      <c r="AX52" s="41">
        <v>-7</v>
      </c>
      <c r="AY52" s="40">
        <v>138445.57999999999</v>
      </c>
      <c r="AZ52" s="50">
        <f t="shared" si="7"/>
        <v>21.21</v>
      </c>
      <c r="BA52" s="38">
        <v>3423.89</v>
      </c>
      <c r="BB52" s="37">
        <v>9894.2099999999991</v>
      </c>
      <c r="BC52" s="37">
        <v>14312.93</v>
      </c>
      <c r="BD52" s="36">
        <v>110814.55</v>
      </c>
      <c r="BE52" s="35">
        <v>-4418.72</v>
      </c>
      <c r="BF52" s="40">
        <v>33</v>
      </c>
      <c r="BG52" s="50">
        <f t="shared" si="8"/>
        <v>-25</v>
      </c>
      <c r="BH52" s="38">
        <v>11</v>
      </c>
      <c r="BI52" s="37">
        <v>8</v>
      </c>
      <c r="BJ52" s="37">
        <v>4</v>
      </c>
      <c r="BK52" s="36">
        <v>10</v>
      </c>
      <c r="BL52" s="41">
        <v>4</v>
      </c>
      <c r="BM52" s="40">
        <v>55256.26</v>
      </c>
      <c r="BN52" s="50">
        <f t="shared" si="9"/>
        <v>-37.81</v>
      </c>
      <c r="BO52" s="38">
        <v>9108.5400000000009</v>
      </c>
      <c r="BP52" s="37">
        <v>13893.5</v>
      </c>
      <c r="BQ52" s="37">
        <v>1239.22</v>
      </c>
      <c r="BR52" s="36">
        <v>31015</v>
      </c>
      <c r="BS52" s="35">
        <v>12654.28</v>
      </c>
      <c r="BT52" s="40">
        <v>34</v>
      </c>
      <c r="BU52" s="50">
        <f t="shared" si="10"/>
        <v>3.03</v>
      </c>
      <c r="BV52" s="38">
        <v>5</v>
      </c>
      <c r="BW52" s="37">
        <v>3</v>
      </c>
      <c r="BX52" s="37">
        <v>3</v>
      </c>
      <c r="BY52" s="36">
        <v>23</v>
      </c>
      <c r="BZ52" s="41">
        <v>0</v>
      </c>
      <c r="CA52" s="40">
        <v>177995.51999999999</v>
      </c>
      <c r="CB52" s="50">
        <f t="shared" si="11"/>
        <v>9.92</v>
      </c>
      <c r="CC52" s="38">
        <v>6388.04</v>
      </c>
      <c r="CD52" s="37">
        <v>6303.61</v>
      </c>
      <c r="CE52" s="37">
        <v>15602.62</v>
      </c>
      <c r="CF52" s="36">
        <v>149701.25</v>
      </c>
      <c r="CG52" s="35">
        <v>-9299.01</v>
      </c>
      <c r="CH52" s="40">
        <v>105</v>
      </c>
      <c r="CI52" s="50">
        <f t="shared" si="12"/>
        <v>-19.23</v>
      </c>
      <c r="CJ52" s="38">
        <v>47</v>
      </c>
      <c r="CK52" s="37">
        <v>27</v>
      </c>
      <c r="CL52" s="37">
        <v>15</v>
      </c>
      <c r="CM52" s="36">
        <v>10</v>
      </c>
      <c r="CN52" s="41">
        <v>6</v>
      </c>
      <c r="CO52" s="40">
        <v>58129.37</v>
      </c>
      <c r="CP52" s="50">
        <f t="shared" si="13"/>
        <v>-12.09</v>
      </c>
      <c r="CQ52" s="38">
        <v>17842.650000000001</v>
      </c>
      <c r="CR52" s="37">
        <v>13517.89</v>
      </c>
      <c r="CS52" s="37">
        <v>7284.64</v>
      </c>
      <c r="CT52" s="36">
        <v>7593.35</v>
      </c>
      <c r="CU52" s="35">
        <v>-5657.59</v>
      </c>
    </row>
    <row r="53" spans="1:99" s="27" customFormat="1" ht="24.75" customHeight="1" x14ac:dyDescent="0.15">
      <c r="A53" s="143">
        <v>40817</v>
      </c>
      <c r="B53" s="40">
        <v>1162</v>
      </c>
      <c r="C53" s="50">
        <f t="shared" si="0"/>
        <v>-1.69</v>
      </c>
      <c r="D53" s="38">
        <v>689</v>
      </c>
      <c r="E53" s="37">
        <v>245</v>
      </c>
      <c r="F53" s="37">
        <v>214</v>
      </c>
      <c r="G53" s="36">
        <v>13</v>
      </c>
      <c r="H53" s="41">
        <v>31</v>
      </c>
      <c r="I53" s="40">
        <v>373325.19</v>
      </c>
      <c r="J53" s="50">
        <f t="shared" si="1"/>
        <v>-12.53</v>
      </c>
      <c r="K53" s="38">
        <v>215789.18</v>
      </c>
      <c r="L53" s="37">
        <v>76999.33</v>
      </c>
      <c r="M53" s="37">
        <v>70060.7</v>
      </c>
      <c r="N53" s="36">
        <v>9638.4599999999991</v>
      </c>
      <c r="O53" s="35">
        <v>6938.63</v>
      </c>
      <c r="P53" s="40">
        <v>297</v>
      </c>
      <c r="Q53" s="50">
        <f t="shared" si="2"/>
        <v>0.68</v>
      </c>
      <c r="R53" s="38">
        <v>174</v>
      </c>
      <c r="S53" s="37">
        <v>54</v>
      </c>
      <c r="T53" s="37">
        <v>63</v>
      </c>
      <c r="U53" s="36">
        <v>6</v>
      </c>
      <c r="V53" s="41">
        <v>-9</v>
      </c>
      <c r="W53" s="40">
        <v>18087</v>
      </c>
      <c r="X53" s="50">
        <f t="shared" si="3"/>
        <v>-0.6</v>
      </c>
      <c r="Y53" s="38">
        <v>10587.57</v>
      </c>
      <c r="Z53" s="37">
        <v>3285.2</v>
      </c>
      <c r="AA53" s="37">
        <v>3901</v>
      </c>
      <c r="AB53" s="36">
        <v>313.23</v>
      </c>
      <c r="AC53" s="35">
        <v>-615.79999999999995</v>
      </c>
      <c r="AD53" s="40">
        <v>36</v>
      </c>
      <c r="AE53" s="50">
        <f t="shared" si="4"/>
        <v>-14.29</v>
      </c>
      <c r="AF53" s="38">
        <v>15</v>
      </c>
      <c r="AG53" s="37">
        <v>11</v>
      </c>
      <c r="AH53" s="37">
        <v>3</v>
      </c>
      <c r="AI53" s="36">
        <v>7</v>
      </c>
      <c r="AJ53" s="41">
        <v>8</v>
      </c>
      <c r="AK53" s="40">
        <v>19345.46</v>
      </c>
      <c r="AL53" s="50">
        <f t="shared" si="5"/>
        <v>-41.91</v>
      </c>
      <c r="AM53" s="38">
        <v>4984.25</v>
      </c>
      <c r="AN53" s="37">
        <v>8860.52</v>
      </c>
      <c r="AO53" s="37">
        <v>1671.03</v>
      </c>
      <c r="AP53" s="36">
        <v>3829.66</v>
      </c>
      <c r="AQ53" s="35">
        <v>7189.49</v>
      </c>
      <c r="AR53" s="40">
        <v>55</v>
      </c>
      <c r="AS53" s="50">
        <f t="shared" si="6"/>
        <v>-12.7</v>
      </c>
      <c r="AT53" s="38">
        <v>5</v>
      </c>
      <c r="AU53" s="37">
        <v>8</v>
      </c>
      <c r="AV53" s="37">
        <v>15</v>
      </c>
      <c r="AW53" s="36">
        <v>27</v>
      </c>
      <c r="AX53" s="41">
        <v>-7</v>
      </c>
      <c r="AY53" s="40">
        <v>139609.39000000001</v>
      </c>
      <c r="AZ53" s="50">
        <f t="shared" si="7"/>
        <v>32.950000000000003</v>
      </c>
      <c r="BA53" s="38">
        <v>1949.31</v>
      </c>
      <c r="BB53" s="37">
        <v>23475.9</v>
      </c>
      <c r="BC53" s="37">
        <v>22649.7</v>
      </c>
      <c r="BD53" s="36">
        <v>91534.48</v>
      </c>
      <c r="BE53" s="35">
        <v>826.2</v>
      </c>
      <c r="BF53" s="40">
        <v>24</v>
      </c>
      <c r="BG53" s="50">
        <f t="shared" si="8"/>
        <v>41.18</v>
      </c>
      <c r="BH53" s="38">
        <v>8</v>
      </c>
      <c r="BI53" s="37">
        <v>7</v>
      </c>
      <c r="BJ53" s="37">
        <v>3</v>
      </c>
      <c r="BK53" s="36">
        <v>6</v>
      </c>
      <c r="BL53" s="41">
        <v>4</v>
      </c>
      <c r="BM53" s="40">
        <v>42640.46</v>
      </c>
      <c r="BN53" s="50">
        <f t="shared" si="9"/>
        <v>18.38</v>
      </c>
      <c r="BO53" s="38">
        <v>2960.46</v>
      </c>
      <c r="BP53" s="37">
        <v>6957.67</v>
      </c>
      <c r="BQ53" s="37">
        <v>5441.84</v>
      </c>
      <c r="BR53" s="36">
        <v>27280.49</v>
      </c>
      <c r="BS53" s="35">
        <v>1515.83</v>
      </c>
      <c r="BT53" s="40">
        <v>19</v>
      </c>
      <c r="BU53" s="50">
        <f t="shared" si="10"/>
        <v>-20.83</v>
      </c>
      <c r="BV53" s="38">
        <v>6</v>
      </c>
      <c r="BW53" s="37">
        <v>6</v>
      </c>
      <c r="BX53" s="37">
        <v>1</v>
      </c>
      <c r="BY53" s="36">
        <v>6</v>
      </c>
      <c r="BZ53" s="41">
        <v>5</v>
      </c>
      <c r="CA53" s="40">
        <v>48053.91</v>
      </c>
      <c r="CB53" s="50">
        <f t="shared" si="11"/>
        <v>-48.17</v>
      </c>
      <c r="CC53" s="38">
        <v>5868.09</v>
      </c>
      <c r="CD53" s="37">
        <v>7880.48</v>
      </c>
      <c r="CE53" s="37">
        <v>991</v>
      </c>
      <c r="CF53" s="36">
        <v>33314.339999999997</v>
      </c>
      <c r="CG53" s="35">
        <v>6889.48</v>
      </c>
      <c r="CH53" s="40">
        <v>107</v>
      </c>
      <c r="CI53" s="50">
        <f t="shared" si="12"/>
        <v>21.59</v>
      </c>
      <c r="CJ53" s="38">
        <v>54</v>
      </c>
      <c r="CK53" s="37">
        <v>29</v>
      </c>
      <c r="CL53" s="37">
        <v>17</v>
      </c>
      <c r="CM53" s="36">
        <v>6</v>
      </c>
      <c r="CN53" s="41">
        <v>13</v>
      </c>
      <c r="CO53" s="40">
        <v>43731.83</v>
      </c>
      <c r="CP53" s="50">
        <f t="shared" si="13"/>
        <v>27.97</v>
      </c>
      <c r="CQ53" s="38">
        <v>19755.16</v>
      </c>
      <c r="CR53" s="37">
        <v>12498.44</v>
      </c>
      <c r="CS53" s="37">
        <v>8270.75</v>
      </c>
      <c r="CT53" s="36">
        <v>2975.78</v>
      </c>
      <c r="CU53" s="35">
        <v>4459.3900000000003</v>
      </c>
    </row>
    <row r="54" spans="1:99" s="27" customFormat="1" ht="24.75" customHeight="1" x14ac:dyDescent="0.15">
      <c r="A54" s="143">
        <v>40848</v>
      </c>
      <c r="B54" s="40">
        <v>1179</v>
      </c>
      <c r="C54" s="50">
        <f t="shared" si="0"/>
        <v>-0.17</v>
      </c>
      <c r="D54" s="38">
        <v>656</v>
      </c>
      <c r="E54" s="37">
        <v>267</v>
      </c>
      <c r="F54" s="37">
        <v>239</v>
      </c>
      <c r="G54" s="36">
        <v>16</v>
      </c>
      <c r="H54" s="41">
        <v>29</v>
      </c>
      <c r="I54" s="40">
        <v>412431.89</v>
      </c>
      <c r="J54" s="50">
        <f t="shared" si="1"/>
        <v>-52.97</v>
      </c>
      <c r="K54" s="38">
        <v>225965.49</v>
      </c>
      <c r="L54" s="37">
        <v>92558.24</v>
      </c>
      <c r="M54" s="37">
        <v>84406.18</v>
      </c>
      <c r="N54" s="36">
        <v>9272.7099999999991</v>
      </c>
      <c r="O54" s="35">
        <v>8381.33</v>
      </c>
      <c r="P54" s="40">
        <v>330</v>
      </c>
      <c r="Q54" s="50">
        <f t="shared" si="2"/>
        <v>-8.59</v>
      </c>
      <c r="R54" s="38">
        <v>195</v>
      </c>
      <c r="S54" s="37">
        <v>68</v>
      </c>
      <c r="T54" s="37">
        <v>65</v>
      </c>
      <c r="U54" s="36">
        <v>2</v>
      </c>
      <c r="V54" s="41">
        <v>3</v>
      </c>
      <c r="W54" s="40">
        <v>19909.73</v>
      </c>
      <c r="X54" s="50">
        <f t="shared" si="3"/>
        <v>-12.8</v>
      </c>
      <c r="Y54" s="38">
        <v>11491.13</v>
      </c>
      <c r="Z54" s="37">
        <v>4089.53</v>
      </c>
      <c r="AA54" s="37">
        <v>4221.84</v>
      </c>
      <c r="AB54" s="36">
        <v>107.23</v>
      </c>
      <c r="AC54" s="35">
        <v>-132.31</v>
      </c>
      <c r="AD54" s="40">
        <v>33</v>
      </c>
      <c r="AE54" s="50">
        <f t="shared" si="4"/>
        <v>-28.26</v>
      </c>
      <c r="AF54" s="38">
        <v>14</v>
      </c>
      <c r="AG54" s="37">
        <v>5</v>
      </c>
      <c r="AH54" s="37">
        <v>6</v>
      </c>
      <c r="AI54" s="36">
        <v>8</v>
      </c>
      <c r="AJ54" s="41">
        <v>-1</v>
      </c>
      <c r="AK54" s="40">
        <v>20313.23</v>
      </c>
      <c r="AL54" s="50">
        <f t="shared" si="5"/>
        <v>-70.73</v>
      </c>
      <c r="AM54" s="38">
        <v>4838.01</v>
      </c>
      <c r="AN54" s="37">
        <v>1528.74</v>
      </c>
      <c r="AO54" s="37">
        <v>3649.05</v>
      </c>
      <c r="AP54" s="36">
        <v>10297.43</v>
      </c>
      <c r="AQ54" s="35">
        <v>-2120.31</v>
      </c>
      <c r="AR54" s="40">
        <v>61</v>
      </c>
      <c r="AS54" s="50">
        <f t="shared" si="6"/>
        <v>29.79</v>
      </c>
      <c r="AT54" s="38">
        <v>8</v>
      </c>
      <c r="AU54" s="37">
        <v>10</v>
      </c>
      <c r="AV54" s="37">
        <v>11</v>
      </c>
      <c r="AW54" s="36">
        <v>31</v>
      </c>
      <c r="AX54" s="41">
        <v>-1</v>
      </c>
      <c r="AY54" s="40">
        <v>103912.27</v>
      </c>
      <c r="AZ54" s="50">
        <f t="shared" si="7"/>
        <v>36.520000000000003</v>
      </c>
      <c r="BA54" s="38">
        <v>6527.78</v>
      </c>
      <c r="BB54" s="37">
        <v>11217.36</v>
      </c>
      <c r="BC54" s="37">
        <v>6745.81</v>
      </c>
      <c r="BD54" s="36">
        <v>79092.350000000006</v>
      </c>
      <c r="BE54" s="35">
        <v>4471.55</v>
      </c>
      <c r="BF54" s="40">
        <v>20</v>
      </c>
      <c r="BG54" s="50">
        <f t="shared" si="8"/>
        <v>-33.33</v>
      </c>
      <c r="BH54" s="38">
        <v>4</v>
      </c>
      <c r="BI54" s="37">
        <v>4</v>
      </c>
      <c r="BJ54" s="37">
        <v>6</v>
      </c>
      <c r="BK54" s="36">
        <v>6</v>
      </c>
      <c r="BL54" s="41">
        <v>-2</v>
      </c>
      <c r="BM54" s="40">
        <v>20315.71</v>
      </c>
      <c r="BN54" s="50">
        <f t="shared" si="9"/>
        <v>-56.22</v>
      </c>
      <c r="BO54" s="38">
        <v>2032.76</v>
      </c>
      <c r="BP54" s="37">
        <v>2611.1999999999998</v>
      </c>
      <c r="BQ54" s="37">
        <v>5328.31</v>
      </c>
      <c r="BR54" s="36">
        <v>10343.44</v>
      </c>
      <c r="BS54" s="35">
        <v>-2717.11</v>
      </c>
      <c r="BT54" s="40">
        <v>16</v>
      </c>
      <c r="BU54" s="50">
        <f t="shared" si="10"/>
        <v>-20</v>
      </c>
      <c r="BV54" s="38">
        <v>3</v>
      </c>
      <c r="BW54" s="37">
        <v>4</v>
      </c>
      <c r="BX54" s="37">
        <v>3</v>
      </c>
      <c r="BY54" s="36">
        <v>6</v>
      </c>
      <c r="BZ54" s="41">
        <v>1</v>
      </c>
      <c r="CA54" s="40">
        <v>33190.07</v>
      </c>
      <c r="CB54" s="50">
        <f t="shared" si="11"/>
        <v>-53.6</v>
      </c>
      <c r="CC54" s="38">
        <v>2341.7199999999998</v>
      </c>
      <c r="CD54" s="37">
        <v>3551.28</v>
      </c>
      <c r="CE54" s="37">
        <v>15514.84</v>
      </c>
      <c r="CF54" s="36">
        <v>11782.23</v>
      </c>
      <c r="CG54" s="35">
        <v>-11963.56</v>
      </c>
      <c r="CH54" s="40">
        <v>96</v>
      </c>
      <c r="CI54" s="50">
        <f t="shared" si="12"/>
        <v>6.67</v>
      </c>
      <c r="CJ54" s="38">
        <v>38</v>
      </c>
      <c r="CK54" s="37">
        <v>28</v>
      </c>
      <c r="CL54" s="37">
        <v>16</v>
      </c>
      <c r="CM54" s="36">
        <v>13</v>
      </c>
      <c r="CN54" s="41">
        <v>11</v>
      </c>
      <c r="CO54" s="40">
        <v>55525.29</v>
      </c>
      <c r="CP54" s="50">
        <f t="shared" si="13"/>
        <v>22.17</v>
      </c>
      <c r="CQ54" s="38">
        <v>13890.65</v>
      </c>
      <c r="CR54" s="37">
        <v>16806.650000000001</v>
      </c>
      <c r="CS54" s="37">
        <v>7378.06</v>
      </c>
      <c r="CT54" s="36">
        <v>9876.84</v>
      </c>
      <c r="CU54" s="35">
        <v>1855.5</v>
      </c>
    </row>
    <row r="55" spans="1:99" s="27" customFormat="1" ht="24.75" customHeight="1" thickBot="1" x14ac:dyDescent="0.2">
      <c r="A55" s="145">
        <v>40878</v>
      </c>
      <c r="B55" s="10">
        <v>1305</v>
      </c>
      <c r="C55" s="49">
        <f t="shared" si="0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9">
        <f t="shared" si="1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9">
        <f t="shared" si="2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9">
        <f t="shared" si="3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9">
        <f t="shared" si="4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9">
        <f t="shared" si="5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9">
        <f t="shared" si="6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9">
        <f t="shared" si="7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9">
        <f t="shared" si="8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9">
        <f t="shared" si="9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9">
        <f t="shared" si="10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9">
        <f t="shared" si="11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9">
        <f t="shared" si="12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9">
        <f t="shared" si="13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s="27" customFormat="1" ht="24.75" customHeight="1" x14ac:dyDescent="0.15">
      <c r="A56" s="142">
        <v>40909</v>
      </c>
      <c r="B56" s="47">
        <v>735</v>
      </c>
      <c r="C56" s="51">
        <f t="shared" si="0"/>
        <v>-4.92</v>
      </c>
      <c r="D56" s="45">
        <v>400</v>
      </c>
      <c r="E56" s="44">
        <v>186</v>
      </c>
      <c r="F56" s="44">
        <v>135</v>
      </c>
      <c r="G56" s="43">
        <v>11</v>
      </c>
      <c r="H56" s="48">
        <v>51</v>
      </c>
      <c r="I56" s="47">
        <v>263253.59000000003</v>
      </c>
      <c r="J56" s="51">
        <f t="shared" si="1"/>
        <v>-18.920000000000002</v>
      </c>
      <c r="K56" s="45">
        <v>148621.19</v>
      </c>
      <c r="L56" s="44">
        <v>63499.95</v>
      </c>
      <c r="M56" s="44">
        <v>45058.22</v>
      </c>
      <c r="N56" s="43">
        <v>4964.8100000000004</v>
      </c>
      <c r="O56" s="42">
        <v>18441.73</v>
      </c>
      <c r="P56" s="47">
        <v>222</v>
      </c>
      <c r="Q56" s="51">
        <f t="shared" si="2"/>
        <v>-8.26</v>
      </c>
      <c r="R56" s="45">
        <v>131</v>
      </c>
      <c r="S56" s="44">
        <v>40</v>
      </c>
      <c r="T56" s="44">
        <v>44</v>
      </c>
      <c r="U56" s="43">
        <v>7</v>
      </c>
      <c r="V56" s="48">
        <v>-4</v>
      </c>
      <c r="W56" s="47">
        <v>13439.67</v>
      </c>
      <c r="X56" s="51">
        <f t="shared" si="3"/>
        <v>-12.08</v>
      </c>
      <c r="Y56" s="45">
        <v>8162.49</v>
      </c>
      <c r="Z56" s="44">
        <v>2335.2199999999998</v>
      </c>
      <c r="AA56" s="44">
        <v>2719.48</v>
      </c>
      <c r="AB56" s="43">
        <v>222.48</v>
      </c>
      <c r="AC56" s="42">
        <v>-384.26</v>
      </c>
      <c r="AD56" s="47">
        <v>34</v>
      </c>
      <c r="AE56" s="51">
        <f t="shared" si="4"/>
        <v>17.239999999999998</v>
      </c>
      <c r="AF56" s="45">
        <v>12</v>
      </c>
      <c r="AG56" s="44">
        <v>14</v>
      </c>
      <c r="AH56" s="44">
        <v>1</v>
      </c>
      <c r="AI56" s="43">
        <v>7</v>
      </c>
      <c r="AJ56" s="48">
        <v>13</v>
      </c>
      <c r="AK56" s="47">
        <v>22440.94</v>
      </c>
      <c r="AL56" s="51">
        <f t="shared" si="5"/>
        <v>17.89</v>
      </c>
      <c r="AM56" s="45">
        <v>5517.14</v>
      </c>
      <c r="AN56" s="44">
        <v>9732.41</v>
      </c>
      <c r="AO56" s="44">
        <v>736.53</v>
      </c>
      <c r="AP56" s="43">
        <v>6454.86</v>
      </c>
      <c r="AQ56" s="42">
        <v>8995.8799999999992</v>
      </c>
      <c r="AR56" s="47">
        <v>52</v>
      </c>
      <c r="AS56" s="51">
        <f t="shared" si="6"/>
        <v>8.33</v>
      </c>
      <c r="AT56" s="45">
        <v>8</v>
      </c>
      <c r="AU56" s="44">
        <v>14</v>
      </c>
      <c r="AV56" s="44">
        <v>8</v>
      </c>
      <c r="AW56" s="43">
        <v>22</v>
      </c>
      <c r="AX56" s="48">
        <v>6</v>
      </c>
      <c r="AY56" s="47">
        <v>93955.65</v>
      </c>
      <c r="AZ56" s="51">
        <f t="shared" si="7"/>
        <v>78.75</v>
      </c>
      <c r="BA56" s="45">
        <v>4854.25</v>
      </c>
      <c r="BB56" s="44">
        <v>25193.66</v>
      </c>
      <c r="BC56" s="44">
        <v>24219.83</v>
      </c>
      <c r="BD56" s="43">
        <v>39687.910000000003</v>
      </c>
      <c r="BE56" s="42">
        <v>973.83</v>
      </c>
      <c r="BF56" s="47">
        <v>21</v>
      </c>
      <c r="BG56" s="51">
        <f t="shared" si="8"/>
        <v>50</v>
      </c>
      <c r="BH56" s="45">
        <v>7</v>
      </c>
      <c r="BI56" s="44">
        <v>7</v>
      </c>
      <c r="BJ56" s="44">
        <v>2</v>
      </c>
      <c r="BK56" s="43">
        <v>5</v>
      </c>
      <c r="BL56" s="48">
        <v>5</v>
      </c>
      <c r="BM56" s="47">
        <v>37862.68</v>
      </c>
      <c r="BN56" s="51">
        <f t="shared" si="9"/>
        <v>43.94</v>
      </c>
      <c r="BO56" s="45">
        <v>7587.15</v>
      </c>
      <c r="BP56" s="44">
        <v>10566.94</v>
      </c>
      <c r="BQ56" s="44">
        <v>819.83</v>
      </c>
      <c r="BR56" s="43">
        <v>18888.759999999998</v>
      </c>
      <c r="BS56" s="42">
        <v>9747.11</v>
      </c>
      <c r="BT56" s="47">
        <v>16</v>
      </c>
      <c r="BU56" s="51">
        <f t="shared" si="10"/>
        <v>33.33</v>
      </c>
      <c r="BV56" s="45">
        <v>5</v>
      </c>
      <c r="BW56" s="44">
        <v>2</v>
      </c>
      <c r="BX56" s="44">
        <v>2</v>
      </c>
      <c r="BY56" s="43">
        <v>6</v>
      </c>
      <c r="BZ56" s="48">
        <v>1</v>
      </c>
      <c r="CA56" s="47">
        <v>148756.66</v>
      </c>
      <c r="CB56" s="51">
        <f t="shared" si="11"/>
        <v>475.66</v>
      </c>
      <c r="CC56" s="45">
        <v>4411</v>
      </c>
      <c r="CD56" s="44">
        <v>3870.73</v>
      </c>
      <c r="CE56" s="44">
        <v>11253.42</v>
      </c>
      <c r="CF56" s="43">
        <v>44231.02</v>
      </c>
      <c r="CG56" s="42">
        <v>77607.8</v>
      </c>
      <c r="CH56" s="47">
        <v>99</v>
      </c>
      <c r="CI56" s="51">
        <f t="shared" si="12"/>
        <v>7.61</v>
      </c>
      <c r="CJ56" s="45">
        <v>45</v>
      </c>
      <c r="CK56" s="44">
        <v>27</v>
      </c>
      <c r="CL56" s="44">
        <v>17</v>
      </c>
      <c r="CM56" s="43">
        <v>8</v>
      </c>
      <c r="CN56" s="48">
        <v>12</v>
      </c>
      <c r="CO56" s="47">
        <v>46185.27</v>
      </c>
      <c r="CP56" s="51">
        <f t="shared" si="13"/>
        <v>-1.1299999999999999</v>
      </c>
      <c r="CQ56" s="45">
        <v>16729.669999999998</v>
      </c>
      <c r="CR56" s="44">
        <v>14680.25</v>
      </c>
      <c r="CS56" s="44">
        <v>6930.6</v>
      </c>
      <c r="CT56" s="43">
        <v>5196.6499999999996</v>
      </c>
      <c r="CU56" s="42">
        <v>10397.75</v>
      </c>
    </row>
    <row r="57" spans="1:99" s="27" customFormat="1" ht="24.75" customHeight="1" x14ac:dyDescent="0.15">
      <c r="A57" s="143">
        <v>40940</v>
      </c>
      <c r="B57" s="40">
        <v>828</v>
      </c>
      <c r="C57" s="50">
        <f t="shared" si="0"/>
        <v>55.64</v>
      </c>
      <c r="D57" s="38">
        <v>441</v>
      </c>
      <c r="E57" s="37">
        <v>194</v>
      </c>
      <c r="F57" s="37">
        <v>181</v>
      </c>
      <c r="G57" s="36">
        <v>11</v>
      </c>
      <c r="H57" s="41">
        <v>13</v>
      </c>
      <c r="I57" s="40">
        <v>299556.02</v>
      </c>
      <c r="J57" s="50">
        <f t="shared" si="1"/>
        <v>80.5</v>
      </c>
      <c r="K57" s="38">
        <v>151254.69</v>
      </c>
      <c r="L57" s="37">
        <v>77943.14</v>
      </c>
      <c r="M57" s="37">
        <v>56613.59</v>
      </c>
      <c r="N57" s="36">
        <v>13492.96</v>
      </c>
      <c r="O57" s="35">
        <v>21329.55</v>
      </c>
      <c r="P57" s="40">
        <v>271</v>
      </c>
      <c r="Q57" s="50">
        <f t="shared" si="2"/>
        <v>88.19</v>
      </c>
      <c r="R57" s="38">
        <v>170</v>
      </c>
      <c r="S57" s="37">
        <v>40</v>
      </c>
      <c r="T57" s="37">
        <v>51</v>
      </c>
      <c r="U57" s="36">
        <v>10</v>
      </c>
      <c r="V57" s="41">
        <v>-11</v>
      </c>
      <c r="W57" s="40">
        <v>15719.73</v>
      </c>
      <c r="X57" s="50">
        <f t="shared" si="3"/>
        <v>75.510000000000005</v>
      </c>
      <c r="Y57" s="38">
        <v>9895.7199999999993</v>
      </c>
      <c r="Z57" s="37">
        <v>2064.66</v>
      </c>
      <c r="AA57" s="37">
        <v>3089.77</v>
      </c>
      <c r="AB57" s="36">
        <v>669.58</v>
      </c>
      <c r="AC57" s="35">
        <v>-1025.1099999999999</v>
      </c>
      <c r="AD57" s="40">
        <v>30</v>
      </c>
      <c r="AE57" s="50">
        <f t="shared" si="4"/>
        <v>36.36</v>
      </c>
      <c r="AF57" s="38">
        <v>9</v>
      </c>
      <c r="AG57" s="37">
        <v>9</v>
      </c>
      <c r="AH57" s="37">
        <v>5</v>
      </c>
      <c r="AI57" s="36">
        <v>7</v>
      </c>
      <c r="AJ57" s="41">
        <v>4</v>
      </c>
      <c r="AK57" s="40">
        <v>47018.44</v>
      </c>
      <c r="AL57" s="50">
        <f t="shared" si="5"/>
        <v>295.25</v>
      </c>
      <c r="AM57" s="38">
        <v>12004.36</v>
      </c>
      <c r="AN57" s="37">
        <v>10614.57</v>
      </c>
      <c r="AO57" s="37">
        <v>2224.9499999999998</v>
      </c>
      <c r="AP57" s="36">
        <v>22174.560000000001</v>
      </c>
      <c r="AQ57" s="35">
        <v>8389.6200000000008</v>
      </c>
      <c r="AR57" s="40">
        <v>66</v>
      </c>
      <c r="AS57" s="50">
        <f t="shared" si="6"/>
        <v>50</v>
      </c>
      <c r="AT57" s="38">
        <v>10</v>
      </c>
      <c r="AU57" s="37">
        <v>12</v>
      </c>
      <c r="AV57" s="37">
        <v>12</v>
      </c>
      <c r="AW57" s="36">
        <v>32</v>
      </c>
      <c r="AX57" s="41">
        <v>0</v>
      </c>
      <c r="AY57" s="40">
        <v>282486.65000000002</v>
      </c>
      <c r="AZ57" s="50">
        <f t="shared" si="7"/>
        <v>381.46</v>
      </c>
      <c r="BA57" s="38">
        <v>5856.35</v>
      </c>
      <c r="BB57" s="37">
        <v>7295.28</v>
      </c>
      <c r="BC57" s="37">
        <v>11644.71</v>
      </c>
      <c r="BD57" s="36">
        <v>257690.31</v>
      </c>
      <c r="BE57" s="35">
        <v>-4349.43</v>
      </c>
      <c r="BF57" s="40">
        <v>21</v>
      </c>
      <c r="BG57" s="50">
        <f t="shared" si="8"/>
        <v>40</v>
      </c>
      <c r="BH57" s="38">
        <v>5</v>
      </c>
      <c r="BI57" s="37">
        <v>5</v>
      </c>
      <c r="BJ57" s="37">
        <v>4</v>
      </c>
      <c r="BK57" s="36">
        <v>7</v>
      </c>
      <c r="BL57" s="41">
        <v>1</v>
      </c>
      <c r="BM57" s="40">
        <v>36098.51</v>
      </c>
      <c r="BN57" s="50">
        <f t="shared" si="9"/>
        <v>-1.27</v>
      </c>
      <c r="BO57" s="38">
        <v>2557.88</v>
      </c>
      <c r="BP57" s="37">
        <v>6259.7</v>
      </c>
      <c r="BQ57" s="37">
        <v>3277.15</v>
      </c>
      <c r="BR57" s="36">
        <v>24003.78</v>
      </c>
      <c r="BS57" s="35">
        <v>2982.55</v>
      </c>
      <c r="BT57" s="40">
        <v>16</v>
      </c>
      <c r="BU57" s="50">
        <f t="shared" si="10"/>
        <v>6.67</v>
      </c>
      <c r="BV57" s="38">
        <v>5</v>
      </c>
      <c r="BW57" s="37">
        <v>3</v>
      </c>
      <c r="BX57" s="37">
        <v>1</v>
      </c>
      <c r="BY57" s="36">
        <v>7</v>
      </c>
      <c r="BZ57" s="41">
        <v>2</v>
      </c>
      <c r="CA57" s="40">
        <v>47786.34</v>
      </c>
      <c r="CB57" s="50">
        <f t="shared" si="11"/>
        <v>-26</v>
      </c>
      <c r="CC57" s="38">
        <v>5915.88</v>
      </c>
      <c r="CD57" s="37">
        <v>6549.5</v>
      </c>
      <c r="CE57" s="37">
        <v>1388.24</v>
      </c>
      <c r="CF57" s="36">
        <v>33932.720000000001</v>
      </c>
      <c r="CG57" s="35">
        <v>5161.26</v>
      </c>
      <c r="CH57" s="40">
        <v>98</v>
      </c>
      <c r="CI57" s="50">
        <f t="shared" si="12"/>
        <v>81.48</v>
      </c>
      <c r="CJ57" s="38">
        <v>41</v>
      </c>
      <c r="CK57" s="37">
        <v>21</v>
      </c>
      <c r="CL57" s="37">
        <v>20</v>
      </c>
      <c r="CM57" s="36">
        <v>13</v>
      </c>
      <c r="CN57" s="41">
        <v>2</v>
      </c>
      <c r="CO57" s="40">
        <v>46858.34</v>
      </c>
      <c r="CP57" s="50">
        <f t="shared" si="13"/>
        <v>62.57</v>
      </c>
      <c r="CQ57" s="38">
        <v>15964.99</v>
      </c>
      <c r="CR57" s="37">
        <v>11596.71</v>
      </c>
      <c r="CS57" s="37">
        <v>11047.15</v>
      </c>
      <c r="CT57" s="36">
        <v>6486.3</v>
      </c>
      <c r="CU57" s="35">
        <v>1312.02</v>
      </c>
    </row>
    <row r="58" spans="1:99" s="27" customFormat="1" ht="24.75" customHeight="1" x14ac:dyDescent="0.15">
      <c r="A58" s="143">
        <v>40969</v>
      </c>
      <c r="B58" s="40">
        <v>1177</v>
      </c>
      <c r="C58" s="50">
        <f t="shared" si="0"/>
        <v>48.05</v>
      </c>
      <c r="D58" s="38">
        <v>680</v>
      </c>
      <c r="E58" s="37">
        <v>242</v>
      </c>
      <c r="F58" s="37">
        <v>237</v>
      </c>
      <c r="G58" s="36">
        <v>15</v>
      </c>
      <c r="H58" s="41">
        <v>5</v>
      </c>
      <c r="I58" s="40">
        <v>402864.42</v>
      </c>
      <c r="J58" s="50">
        <f t="shared" si="1"/>
        <v>50.96</v>
      </c>
      <c r="K58" s="38">
        <v>235051.51999999999</v>
      </c>
      <c r="L58" s="37">
        <v>90977.08</v>
      </c>
      <c r="M58" s="37">
        <v>69410.48</v>
      </c>
      <c r="N58" s="36">
        <v>6420.77</v>
      </c>
      <c r="O58" s="35">
        <v>21566.6</v>
      </c>
      <c r="P58" s="40">
        <v>440</v>
      </c>
      <c r="Q58" s="50">
        <f t="shared" si="2"/>
        <v>112.56</v>
      </c>
      <c r="R58" s="38">
        <v>277</v>
      </c>
      <c r="S58" s="37">
        <v>48</v>
      </c>
      <c r="T58" s="37">
        <v>100</v>
      </c>
      <c r="U58" s="36">
        <v>15</v>
      </c>
      <c r="V58" s="41">
        <v>-52</v>
      </c>
      <c r="W58" s="40">
        <v>28006.71</v>
      </c>
      <c r="X58" s="50">
        <f t="shared" si="3"/>
        <v>112.19</v>
      </c>
      <c r="Y58" s="38">
        <v>17439.63</v>
      </c>
      <c r="Z58" s="37">
        <v>2971.96</v>
      </c>
      <c r="AA58" s="37">
        <v>6513.11</v>
      </c>
      <c r="AB58" s="36">
        <v>1082.01</v>
      </c>
      <c r="AC58" s="35">
        <v>-3541.15</v>
      </c>
      <c r="AD58" s="40">
        <v>53</v>
      </c>
      <c r="AE58" s="50">
        <f t="shared" si="4"/>
        <v>82.76</v>
      </c>
      <c r="AF58" s="38">
        <v>11</v>
      </c>
      <c r="AG58" s="37">
        <v>11</v>
      </c>
      <c r="AH58" s="37">
        <v>10</v>
      </c>
      <c r="AI58" s="36">
        <v>21</v>
      </c>
      <c r="AJ58" s="41">
        <v>1</v>
      </c>
      <c r="AK58" s="40">
        <v>53314.67</v>
      </c>
      <c r="AL58" s="50">
        <f t="shared" si="5"/>
        <v>8.49</v>
      </c>
      <c r="AM58" s="38">
        <v>3416.77</v>
      </c>
      <c r="AN58" s="37">
        <v>7955.05</v>
      </c>
      <c r="AO58" s="37">
        <v>5448.82</v>
      </c>
      <c r="AP58" s="36">
        <v>36494.03</v>
      </c>
      <c r="AQ58" s="35">
        <v>2506.23</v>
      </c>
      <c r="AR58" s="40">
        <v>106</v>
      </c>
      <c r="AS58" s="50">
        <f t="shared" si="6"/>
        <v>85.96</v>
      </c>
      <c r="AT58" s="38">
        <v>11</v>
      </c>
      <c r="AU58" s="37">
        <v>15</v>
      </c>
      <c r="AV58" s="37">
        <v>15</v>
      </c>
      <c r="AW58" s="36">
        <v>64</v>
      </c>
      <c r="AX58" s="41">
        <v>1</v>
      </c>
      <c r="AY58" s="40">
        <v>202870.05</v>
      </c>
      <c r="AZ58" s="50">
        <f t="shared" si="7"/>
        <v>141.74</v>
      </c>
      <c r="BA58" s="38">
        <v>7837.25</v>
      </c>
      <c r="BB58" s="37">
        <v>15224.85</v>
      </c>
      <c r="BC58" s="37">
        <v>8442.93</v>
      </c>
      <c r="BD58" s="36">
        <v>170406.63</v>
      </c>
      <c r="BE58" s="35">
        <v>7740.31</v>
      </c>
      <c r="BF58" s="40">
        <v>22</v>
      </c>
      <c r="BG58" s="50">
        <f t="shared" si="8"/>
        <v>15.79</v>
      </c>
      <c r="BH58" s="38">
        <v>3</v>
      </c>
      <c r="BI58" s="37">
        <v>8</v>
      </c>
      <c r="BJ58" s="37">
        <v>2</v>
      </c>
      <c r="BK58" s="36">
        <v>8</v>
      </c>
      <c r="BL58" s="41">
        <v>6</v>
      </c>
      <c r="BM58" s="40">
        <v>33714.699999999997</v>
      </c>
      <c r="BN58" s="50">
        <f t="shared" si="9"/>
        <v>26.98</v>
      </c>
      <c r="BO58" s="38">
        <v>1429.67</v>
      </c>
      <c r="BP58" s="37">
        <v>7844.31</v>
      </c>
      <c r="BQ58" s="37">
        <v>1949.94</v>
      </c>
      <c r="BR58" s="36">
        <v>22399.75</v>
      </c>
      <c r="BS58" s="35">
        <v>5894.37</v>
      </c>
      <c r="BT58" s="40">
        <v>36</v>
      </c>
      <c r="BU58" s="50">
        <f t="shared" si="10"/>
        <v>38.46</v>
      </c>
      <c r="BV58" s="38">
        <v>5</v>
      </c>
      <c r="BW58" s="37">
        <v>2</v>
      </c>
      <c r="BX58" s="37">
        <v>2</v>
      </c>
      <c r="BY58" s="36">
        <v>27</v>
      </c>
      <c r="BZ58" s="41">
        <v>0</v>
      </c>
      <c r="CA58" s="40">
        <v>172280.82</v>
      </c>
      <c r="CB58" s="50">
        <f t="shared" si="11"/>
        <v>48.71</v>
      </c>
      <c r="CC58" s="38">
        <v>5953.46</v>
      </c>
      <c r="CD58" s="37">
        <v>5414.79</v>
      </c>
      <c r="CE58" s="37">
        <v>3745.17</v>
      </c>
      <c r="CF58" s="36">
        <v>157167.4</v>
      </c>
      <c r="CG58" s="35">
        <v>1669.62</v>
      </c>
      <c r="CH58" s="40">
        <v>144</v>
      </c>
      <c r="CI58" s="50">
        <f t="shared" si="12"/>
        <v>94.59</v>
      </c>
      <c r="CJ58" s="38">
        <v>45</v>
      </c>
      <c r="CK58" s="37">
        <v>50</v>
      </c>
      <c r="CL58" s="37">
        <v>21</v>
      </c>
      <c r="CM58" s="36">
        <v>23</v>
      </c>
      <c r="CN58" s="41">
        <v>25</v>
      </c>
      <c r="CO58" s="40">
        <v>91412.43</v>
      </c>
      <c r="CP58" s="50">
        <f t="shared" si="13"/>
        <v>107.85</v>
      </c>
      <c r="CQ58" s="38">
        <v>16715.310000000001</v>
      </c>
      <c r="CR58" s="37">
        <v>30796.06</v>
      </c>
      <c r="CS58" s="37">
        <v>10355.15</v>
      </c>
      <c r="CT58" s="36">
        <v>15537.45</v>
      </c>
      <c r="CU58" s="35">
        <v>3231.83</v>
      </c>
    </row>
    <row r="59" spans="1:99" s="27" customFormat="1" ht="24.75" customHeight="1" x14ac:dyDescent="0.15">
      <c r="A59" s="143">
        <v>41000</v>
      </c>
      <c r="B59" s="10">
        <v>1009</v>
      </c>
      <c r="C59" s="49">
        <f t="shared" si="0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9">
        <f t="shared" si="1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9">
        <f t="shared" si="2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9">
        <f t="shared" si="3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9">
        <f t="shared" si="4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9">
        <f t="shared" si="5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9">
        <f t="shared" si="6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9">
        <f t="shared" si="7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9">
        <f t="shared" si="8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9">
        <f t="shared" si="9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9">
        <f t="shared" si="10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9">
        <f t="shared" si="11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9">
        <f t="shared" si="12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9">
        <f t="shared" si="13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s="27" customFormat="1" ht="24.75" customHeight="1" x14ac:dyDescent="0.15">
      <c r="A60" s="143">
        <v>41030</v>
      </c>
      <c r="B60" s="10">
        <v>1147</v>
      </c>
      <c r="C60" s="49">
        <f t="shared" si="0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9">
        <f t="shared" si="1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9">
        <f t="shared" si="2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9">
        <f t="shared" si="3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9">
        <f t="shared" si="4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9">
        <f t="shared" si="5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9">
        <f t="shared" si="6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9">
        <f t="shared" si="7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9">
        <f t="shared" si="8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9">
        <f t="shared" si="9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9">
        <f t="shared" si="10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9">
        <f t="shared" si="11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9">
        <f t="shared" si="12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9">
        <f t="shared" si="13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s="27" customFormat="1" ht="24.75" customHeight="1" x14ac:dyDescent="0.15">
      <c r="A61" s="143">
        <v>41061</v>
      </c>
      <c r="B61" s="10">
        <v>1150</v>
      </c>
      <c r="C61" s="9">
        <f t="shared" si="0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1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2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3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4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5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6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7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8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9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10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1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2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3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s="27" customFormat="1" ht="24.75" customHeight="1" x14ac:dyDescent="0.15">
      <c r="A62" s="143">
        <v>41091</v>
      </c>
      <c r="B62" s="10">
        <v>1267</v>
      </c>
      <c r="C62" s="9">
        <f t="shared" si="0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1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2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3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4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5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6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7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8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9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10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1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2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3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s="27" customFormat="1" ht="24.75" customHeight="1" x14ac:dyDescent="0.15">
      <c r="A63" s="143">
        <v>41122</v>
      </c>
      <c r="B63" s="10">
        <v>1135</v>
      </c>
      <c r="C63" s="9">
        <f t="shared" si="0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1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2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3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4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5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6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7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8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9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10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1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2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3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s="27" customFormat="1" ht="24.75" customHeight="1" x14ac:dyDescent="0.15">
      <c r="A64" s="143">
        <v>41153</v>
      </c>
      <c r="B64" s="10">
        <v>1048</v>
      </c>
      <c r="C64" s="9">
        <f t="shared" si="0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1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2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3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4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5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6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7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8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9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10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1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2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3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s="27" customFormat="1" ht="24.75" customHeight="1" x14ac:dyDescent="0.15">
      <c r="A65" s="143">
        <v>41183</v>
      </c>
      <c r="B65" s="10">
        <v>1350</v>
      </c>
      <c r="C65" s="9">
        <f t="shared" si="0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1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2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3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4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5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6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7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8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9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10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1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2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3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s="27" customFormat="1" ht="24.75" customHeight="1" x14ac:dyDescent="0.15">
      <c r="A66" s="143">
        <v>41214</v>
      </c>
      <c r="B66" s="10">
        <v>1298</v>
      </c>
      <c r="C66" s="9">
        <f t="shared" si="0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1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2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3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4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5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6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7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8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9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10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1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2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3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s="27" customFormat="1" ht="24.75" customHeight="1" thickBot="1" x14ac:dyDescent="0.2">
      <c r="A67" s="145">
        <v>41244</v>
      </c>
      <c r="B67" s="10">
        <v>1296</v>
      </c>
      <c r="C67" s="9">
        <f t="shared" si="0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1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2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3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4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5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6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7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8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9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10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1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2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3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s="27" customFormat="1" ht="24.75" customHeight="1" x14ac:dyDescent="0.15">
      <c r="A68" s="142">
        <v>41275</v>
      </c>
      <c r="B68" s="47">
        <v>731</v>
      </c>
      <c r="C68" s="46">
        <f t="shared" si="0"/>
        <v>-0.54</v>
      </c>
      <c r="D68" s="45">
        <v>401</v>
      </c>
      <c r="E68" s="44">
        <v>190</v>
      </c>
      <c r="F68" s="44">
        <v>126</v>
      </c>
      <c r="G68" s="43">
        <v>12</v>
      </c>
      <c r="H68" s="48">
        <v>64</v>
      </c>
      <c r="I68" s="47">
        <v>248961.68</v>
      </c>
      <c r="J68" s="46">
        <f t="shared" si="1"/>
        <v>-5.43</v>
      </c>
      <c r="K68" s="45">
        <v>136722.31</v>
      </c>
      <c r="L68" s="44">
        <v>67179.37</v>
      </c>
      <c r="M68" s="44">
        <v>40132.71</v>
      </c>
      <c r="N68" s="43">
        <v>4445.5</v>
      </c>
      <c r="O68" s="42">
        <v>27046.66</v>
      </c>
      <c r="P68" s="47">
        <v>222</v>
      </c>
      <c r="Q68" s="46">
        <f t="shared" si="2"/>
        <v>0</v>
      </c>
      <c r="R68" s="45">
        <v>120</v>
      </c>
      <c r="S68" s="44">
        <v>44</v>
      </c>
      <c r="T68" s="44">
        <v>54</v>
      </c>
      <c r="U68" s="43">
        <v>4</v>
      </c>
      <c r="V68" s="48">
        <v>-10</v>
      </c>
      <c r="W68" s="47">
        <v>13275.05</v>
      </c>
      <c r="X68" s="46">
        <f t="shared" si="3"/>
        <v>-1.22</v>
      </c>
      <c r="Y68" s="45">
        <v>7637.23</v>
      </c>
      <c r="Z68" s="44">
        <v>2530.34</v>
      </c>
      <c r="AA68" s="44">
        <v>2823.88</v>
      </c>
      <c r="AB68" s="43">
        <v>283.60000000000002</v>
      </c>
      <c r="AC68" s="42">
        <v>-293.54000000000002</v>
      </c>
      <c r="AD68" s="47">
        <v>19</v>
      </c>
      <c r="AE68" s="46">
        <f t="shared" si="4"/>
        <v>-44.12</v>
      </c>
      <c r="AF68" s="45">
        <v>5</v>
      </c>
      <c r="AG68" s="44">
        <v>7</v>
      </c>
      <c r="AH68" s="44">
        <v>4</v>
      </c>
      <c r="AI68" s="43">
        <v>3</v>
      </c>
      <c r="AJ68" s="48">
        <v>3</v>
      </c>
      <c r="AK68" s="47">
        <v>14052.08</v>
      </c>
      <c r="AL68" s="46">
        <f t="shared" si="5"/>
        <v>-37.380000000000003</v>
      </c>
      <c r="AM68" s="45">
        <v>1385.23</v>
      </c>
      <c r="AN68" s="44">
        <v>8083.77</v>
      </c>
      <c r="AO68" s="44">
        <v>2155.13</v>
      </c>
      <c r="AP68" s="43">
        <v>2427.9499999999998</v>
      </c>
      <c r="AQ68" s="42">
        <v>5928.64</v>
      </c>
      <c r="AR68" s="47">
        <v>37</v>
      </c>
      <c r="AS68" s="46">
        <f t="shared" si="6"/>
        <v>-28.85</v>
      </c>
      <c r="AT68" s="45">
        <v>4</v>
      </c>
      <c r="AU68" s="44">
        <v>9</v>
      </c>
      <c r="AV68" s="44">
        <v>7</v>
      </c>
      <c r="AW68" s="43">
        <v>16</v>
      </c>
      <c r="AX68" s="48">
        <v>2</v>
      </c>
      <c r="AY68" s="47">
        <v>46373.63</v>
      </c>
      <c r="AZ68" s="46">
        <f t="shared" si="7"/>
        <v>-50.64</v>
      </c>
      <c r="BA68" s="45">
        <v>2758.21</v>
      </c>
      <c r="BB68" s="44">
        <v>11314.59</v>
      </c>
      <c r="BC68" s="44">
        <v>4453.2700000000004</v>
      </c>
      <c r="BD68" s="43">
        <v>27516.87</v>
      </c>
      <c r="BE68" s="42">
        <v>6861.32</v>
      </c>
      <c r="BF68" s="47">
        <v>20</v>
      </c>
      <c r="BG68" s="46">
        <f t="shared" si="8"/>
        <v>-4.76</v>
      </c>
      <c r="BH68" s="45">
        <v>7</v>
      </c>
      <c r="BI68" s="44">
        <v>4</v>
      </c>
      <c r="BJ68" s="44">
        <v>4</v>
      </c>
      <c r="BK68" s="43">
        <v>5</v>
      </c>
      <c r="BL68" s="48">
        <v>0</v>
      </c>
      <c r="BM68" s="47">
        <v>15569.76</v>
      </c>
      <c r="BN68" s="46">
        <f t="shared" si="9"/>
        <v>-58.88</v>
      </c>
      <c r="BO68" s="45">
        <v>1865.96</v>
      </c>
      <c r="BP68" s="44">
        <v>1951.51</v>
      </c>
      <c r="BQ68" s="44">
        <v>3365.89</v>
      </c>
      <c r="BR68" s="43">
        <v>8386.4</v>
      </c>
      <c r="BS68" s="42">
        <v>-1414.38</v>
      </c>
      <c r="BT68" s="47">
        <v>13</v>
      </c>
      <c r="BU68" s="46">
        <f t="shared" si="10"/>
        <v>-18.75</v>
      </c>
      <c r="BV68" s="45">
        <v>4</v>
      </c>
      <c r="BW68" s="44">
        <v>1</v>
      </c>
      <c r="BX68" s="44">
        <v>1</v>
      </c>
      <c r="BY68" s="43">
        <v>7</v>
      </c>
      <c r="BZ68" s="48">
        <v>0</v>
      </c>
      <c r="CA68" s="47">
        <v>23655.66</v>
      </c>
      <c r="CB68" s="46">
        <f t="shared" si="11"/>
        <v>-84.1</v>
      </c>
      <c r="CC68" s="45">
        <v>2832.39</v>
      </c>
      <c r="CD68" s="44">
        <v>2171.36</v>
      </c>
      <c r="CE68" s="44">
        <v>1875.5</v>
      </c>
      <c r="CF68" s="43">
        <v>16776.41</v>
      </c>
      <c r="CG68" s="42">
        <v>295.86</v>
      </c>
      <c r="CH68" s="47">
        <v>108</v>
      </c>
      <c r="CI68" s="46">
        <f t="shared" si="12"/>
        <v>9.09</v>
      </c>
      <c r="CJ68" s="45">
        <v>51</v>
      </c>
      <c r="CK68" s="44">
        <v>23</v>
      </c>
      <c r="CL68" s="44">
        <v>14</v>
      </c>
      <c r="CM68" s="43">
        <v>18</v>
      </c>
      <c r="CN68" s="48">
        <v>10</v>
      </c>
      <c r="CO68" s="47">
        <v>56728.53</v>
      </c>
      <c r="CP68" s="46">
        <f t="shared" si="13"/>
        <v>22.83</v>
      </c>
      <c r="CQ68" s="45">
        <v>20122.48</v>
      </c>
      <c r="CR68" s="44">
        <v>11911.86</v>
      </c>
      <c r="CS68" s="44">
        <v>8383.57</v>
      </c>
      <c r="CT68" s="43">
        <v>9088.7000000000007</v>
      </c>
      <c r="CU68" s="42">
        <v>10033.41</v>
      </c>
    </row>
    <row r="69" spans="1:99" s="27" customFormat="1" ht="24.75" customHeight="1" x14ac:dyDescent="0.15">
      <c r="A69" s="143">
        <v>41306</v>
      </c>
      <c r="B69" s="10">
        <v>839</v>
      </c>
      <c r="C69" s="9">
        <f t="shared" si="0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1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2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3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4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5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6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7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8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9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10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1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2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3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s="27" customFormat="1" ht="24.75" customHeight="1" x14ac:dyDescent="0.15">
      <c r="A70" s="143">
        <v>41334</v>
      </c>
      <c r="B70" s="10">
        <v>1193</v>
      </c>
      <c r="C70" s="9">
        <f t="shared" si="0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1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2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3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4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5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6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7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8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9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10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1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2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3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s="27" customFormat="1" ht="24.75" customHeight="1" x14ac:dyDescent="0.15">
      <c r="A71" s="143">
        <v>41365</v>
      </c>
      <c r="B71" s="10">
        <v>1128</v>
      </c>
      <c r="C71" s="9">
        <f t="shared" si="0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1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2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3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4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5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6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7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8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9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10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1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2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3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s="27" customFormat="1" ht="24.75" customHeight="1" x14ac:dyDescent="0.15">
      <c r="A72" s="143">
        <v>41395</v>
      </c>
      <c r="B72" s="10">
        <v>1125</v>
      </c>
      <c r="C72" s="9">
        <f t="shared" si="0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1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2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3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4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5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6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7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8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9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10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1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2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3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s="27" customFormat="1" ht="24.75" customHeight="1" x14ac:dyDescent="0.15">
      <c r="A73" s="143">
        <v>41426</v>
      </c>
      <c r="B73" s="10">
        <v>1221</v>
      </c>
      <c r="C73" s="9">
        <f t="shared" si="0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1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2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3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4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5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6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7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8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9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10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1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2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3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s="27" customFormat="1" ht="24.75" customHeight="1" x14ac:dyDescent="0.15">
      <c r="A74" s="143">
        <v>41456</v>
      </c>
      <c r="B74" s="10">
        <v>1301</v>
      </c>
      <c r="C74" s="9">
        <f t="shared" si="0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1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2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3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4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5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6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7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8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9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10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1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2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3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s="27" customFormat="1" ht="24.75" customHeight="1" x14ac:dyDescent="0.15">
      <c r="A75" s="143">
        <v>41487</v>
      </c>
      <c r="B75" s="40">
        <v>1144</v>
      </c>
      <c r="C75" s="39">
        <f t="shared" si="0"/>
        <v>0.79</v>
      </c>
      <c r="D75" s="38">
        <v>660</v>
      </c>
      <c r="E75" s="37">
        <v>253</v>
      </c>
      <c r="F75" s="37">
        <v>221</v>
      </c>
      <c r="G75" s="36">
        <v>8</v>
      </c>
      <c r="H75" s="41">
        <v>33</v>
      </c>
      <c r="I75" s="40">
        <v>393239.63</v>
      </c>
      <c r="J75" s="39">
        <f t="shared" si="1"/>
        <v>4.57</v>
      </c>
      <c r="K75" s="38">
        <v>230632.68</v>
      </c>
      <c r="L75" s="37">
        <v>85419.35</v>
      </c>
      <c r="M75" s="37">
        <v>71836.63</v>
      </c>
      <c r="N75" s="36">
        <v>3576.68</v>
      </c>
      <c r="O75" s="35">
        <v>15077.72</v>
      </c>
      <c r="P75" s="40">
        <v>301</v>
      </c>
      <c r="Q75" s="39">
        <f t="shared" si="2"/>
        <v>11.07</v>
      </c>
      <c r="R75" s="38">
        <v>192</v>
      </c>
      <c r="S75" s="37">
        <v>50</v>
      </c>
      <c r="T75" s="37">
        <v>49</v>
      </c>
      <c r="U75" s="36">
        <v>10</v>
      </c>
      <c r="V75" s="41">
        <v>1</v>
      </c>
      <c r="W75" s="40">
        <v>17705.759999999998</v>
      </c>
      <c r="X75" s="39">
        <f t="shared" si="3"/>
        <v>9.34</v>
      </c>
      <c r="Y75" s="38">
        <v>11228.5</v>
      </c>
      <c r="Z75" s="37">
        <v>2890.85</v>
      </c>
      <c r="AA75" s="37">
        <v>3045.15</v>
      </c>
      <c r="AB75" s="36">
        <v>541.26</v>
      </c>
      <c r="AC75" s="35">
        <v>-154.30000000000001</v>
      </c>
      <c r="AD75" s="40">
        <v>37</v>
      </c>
      <c r="AE75" s="39">
        <f t="shared" si="4"/>
        <v>-11.9</v>
      </c>
      <c r="AF75" s="38">
        <v>9</v>
      </c>
      <c r="AG75" s="37">
        <v>13</v>
      </c>
      <c r="AH75" s="37">
        <v>5</v>
      </c>
      <c r="AI75" s="36">
        <v>10</v>
      </c>
      <c r="AJ75" s="41">
        <v>8</v>
      </c>
      <c r="AK75" s="40">
        <v>23639.31</v>
      </c>
      <c r="AL75" s="39">
        <f t="shared" si="5"/>
        <v>-35.04</v>
      </c>
      <c r="AM75" s="38">
        <v>2825.75</v>
      </c>
      <c r="AN75" s="37">
        <v>11614.88</v>
      </c>
      <c r="AO75" s="37">
        <v>1610.85</v>
      </c>
      <c r="AP75" s="36">
        <v>7587.83</v>
      </c>
      <c r="AQ75" s="35">
        <v>10004.030000000001</v>
      </c>
      <c r="AR75" s="40">
        <v>54</v>
      </c>
      <c r="AS75" s="39">
        <f t="shared" si="6"/>
        <v>-8.4700000000000006</v>
      </c>
      <c r="AT75" s="38">
        <v>7</v>
      </c>
      <c r="AU75" s="37">
        <v>13</v>
      </c>
      <c r="AV75" s="37">
        <v>12</v>
      </c>
      <c r="AW75" s="36">
        <v>22</v>
      </c>
      <c r="AX75" s="41">
        <v>1</v>
      </c>
      <c r="AY75" s="40">
        <v>75017.38</v>
      </c>
      <c r="AZ75" s="39">
        <f t="shared" si="7"/>
        <v>22.43</v>
      </c>
      <c r="BA75" s="38">
        <v>2703.41</v>
      </c>
      <c r="BB75" s="37">
        <v>16508.12</v>
      </c>
      <c r="BC75" s="37">
        <v>13662.91</v>
      </c>
      <c r="BD75" s="36">
        <v>42142.94</v>
      </c>
      <c r="BE75" s="35">
        <v>2845.21</v>
      </c>
      <c r="BF75" s="40">
        <v>26</v>
      </c>
      <c r="BG75" s="39">
        <f t="shared" si="8"/>
        <v>18.18</v>
      </c>
      <c r="BH75" s="38">
        <v>5</v>
      </c>
      <c r="BI75" s="37">
        <v>7</v>
      </c>
      <c r="BJ75" s="37">
        <v>8</v>
      </c>
      <c r="BK75" s="36">
        <v>5</v>
      </c>
      <c r="BL75" s="41">
        <v>-1</v>
      </c>
      <c r="BM75" s="40">
        <v>36961.78</v>
      </c>
      <c r="BN75" s="39">
        <f t="shared" si="9"/>
        <v>80.92</v>
      </c>
      <c r="BO75" s="38">
        <v>3503.19</v>
      </c>
      <c r="BP75" s="37">
        <v>6143.5</v>
      </c>
      <c r="BQ75" s="37">
        <v>6492.81</v>
      </c>
      <c r="BR75" s="36">
        <v>20733.96</v>
      </c>
      <c r="BS75" s="35">
        <v>-349.31</v>
      </c>
      <c r="BT75" s="40">
        <v>21</v>
      </c>
      <c r="BU75" s="39">
        <f t="shared" si="10"/>
        <v>5</v>
      </c>
      <c r="BV75" s="38">
        <v>7</v>
      </c>
      <c r="BW75" s="37">
        <v>3</v>
      </c>
      <c r="BX75" s="37">
        <v>4</v>
      </c>
      <c r="BY75" s="36">
        <v>7</v>
      </c>
      <c r="BZ75" s="41">
        <v>-1</v>
      </c>
      <c r="CA75" s="40">
        <v>75222.27</v>
      </c>
      <c r="CB75" s="39">
        <f t="shared" si="11"/>
        <v>20.6</v>
      </c>
      <c r="CC75" s="38">
        <v>3885.78</v>
      </c>
      <c r="CD75" s="37">
        <v>8285.1</v>
      </c>
      <c r="CE75" s="37">
        <v>8068.07</v>
      </c>
      <c r="CF75" s="36">
        <v>54983.32</v>
      </c>
      <c r="CG75" s="35">
        <v>217.03</v>
      </c>
      <c r="CH75" s="40">
        <v>125</v>
      </c>
      <c r="CI75" s="39">
        <f t="shared" si="12"/>
        <v>-2.34</v>
      </c>
      <c r="CJ75" s="38">
        <v>55</v>
      </c>
      <c r="CK75" s="37">
        <v>37</v>
      </c>
      <c r="CL75" s="37">
        <v>21</v>
      </c>
      <c r="CM75" s="36">
        <v>12</v>
      </c>
      <c r="CN75" s="41">
        <v>16</v>
      </c>
      <c r="CO75" s="40">
        <v>62798.36</v>
      </c>
      <c r="CP75" s="39">
        <f t="shared" si="13"/>
        <v>3.42</v>
      </c>
      <c r="CQ75" s="38">
        <v>21863.31</v>
      </c>
      <c r="CR75" s="37">
        <v>22555.3</v>
      </c>
      <c r="CS75" s="37">
        <v>10987.67</v>
      </c>
      <c r="CT75" s="36">
        <v>7392.08</v>
      </c>
      <c r="CU75" s="35">
        <v>11567.63</v>
      </c>
    </row>
    <row r="76" spans="1:99" s="27" customFormat="1" ht="24.75" customHeight="1" x14ac:dyDescent="0.15">
      <c r="A76" s="143">
        <v>41518</v>
      </c>
      <c r="B76" s="10">
        <v>1116</v>
      </c>
      <c r="C76" s="9">
        <f t="shared" si="0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1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2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3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4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5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6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7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8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9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10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1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2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3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s="27" customFormat="1" ht="24.75" customHeight="1" x14ac:dyDescent="0.15">
      <c r="A77" s="143">
        <v>41548</v>
      </c>
      <c r="B77" s="10">
        <v>1383</v>
      </c>
      <c r="C77" s="9">
        <f t="shared" si="0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1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2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3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4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5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6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7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8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9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10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1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2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3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s="27" customFormat="1" ht="24.75" customHeight="1" x14ac:dyDescent="0.15">
      <c r="A78" s="143">
        <v>41579</v>
      </c>
      <c r="B78" s="10">
        <v>1316</v>
      </c>
      <c r="C78" s="9">
        <f t="shared" si="0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1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2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3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4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5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6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7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8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9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10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1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2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3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s="27" customFormat="1" ht="24.75" customHeight="1" thickBot="1" x14ac:dyDescent="0.2">
      <c r="A79" s="145">
        <v>41609</v>
      </c>
      <c r="B79" s="25">
        <v>1419</v>
      </c>
      <c r="C79" s="24">
        <f t="shared" si="0"/>
        <v>9.49</v>
      </c>
      <c r="D79" s="23">
        <v>838</v>
      </c>
      <c r="E79" s="22">
        <v>295</v>
      </c>
      <c r="F79" s="22">
        <v>273</v>
      </c>
      <c r="G79" s="21">
        <v>12</v>
      </c>
      <c r="H79" s="26">
        <v>23</v>
      </c>
      <c r="I79" s="25">
        <v>509424.9</v>
      </c>
      <c r="J79" s="24">
        <f t="shared" si="1"/>
        <v>15.77</v>
      </c>
      <c r="K79" s="23">
        <v>294226.25</v>
      </c>
      <c r="L79" s="22">
        <v>106031.62</v>
      </c>
      <c r="M79" s="22">
        <v>91481.33</v>
      </c>
      <c r="N79" s="21">
        <v>16682.66</v>
      </c>
      <c r="O79" s="20">
        <v>15553.33</v>
      </c>
      <c r="P79" s="25">
        <v>338</v>
      </c>
      <c r="Q79" s="24">
        <f t="shared" si="2"/>
        <v>5.96</v>
      </c>
      <c r="R79" s="23">
        <v>212</v>
      </c>
      <c r="S79" s="22">
        <v>70</v>
      </c>
      <c r="T79" s="22">
        <v>44</v>
      </c>
      <c r="U79" s="21">
        <v>12</v>
      </c>
      <c r="V79" s="26">
        <v>26</v>
      </c>
      <c r="W79" s="25">
        <v>20401.79</v>
      </c>
      <c r="X79" s="24">
        <f t="shared" si="3"/>
        <v>6.93</v>
      </c>
      <c r="Y79" s="23">
        <v>13031.09</v>
      </c>
      <c r="Z79" s="22">
        <v>4150.05</v>
      </c>
      <c r="AA79" s="22">
        <v>2650.67</v>
      </c>
      <c r="AB79" s="21">
        <v>569.98</v>
      </c>
      <c r="AC79" s="20">
        <v>1499.38</v>
      </c>
      <c r="AD79" s="25">
        <v>54</v>
      </c>
      <c r="AE79" s="24">
        <f t="shared" si="4"/>
        <v>17.39</v>
      </c>
      <c r="AF79" s="23">
        <v>17</v>
      </c>
      <c r="AG79" s="22">
        <v>15</v>
      </c>
      <c r="AH79" s="22">
        <v>8</v>
      </c>
      <c r="AI79" s="21">
        <v>14</v>
      </c>
      <c r="AJ79" s="26">
        <v>7</v>
      </c>
      <c r="AK79" s="25">
        <v>31395.4</v>
      </c>
      <c r="AL79" s="24">
        <f t="shared" si="5"/>
        <v>-87.42</v>
      </c>
      <c r="AM79" s="23">
        <v>4561.04</v>
      </c>
      <c r="AN79" s="22">
        <v>5617.36</v>
      </c>
      <c r="AO79" s="22">
        <v>3754.11</v>
      </c>
      <c r="AP79" s="21">
        <v>17462.89</v>
      </c>
      <c r="AQ79" s="20">
        <v>1863.25</v>
      </c>
      <c r="AR79" s="25">
        <v>101</v>
      </c>
      <c r="AS79" s="24">
        <f t="shared" si="6"/>
        <v>18.82</v>
      </c>
      <c r="AT79" s="23">
        <v>21</v>
      </c>
      <c r="AU79" s="22">
        <v>14</v>
      </c>
      <c r="AV79" s="22">
        <v>12</v>
      </c>
      <c r="AW79" s="21">
        <v>52</v>
      </c>
      <c r="AX79" s="26">
        <v>2</v>
      </c>
      <c r="AY79" s="25">
        <v>217969.69</v>
      </c>
      <c r="AZ79" s="24">
        <f t="shared" si="7"/>
        <v>-23.49</v>
      </c>
      <c r="BA79" s="23">
        <v>20793.169999999998</v>
      </c>
      <c r="BB79" s="22">
        <v>28247.43</v>
      </c>
      <c r="BC79" s="22">
        <v>6534.56</v>
      </c>
      <c r="BD79" s="21">
        <v>151759.06</v>
      </c>
      <c r="BE79" s="20">
        <v>18654.72</v>
      </c>
      <c r="BF79" s="25">
        <v>41</v>
      </c>
      <c r="BG79" s="24">
        <f t="shared" si="8"/>
        <v>41.38</v>
      </c>
      <c r="BH79" s="23">
        <v>14</v>
      </c>
      <c r="BI79" s="22">
        <v>11</v>
      </c>
      <c r="BJ79" s="22">
        <v>7</v>
      </c>
      <c r="BK79" s="21">
        <v>9</v>
      </c>
      <c r="BL79" s="26">
        <v>4</v>
      </c>
      <c r="BM79" s="25">
        <v>79412.47</v>
      </c>
      <c r="BN79" s="24">
        <f t="shared" si="9"/>
        <v>88.38</v>
      </c>
      <c r="BO79" s="23">
        <v>9339.11</v>
      </c>
      <c r="BP79" s="22">
        <v>12568.93</v>
      </c>
      <c r="BQ79" s="22">
        <v>9030.2199999999993</v>
      </c>
      <c r="BR79" s="21">
        <v>48474.21</v>
      </c>
      <c r="BS79" s="20">
        <v>3538.71</v>
      </c>
      <c r="BT79" s="25">
        <v>27</v>
      </c>
      <c r="BU79" s="24">
        <f t="shared" si="10"/>
        <v>8</v>
      </c>
      <c r="BV79" s="23">
        <v>4</v>
      </c>
      <c r="BW79" s="22">
        <v>8</v>
      </c>
      <c r="BX79" s="22">
        <v>1</v>
      </c>
      <c r="BY79" s="21">
        <v>14</v>
      </c>
      <c r="BZ79" s="26">
        <v>7</v>
      </c>
      <c r="CA79" s="25">
        <v>134509.01</v>
      </c>
      <c r="CB79" s="24">
        <f t="shared" si="11"/>
        <v>-26.95</v>
      </c>
      <c r="CC79" s="23">
        <v>6119.25</v>
      </c>
      <c r="CD79" s="22">
        <v>46071.43</v>
      </c>
      <c r="CE79" s="22">
        <v>1982.85</v>
      </c>
      <c r="CF79" s="21">
        <v>80335.48</v>
      </c>
      <c r="CG79" s="20">
        <v>44088.58</v>
      </c>
      <c r="CH79" s="25">
        <v>153</v>
      </c>
      <c r="CI79" s="24">
        <f t="shared" si="12"/>
        <v>5.52</v>
      </c>
      <c r="CJ79" s="23">
        <v>57</v>
      </c>
      <c r="CK79" s="22">
        <v>50</v>
      </c>
      <c r="CL79" s="22">
        <v>21</v>
      </c>
      <c r="CM79" s="21">
        <v>23</v>
      </c>
      <c r="CN79" s="26">
        <v>31</v>
      </c>
      <c r="CO79" s="25">
        <v>98318.31</v>
      </c>
      <c r="CP79" s="24">
        <f t="shared" si="13"/>
        <v>46.39</v>
      </c>
      <c r="CQ79" s="23">
        <v>23087.58</v>
      </c>
      <c r="CR79" s="22">
        <v>32880.629999999997</v>
      </c>
      <c r="CS79" s="22">
        <v>9822.25</v>
      </c>
      <c r="CT79" s="21">
        <v>30562.959999999999</v>
      </c>
      <c r="CU79" s="20">
        <v>25023.27</v>
      </c>
    </row>
    <row r="80" spans="1:99" s="27" customFormat="1" ht="24.75" customHeight="1" x14ac:dyDescent="0.15">
      <c r="A80" s="142">
        <v>41640</v>
      </c>
      <c r="B80" s="10">
        <v>859</v>
      </c>
      <c r="C80" s="9">
        <f t="shared" si="0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1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2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3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4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5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6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7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8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9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10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1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2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3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s="27" customFormat="1" ht="24.75" customHeight="1" x14ac:dyDescent="0.15">
      <c r="A81" s="143">
        <v>41671</v>
      </c>
      <c r="B81" s="10">
        <v>967</v>
      </c>
      <c r="C81" s="9">
        <f t="shared" si="0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1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2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3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4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5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6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7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8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9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10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1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2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3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s="27" customFormat="1" ht="24.75" customHeight="1" x14ac:dyDescent="0.15">
      <c r="A82" s="143">
        <v>41699</v>
      </c>
      <c r="B82" s="40">
        <v>1605</v>
      </c>
      <c r="C82" s="39">
        <f t="shared" si="0"/>
        <v>34.53</v>
      </c>
      <c r="D82" s="38">
        <v>943</v>
      </c>
      <c r="E82" s="37">
        <v>290</v>
      </c>
      <c r="F82" s="37">
        <v>340</v>
      </c>
      <c r="G82" s="36">
        <v>26</v>
      </c>
      <c r="H82" s="41">
        <v>-49</v>
      </c>
      <c r="I82" s="40">
        <v>511064.63</v>
      </c>
      <c r="J82" s="39">
        <f t="shared" si="1"/>
        <v>29.13</v>
      </c>
      <c r="K82" s="38">
        <v>301661.67</v>
      </c>
      <c r="L82" s="37">
        <v>96882.13</v>
      </c>
      <c r="M82" s="37">
        <v>99336.75</v>
      </c>
      <c r="N82" s="36">
        <v>11080.72</v>
      </c>
      <c r="O82" s="35">
        <v>-1873.11</v>
      </c>
      <c r="P82" s="40">
        <v>501</v>
      </c>
      <c r="Q82" s="39">
        <f t="shared" si="2"/>
        <v>9.6300000000000008</v>
      </c>
      <c r="R82" s="38">
        <v>322</v>
      </c>
      <c r="S82" s="37">
        <v>75</v>
      </c>
      <c r="T82" s="37">
        <v>92</v>
      </c>
      <c r="U82" s="36">
        <v>12</v>
      </c>
      <c r="V82" s="41">
        <v>-17</v>
      </c>
      <c r="W82" s="40">
        <v>30811.81</v>
      </c>
      <c r="X82" s="39">
        <f t="shared" si="3"/>
        <v>8.94</v>
      </c>
      <c r="Y82" s="38">
        <v>20223.490000000002</v>
      </c>
      <c r="Z82" s="37">
        <v>4361.3</v>
      </c>
      <c r="AA82" s="37">
        <v>5549.36</v>
      </c>
      <c r="AB82" s="36">
        <v>677.66</v>
      </c>
      <c r="AC82" s="35">
        <v>-1188.06</v>
      </c>
      <c r="AD82" s="40">
        <v>66</v>
      </c>
      <c r="AE82" s="39">
        <f t="shared" si="4"/>
        <v>13.79</v>
      </c>
      <c r="AF82" s="38">
        <v>16</v>
      </c>
      <c r="AG82" s="37">
        <v>18</v>
      </c>
      <c r="AH82" s="37">
        <v>8</v>
      </c>
      <c r="AI82" s="36">
        <v>24</v>
      </c>
      <c r="AJ82" s="41">
        <v>10</v>
      </c>
      <c r="AK82" s="40">
        <v>97403.46</v>
      </c>
      <c r="AL82" s="39">
        <f t="shared" si="5"/>
        <v>101.59</v>
      </c>
      <c r="AM82" s="38">
        <v>3983.13</v>
      </c>
      <c r="AN82" s="37">
        <v>13049.25</v>
      </c>
      <c r="AO82" s="37">
        <v>6011.57</v>
      </c>
      <c r="AP82" s="36">
        <v>74359.509999999995</v>
      </c>
      <c r="AQ82" s="35">
        <v>7037.68</v>
      </c>
      <c r="AR82" s="40">
        <v>110</v>
      </c>
      <c r="AS82" s="39">
        <f t="shared" si="6"/>
        <v>37.5</v>
      </c>
      <c r="AT82" s="38">
        <v>14</v>
      </c>
      <c r="AU82" s="37">
        <v>13</v>
      </c>
      <c r="AV82" s="37">
        <v>23</v>
      </c>
      <c r="AW82" s="36">
        <v>59</v>
      </c>
      <c r="AX82" s="41">
        <v>-10</v>
      </c>
      <c r="AY82" s="40">
        <v>294213.15999999997</v>
      </c>
      <c r="AZ82" s="39">
        <f t="shared" si="7"/>
        <v>57.3</v>
      </c>
      <c r="BA82" s="38">
        <v>10064.120000000001</v>
      </c>
      <c r="BB82" s="37">
        <v>11835.73</v>
      </c>
      <c r="BC82" s="37">
        <v>12760.84</v>
      </c>
      <c r="BD82" s="36">
        <v>258915.17</v>
      </c>
      <c r="BE82" s="35">
        <v>-925.11</v>
      </c>
      <c r="BF82" s="40">
        <v>44</v>
      </c>
      <c r="BG82" s="39">
        <f t="shared" si="8"/>
        <v>37.5</v>
      </c>
      <c r="BH82" s="38">
        <v>13</v>
      </c>
      <c r="BI82" s="37">
        <v>9</v>
      </c>
      <c r="BJ82" s="37">
        <v>10</v>
      </c>
      <c r="BK82" s="36">
        <v>12</v>
      </c>
      <c r="BL82" s="41">
        <v>-1</v>
      </c>
      <c r="BM82" s="40">
        <v>135382.09</v>
      </c>
      <c r="BN82" s="39">
        <f t="shared" si="9"/>
        <v>132.78</v>
      </c>
      <c r="BO82" s="38">
        <v>8854.74</v>
      </c>
      <c r="BP82" s="37">
        <v>8023.74</v>
      </c>
      <c r="BQ82" s="37">
        <v>10822.76</v>
      </c>
      <c r="BR82" s="36">
        <v>107680.85</v>
      </c>
      <c r="BS82" s="35">
        <v>-2799.02</v>
      </c>
      <c r="BT82" s="40">
        <v>36</v>
      </c>
      <c r="BU82" s="39">
        <f t="shared" si="10"/>
        <v>33.33</v>
      </c>
      <c r="BV82" s="38">
        <v>6</v>
      </c>
      <c r="BW82" s="37">
        <v>7</v>
      </c>
      <c r="BX82" s="37">
        <v>1</v>
      </c>
      <c r="BY82" s="36">
        <v>22</v>
      </c>
      <c r="BZ82" s="41">
        <v>6</v>
      </c>
      <c r="CA82" s="40">
        <v>243830.65</v>
      </c>
      <c r="CB82" s="39">
        <f t="shared" si="11"/>
        <v>50.8</v>
      </c>
      <c r="CC82" s="38">
        <v>5326.85</v>
      </c>
      <c r="CD82" s="37">
        <v>14295.74</v>
      </c>
      <c r="CE82" s="37">
        <v>29614.22</v>
      </c>
      <c r="CF82" s="36">
        <v>194593.84</v>
      </c>
      <c r="CG82" s="35">
        <v>-15318.48</v>
      </c>
      <c r="CH82" s="40">
        <v>202</v>
      </c>
      <c r="CI82" s="39">
        <f t="shared" si="12"/>
        <v>57.81</v>
      </c>
      <c r="CJ82" s="38">
        <v>98</v>
      </c>
      <c r="CK82" s="37">
        <v>57</v>
      </c>
      <c r="CL82" s="37">
        <v>25</v>
      </c>
      <c r="CM82" s="36">
        <v>20</v>
      </c>
      <c r="CN82" s="41">
        <v>33</v>
      </c>
      <c r="CO82" s="40">
        <v>108802.99</v>
      </c>
      <c r="CP82" s="39">
        <f t="shared" si="13"/>
        <v>31.02</v>
      </c>
      <c r="CQ82" s="38">
        <v>43356.71</v>
      </c>
      <c r="CR82" s="37">
        <v>32202.78</v>
      </c>
      <c r="CS82" s="37">
        <v>11952.77</v>
      </c>
      <c r="CT82" s="36">
        <v>13025.73</v>
      </c>
      <c r="CU82" s="35">
        <v>27836.92</v>
      </c>
    </row>
    <row r="83" spans="1:99" s="27" customFormat="1" ht="24.75" customHeight="1" x14ac:dyDescent="0.15">
      <c r="A83" s="143">
        <v>41730</v>
      </c>
      <c r="B83" s="40">
        <v>1099</v>
      </c>
      <c r="C83" s="39">
        <f t="shared" si="0"/>
        <v>-2.57</v>
      </c>
      <c r="D83" s="38">
        <v>652</v>
      </c>
      <c r="E83" s="37">
        <v>233</v>
      </c>
      <c r="F83" s="37">
        <v>193</v>
      </c>
      <c r="G83" s="36">
        <v>19</v>
      </c>
      <c r="H83" s="41">
        <v>40</v>
      </c>
      <c r="I83" s="40">
        <v>378866.86</v>
      </c>
      <c r="J83" s="39">
        <f t="shared" si="1"/>
        <v>3.55</v>
      </c>
      <c r="K83" s="38">
        <v>227425.2</v>
      </c>
      <c r="L83" s="37">
        <v>90310.17</v>
      </c>
      <c r="M83" s="37">
        <v>53837.27</v>
      </c>
      <c r="N83" s="36">
        <v>7003.04</v>
      </c>
      <c r="O83" s="35">
        <v>36472.9</v>
      </c>
      <c r="P83" s="40">
        <v>324</v>
      </c>
      <c r="Q83" s="39">
        <f t="shared" si="2"/>
        <v>-10.99</v>
      </c>
      <c r="R83" s="38">
        <v>204</v>
      </c>
      <c r="S83" s="37">
        <v>67</v>
      </c>
      <c r="T83" s="37">
        <v>48</v>
      </c>
      <c r="U83" s="36">
        <v>5</v>
      </c>
      <c r="V83" s="41">
        <v>19</v>
      </c>
      <c r="W83" s="40">
        <v>19548.099999999999</v>
      </c>
      <c r="X83" s="39">
        <f t="shared" si="3"/>
        <v>-13.07</v>
      </c>
      <c r="Y83" s="38">
        <v>12912.99</v>
      </c>
      <c r="Z83" s="37">
        <v>3686.98</v>
      </c>
      <c r="AA83" s="37">
        <v>2708.41</v>
      </c>
      <c r="AB83" s="36">
        <v>239.72</v>
      </c>
      <c r="AC83" s="35">
        <v>978.57</v>
      </c>
      <c r="AD83" s="40">
        <v>35</v>
      </c>
      <c r="AE83" s="39">
        <f t="shared" si="4"/>
        <v>-16.670000000000002</v>
      </c>
      <c r="AF83" s="38">
        <v>11</v>
      </c>
      <c r="AG83" s="37">
        <v>11</v>
      </c>
      <c r="AH83" s="37">
        <v>2</v>
      </c>
      <c r="AI83" s="36">
        <v>11</v>
      </c>
      <c r="AJ83" s="41">
        <v>9</v>
      </c>
      <c r="AK83" s="40">
        <v>20422.25</v>
      </c>
      <c r="AL83" s="39">
        <f t="shared" si="5"/>
        <v>-25.93</v>
      </c>
      <c r="AM83" s="38">
        <v>2656.22</v>
      </c>
      <c r="AN83" s="37">
        <v>7979.11</v>
      </c>
      <c r="AO83" s="37">
        <v>1211.1400000000001</v>
      </c>
      <c r="AP83" s="36">
        <v>8575.7800000000007</v>
      </c>
      <c r="AQ83" s="35">
        <v>6767.97</v>
      </c>
      <c r="AR83" s="40">
        <v>35</v>
      </c>
      <c r="AS83" s="39">
        <f t="shared" si="6"/>
        <v>-49.28</v>
      </c>
      <c r="AT83" s="38">
        <v>4</v>
      </c>
      <c r="AU83" s="37">
        <v>8</v>
      </c>
      <c r="AV83" s="37">
        <v>9</v>
      </c>
      <c r="AW83" s="36">
        <v>14</v>
      </c>
      <c r="AX83" s="41">
        <v>-1</v>
      </c>
      <c r="AY83" s="40">
        <v>59087.92</v>
      </c>
      <c r="AZ83" s="39">
        <f t="shared" si="7"/>
        <v>-74.66</v>
      </c>
      <c r="BA83" s="38">
        <v>2599.44</v>
      </c>
      <c r="BB83" s="37">
        <v>7526.83</v>
      </c>
      <c r="BC83" s="37">
        <v>18420.099999999999</v>
      </c>
      <c r="BD83" s="36">
        <v>30541.55</v>
      </c>
      <c r="BE83" s="35">
        <v>-10893.27</v>
      </c>
      <c r="BF83" s="40">
        <v>26</v>
      </c>
      <c r="BG83" s="39">
        <f t="shared" si="8"/>
        <v>36.840000000000003</v>
      </c>
      <c r="BH83" s="38">
        <v>5</v>
      </c>
      <c r="BI83" s="37">
        <v>7</v>
      </c>
      <c r="BJ83" s="37">
        <v>6</v>
      </c>
      <c r="BK83" s="36">
        <v>8</v>
      </c>
      <c r="BL83" s="41">
        <v>1</v>
      </c>
      <c r="BM83" s="40">
        <v>28805.119999999999</v>
      </c>
      <c r="BN83" s="39">
        <f t="shared" si="9"/>
        <v>-19.079999999999998</v>
      </c>
      <c r="BO83" s="38">
        <v>5113.09</v>
      </c>
      <c r="BP83" s="37">
        <v>5561.64</v>
      </c>
      <c r="BQ83" s="37">
        <v>5981.71</v>
      </c>
      <c r="BR83" s="36">
        <v>12148.68</v>
      </c>
      <c r="BS83" s="35">
        <v>-420.07</v>
      </c>
      <c r="BT83" s="40">
        <v>9</v>
      </c>
      <c r="BU83" s="39">
        <f t="shared" si="10"/>
        <v>-52.63</v>
      </c>
      <c r="BV83" s="38">
        <v>2</v>
      </c>
      <c r="BW83" s="37">
        <v>3</v>
      </c>
      <c r="BX83" s="37">
        <v>2</v>
      </c>
      <c r="BY83" s="36">
        <v>2</v>
      </c>
      <c r="BZ83" s="41">
        <v>1</v>
      </c>
      <c r="CA83" s="40">
        <v>7500.93</v>
      </c>
      <c r="CB83" s="39">
        <f t="shared" si="11"/>
        <v>-88.91</v>
      </c>
      <c r="CC83" s="38">
        <v>945.95</v>
      </c>
      <c r="CD83" s="37">
        <v>2153.08</v>
      </c>
      <c r="CE83" s="37">
        <v>1758.05</v>
      </c>
      <c r="CF83" s="36">
        <v>2643.85</v>
      </c>
      <c r="CG83" s="35">
        <v>395.03</v>
      </c>
      <c r="CH83" s="40">
        <v>132</v>
      </c>
      <c r="CI83" s="39">
        <f t="shared" si="12"/>
        <v>12.82</v>
      </c>
      <c r="CJ83" s="38">
        <v>49</v>
      </c>
      <c r="CK83" s="37">
        <v>53</v>
      </c>
      <c r="CL83" s="37">
        <v>13</v>
      </c>
      <c r="CM83" s="36">
        <v>17</v>
      </c>
      <c r="CN83" s="41">
        <v>40</v>
      </c>
      <c r="CO83" s="40">
        <v>62159.31</v>
      </c>
      <c r="CP83" s="39">
        <f t="shared" si="13"/>
        <v>18.93</v>
      </c>
      <c r="CQ83" s="38">
        <v>18067.580000000002</v>
      </c>
      <c r="CR83" s="37">
        <v>28002.76</v>
      </c>
      <c r="CS83" s="37">
        <v>5435.4</v>
      </c>
      <c r="CT83" s="36">
        <v>10653.57</v>
      </c>
      <c r="CU83" s="35">
        <v>22567.360000000001</v>
      </c>
    </row>
    <row r="84" spans="1:99" s="27" customFormat="1" ht="24.75" customHeight="1" x14ac:dyDescent="0.15">
      <c r="A84" s="143">
        <v>41760</v>
      </c>
      <c r="B84" s="40">
        <v>1021</v>
      </c>
      <c r="C84" s="39">
        <f t="shared" si="0"/>
        <v>-9.24</v>
      </c>
      <c r="D84" s="38">
        <v>573</v>
      </c>
      <c r="E84" s="37">
        <v>270</v>
      </c>
      <c r="F84" s="37">
        <v>161</v>
      </c>
      <c r="G84" s="36">
        <v>14</v>
      </c>
      <c r="H84" s="41">
        <v>108</v>
      </c>
      <c r="I84" s="40">
        <v>334875.96000000002</v>
      </c>
      <c r="J84" s="39">
        <f t="shared" si="1"/>
        <v>-15.46</v>
      </c>
      <c r="K84" s="38">
        <v>190079.83</v>
      </c>
      <c r="L84" s="37">
        <v>84883.78</v>
      </c>
      <c r="M84" s="37">
        <v>51026.52</v>
      </c>
      <c r="N84" s="36">
        <v>7430.37</v>
      </c>
      <c r="O84" s="35">
        <v>33235.129999999997</v>
      </c>
      <c r="P84" s="40">
        <v>298</v>
      </c>
      <c r="Q84" s="39">
        <f t="shared" si="2"/>
        <v>-16.53</v>
      </c>
      <c r="R84" s="38">
        <v>192</v>
      </c>
      <c r="S84" s="37">
        <v>55</v>
      </c>
      <c r="T84" s="37">
        <v>39</v>
      </c>
      <c r="U84" s="36">
        <v>12</v>
      </c>
      <c r="V84" s="41">
        <v>16</v>
      </c>
      <c r="W84" s="40">
        <v>17307.09</v>
      </c>
      <c r="X84" s="39">
        <f t="shared" si="3"/>
        <v>-18.309999999999999</v>
      </c>
      <c r="Y84" s="38">
        <v>11673.81</v>
      </c>
      <c r="Z84" s="37">
        <v>2915.95</v>
      </c>
      <c r="AA84" s="37">
        <v>2138.0500000000002</v>
      </c>
      <c r="AB84" s="36">
        <v>579.28</v>
      </c>
      <c r="AC84" s="35">
        <v>777.9</v>
      </c>
      <c r="AD84" s="40">
        <v>42</v>
      </c>
      <c r="AE84" s="39">
        <f t="shared" si="4"/>
        <v>31.25</v>
      </c>
      <c r="AF84" s="38">
        <v>11</v>
      </c>
      <c r="AG84" s="37">
        <v>11</v>
      </c>
      <c r="AH84" s="37">
        <v>7</v>
      </c>
      <c r="AI84" s="36">
        <v>12</v>
      </c>
      <c r="AJ84" s="41">
        <v>3</v>
      </c>
      <c r="AK84" s="40">
        <v>68570.91</v>
      </c>
      <c r="AL84" s="39">
        <f t="shared" si="5"/>
        <v>119.39</v>
      </c>
      <c r="AM84" s="38">
        <v>6457.45</v>
      </c>
      <c r="AN84" s="37">
        <v>6315.84</v>
      </c>
      <c r="AO84" s="37">
        <v>3299.24</v>
      </c>
      <c r="AP84" s="36">
        <v>50095.63</v>
      </c>
      <c r="AQ84" s="35">
        <v>613.85</v>
      </c>
      <c r="AR84" s="40">
        <v>49</v>
      </c>
      <c r="AS84" s="39">
        <f t="shared" si="6"/>
        <v>19.510000000000002</v>
      </c>
      <c r="AT84" s="38">
        <v>9</v>
      </c>
      <c r="AU84" s="37">
        <v>6</v>
      </c>
      <c r="AV84" s="37">
        <v>5</v>
      </c>
      <c r="AW84" s="36">
        <v>29</v>
      </c>
      <c r="AX84" s="41">
        <v>1</v>
      </c>
      <c r="AY84" s="40">
        <v>68722.710000000006</v>
      </c>
      <c r="AZ84" s="39">
        <f t="shared" si="7"/>
        <v>44.14</v>
      </c>
      <c r="BA84" s="38">
        <v>4201.82</v>
      </c>
      <c r="BB84" s="37">
        <v>13139.33</v>
      </c>
      <c r="BC84" s="37">
        <v>4851.7700000000004</v>
      </c>
      <c r="BD84" s="36">
        <v>46529.79</v>
      </c>
      <c r="BE84" s="35">
        <v>8287.56</v>
      </c>
      <c r="BF84" s="40">
        <v>14</v>
      </c>
      <c r="BG84" s="39">
        <f t="shared" si="8"/>
        <v>-51.72</v>
      </c>
      <c r="BH84" s="38">
        <v>1</v>
      </c>
      <c r="BI84" s="37">
        <v>3</v>
      </c>
      <c r="BJ84" s="37">
        <v>2</v>
      </c>
      <c r="BK84" s="36">
        <v>8</v>
      </c>
      <c r="BL84" s="41">
        <v>1</v>
      </c>
      <c r="BM84" s="40">
        <v>23165.78</v>
      </c>
      <c r="BN84" s="39">
        <f t="shared" si="9"/>
        <v>-15.04</v>
      </c>
      <c r="BO84" s="38">
        <v>334</v>
      </c>
      <c r="BP84" s="37">
        <v>1843</v>
      </c>
      <c r="BQ84" s="37">
        <v>441.05</v>
      </c>
      <c r="BR84" s="36">
        <v>20547.73</v>
      </c>
      <c r="BS84" s="35">
        <v>1401.95</v>
      </c>
      <c r="BT84" s="40">
        <v>23</v>
      </c>
      <c r="BU84" s="39">
        <f t="shared" si="10"/>
        <v>-25.81</v>
      </c>
      <c r="BV84" s="38">
        <v>5</v>
      </c>
      <c r="BW84" s="37">
        <v>6</v>
      </c>
      <c r="BX84" s="37">
        <v>3</v>
      </c>
      <c r="BY84" s="36">
        <v>9</v>
      </c>
      <c r="BZ84" s="41">
        <v>3</v>
      </c>
      <c r="CA84" s="40">
        <v>72074.570000000007</v>
      </c>
      <c r="CB84" s="39">
        <f t="shared" si="11"/>
        <v>1.27</v>
      </c>
      <c r="CC84" s="38">
        <v>5404.39</v>
      </c>
      <c r="CD84" s="37">
        <v>8751.73</v>
      </c>
      <c r="CE84" s="37">
        <v>2628</v>
      </c>
      <c r="CF84" s="36">
        <v>55290.45</v>
      </c>
      <c r="CG84" s="35">
        <v>6123.73</v>
      </c>
      <c r="CH84" s="40">
        <v>111</v>
      </c>
      <c r="CI84" s="39">
        <f t="shared" si="12"/>
        <v>-8.26</v>
      </c>
      <c r="CJ84" s="38">
        <v>40</v>
      </c>
      <c r="CK84" s="37">
        <v>37</v>
      </c>
      <c r="CL84" s="37">
        <v>14</v>
      </c>
      <c r="CM84" s="36">
        <v>19</v>
      </c>
      <c r="CN84" s="41">
        <v>23</v>
      </c>
      <c r="CO84" s="40">
        <v>56049.21</v>
      </c>
      <c r="CP84" s="39">
        <f t="shared" si="13"/>
        <v>7.43</v>
      </c>
      <c r="CQ84" s="38">
        <v>12524.3</v>
      </c>
      <c r="CR84" s="37">
        <v>20161.650000000001</v>
      </c>
      <c r="CS84" s="37">
        <v>6588.87</v>
      </c>
      <c r="CT84" s="36">
        <v>15848.06</v>
      </c>
      <c r="CU84" s="35">
        <v>13572.78</v>
      </c>
    </row>
    <row r="85" spans="1:99" s="27" customFormat="1" ht="24.75" customHeight="1" x14ac:dyDescent="0.15">
      <c r="A85" s="143">
        <v>41791</v>
      </c>
      <c r="B85" s="40">
        <v>1224</v>
      </c>
      <c r="C85" s="39">
        <f t="shared" si="0"/>
        <v>0.25</v>
      </c>
      <c r="D85" s="38">
        <v>707</v>
      </c>
      <c r="E85" s="37">
        <v>272</v>
      </c>
      <c r="F85" s="37">
        <v>232</v>
      </c>
      <c r="G85" s="36">
        <v>12</v>
      </c>
      <c r="H85" s="41">
        <v>40</v>
      </c>
      <c r="I85" s="40">
        <v>416646.14</v>
      </c>
      <c r="J85" s="39">
        <f t="shared" si="1"/>
        <v>4.41</v>
      </c>
      <c r="K85" s="38">
        <v>235692.6</v>
      </c>
      <c r="L85" s="37">
        <v>98980.42</v>
      </c>
      <c r="M85" s="37">
        <v>74833.52</v>
      </c>
      <c r="N85" s="36">
        <v>5570.96</v>
      </c>
      <c r="O85" s="35">
        <v>24146.9</v>
      </c>
      <c r="P85" s="40">
        <v>339</v>
      </c>
      <c r="Q85" s="39">
        <f t="shared" si="2"/>
        <v>-6.09</v>
      </c>
      <c r="R85" s="38">
        <v>195</v>
      </c>
      <c r="S85" s="37">
        <v>83</v>
      </c>
      <c r="T85" s="37">
        <v>50</v>
      </c>
      <c r="U85" s="36">
        <v>11</v>
      </c>
      <c r="V85" s="41">
        <v>33</v>
      </c>
      <c r="W85" s="40">
        <v>20128.46</v>
      </c>
      <c r="X85" s="39">
        <f t="shared" si="3"/>
        <v>-8.6199999999999992</v>
      </c>
      <c r="Y85" s="38">
        <v>11939.18</v>
      </c>
      <c r="Z85" s="37">
        <v>4713.54</v>
      </c>
      <c r="AA85" s="37">
        <v>2914.98</v>
      </c>
      <c r="AB85" s="36">
        <v>560.76</v>
      </c>
      <c r="AC85" s="35">
        <v>1798.56</v>
      </c>
      <c r="AD85" s="40">
        <v>31</v>
      </c>
      <c r="AE85" s="39">
        <f t="shared" si="4"/>
        <v>-34.04</v>
      </c>
      <c r="AF85" s="38">
        <v>7</v>
      </c>
      <c r="AG85" s="37">
        <v>12</v>
      </c>
      <c r="AH85" s="37">
        <v>4</v>
      </c>
      <c r="AI85" s="36">
        <v>8</v>
      </c>
      <c r="AJ85" s="41">
        <v>8</v>
      </c>
      <c r="AK85" s="40">
        <v>732059.73</v>
      </c>
      <c r="AL85" s="39">
        <f t="shared" si="5"/>
        <v>1023.93</v>
      </c>
      <c r="AM85" s="38">
        <v>1459.85</v>
      </c>
      <c r="AN85" s="37">
        <v>9465.85</v>
      </c>
      <c r="AO85" s="37">
        <v>678.63</v>
      </c>
      <c r="AP85" s="36">
        <v>720455.4</v>
      </c>
      <c r="AQ85" s="35">
        <v>8787.2199999999993</v>
      </c>
      <c r="AR85" s="40">
        <v>57</v>
      </c>
      <c r="AS85" s="39">
        <f t="shared" si="6"/>
        <v>18.75</v>
      </c>
      <c r="AT85" s="38">
        <v>8</v>
      </c>
      <c r="AU85" s="37">
        <v>9</v>
      </c>
      <c r="AV85" s="37">
        <v>12</v>
      </c>
      <c r="AW85" s="36">
        <v>27</v>
      </c>
      <c r="AX85" s="41">
        <v>-3</v>
      </c>
      <c r="AY85" s="40">
        <v>977835.72</v>
      </c>
      <c r="AZ85" s="39">
        <f t="shared" si="7"/>
        <v>961.94</v>
      </c>
      <c r="BA85" s="38">
        <v>4222.29</v>
      </c>
      <c r="BB85" s="37">
        <v>11305.3</v>
      </c>
      <c r="BC85" s="37">
        <v>29674</v>
      </c>
      <c r="BD85" s="36">
        <v>932380.14</v>
      </c>
      <c r="BE85" s="35">
        <v>-18368.7</v>
      </c>
      <c r="BF85" s="40">
        <v>32</v>
      </c>
      <c r="BG85" s="39">
        <f t="shared" si="8"/>
        <v>39.130000000000003</v>
      </c>
      <c r="BH85" s="38">
        <v>6</v>
      </c>
      <c r="BI85" s="37">
        <v>17</v>
      </c>
      <c r="BJ85" s="37">
        <v>1</v>
      </c>
      <c r="BK85" s="36">
        <v>8</v>
      </c>
      <c r="BL85" s="41">
        <v>16</v>
      </c>
      <c r="BM85" s="40">
        <v>61586</v>
      </c>
      <c r="BN85" s="39">
        <f t="shared" si="9"/>
        <v>77.349999999999994</v>
      </c>
      <c r="BO85" s="38">
        <v>12203.41</v>
      </c>
      <c r="BP85" s="37">
        <v>20174.61</v>
      </c>
      <c r="BQ85" s="37">
        <v>4852.63</v>
      </c>
      <c r="BR85" s="36">
        <v>24355.35</v>
      </c>
      <c r="BS85" s="35">
        <v>15321.98</v>
      </c>
      <c r="BT85" s="40">
        <v>23</v>
      </c>
      <c r="BU85" s="39">
        <f t="shared" si="10"/>
        <v>9.52</v>
      </c>
      <c r="BV85" s="38">
        <v>8</v>
      </c>
      <c r="BW85" s="37">
        <v>3</v>
      </c>
      <c r="BX85" s="37">
        <v>2</v>
      </c>
      <c r="BY85" s="36">
        <v>10</v>
      </c>
      <c r="BZ85" s="41">
        <v>1</v>
      </c>
      <c r="CA85" s="40">
        <v>49516.76</v>
      </c>
      <c r="CB85" s="39">
        <f t="shared" si="11"/>
        <v>-75.17</v>
      </c>
      <c r="CC85" s="38">
        <v>9703.48</v>
      </c>
      <c r="CD85" s="37">
        <v>2354.4</v>
      </c>
      <c r="CE85" s="37">
        <v>3930.1</v>
      </c>
      <c r="CF85" s="36">
        <v>33528.78</v>
      </c>
      <c r="CG85" s="35">
        <v>-1575.7</v>
      </c>
      <c r="CH85" s="40">
        <v>164</v>
      </c>
      <c r="CI85" s="39">
        <f t="shared" si="12"/>
        <v>40.17</v>
      </c>
      <c r="CJ85" s="38">
        <v>59</v>
      </c>
      <c r="CK85" s="37">
        <v>56</v>
      </c>
      <c r="CL85" s="37">
        <v>31</v>
      </c>
      <c r="CM85" s="36">
        <v>17</v>
      </c>
      <c r="CN85" s="41">
        <v>24</v>
      </c>
      <c r="CO85" s="40">
        <v>83990.17</v>
      </c>
      <c r="CP85" s="39">
        <f t="shared" si="13"/>
        <v>21.65</v>
      </c>
      <c r="CQ85" s="38">
        <v>22394.77</v>
      </c>
      <c r="CR85" s="37">
        <v>30021.63</v>
      </c>
      <c r="CS85" s="37">
        <v>16553.52</v>
      </c>
      <c r="CT85" s="36">
        <v>8578.17</v>
      </c>
      <c r="CU85" s="35">
        <v>7026.03</v>
      </c>
    </row>
    <row r="86" spans="1:99" s="27" customFormat="1" ht="24.75" customHeight="1" x14ac:dyDescent="0.15">
      <c r="A86" s="143">
        <v>41821</v>
      </c>
      <c r="B86" s="33">
        <v>1276</v>
      </c>
      <c r="C86" s="32">
        <f t="shared" si="0"/>
        <v>-1.92</v>
      </c>
      <c r="D86" s="31">
        <v>771</v>
      </c>
      <c r="E86" s="30">
        <v>240</v>
      </c>
      <c r="F86" s="30">
        <v>249</v>
      </c>
      <c r="G86" s="29">
        <v>15</v>
      </c>
      <c r="H86" s="34">
        <v>-9</v>
      </c>
      <c r="I86" s="33">
        <v>431043.17</v>
      </c>
      <c r="J86" s="32">
        <f t="shared" si="1"/>
        <v>-0.81</v>
      </c>
      <c r="K86" s="31">
        <v>240448.95</v>
      </c>
      <c r="L86" s="30">
        <v>97099.96</v>
      </c>
      <c r="M86" s="30">
        <v>79956.03</v>
      </c>
      <c r="N86" s="29">
        <v>13186.14</v>
      </c>
      <c r="O86" s="28">
        <v>17143.93</v>
      </c>
      <c r="P86" s="33">
        <v>359</v>
      </c>
      <c r="Q86" s="32">
        <f t="shared" si="2"/>
        <v>1.1299999999999999</v>
      </c>
      <c r="R86" s="31">
        <v>215</v>
      </c>
      <c r="S86" s="30">
        <v>71</v>
      </c>
      <c r="T86" s="30">
        <v>66</v>
      </c>
      <c r="U86" s="29">
        <v>7</v>
      </c>
      <c r="V86" s="34">
        <v>5</v>
      </c>
      <c r="W86" s="33">
        <v>22129.74</v>
      </c>
      <c r="X86" s="32">
        <f t="shared" si="3"/>
        <v>2.9</v>
      </c>
      <c r="Y86" s="31">
        <v>13386.2</v>
      </c>
      <c r="Z86" s="30">
        <v>4206.97</v>
      </c>
      <c r="AA86" s="30">
        <v>4139.84</v>
      </c>
      <c r="AB86" s="29">
        <v>396.73</v>
      </c>
      <c r="AC86" s="28">
        <v>67.13</v>
      </c>
      <c r="AD86" s="33">
        <v>38</v>
      </c>
      <c r="AE86" s="32">
        <f t="shared" si="4"/>
        <v>22.58</v>
      </c>
      <c r="AF86" s="31">
        <v>7</v>
      </c>
      <c r="AG86" s="30">
        <v>15</v>
      </c>
      <c r="AH86" s="30">
        <v>8</v>
      </c>
      <c r="AI86" s="29">
        <v>8</v>
      </c>
      <c r="AJ86" s="34">
        <v>7</v>
      </c>
      <c r="AK86" s="33">
        <v>21898.51</v>
      </c>
      <c r="AL86" s="32">
        <f t="shared" si="5"/>
        <v>-31.53</v>
      </c>
      <c r="AM86" s="31">
        <v>1711.8</v>
      </c>
      <c r="AN86" s="30">
        <v>8463.41</v>
      </c>
      <c r="AO86" s="30">
        <v>5728.57</v>
      </c>
      <c r="AP86" s="29">
        <v>5994.73</v>
      </c>
      <c r="AQ86" s="28">
        <v>2734.84</v>
      </c>
      <c r="AR86" s="33">
        <v>54</v>
      </c>
      <c r="AS86" s="32">
        <f t="shared" si="6"/>
        <v>-16.920000000000002</v>
      </c>
      <c r="AT86" s="31">
        <v>3</v>
      </c>
      <c r="AU86" s="30">
        <v>9</v>
      </c>
      <c r="AV86" s="30">
        <v>8</v>
      </c>
      <c r="AW86" s="29">
        <v>33</v>
      </c>
      <c r="AX86" s="34">
        <v>0</v>
      </c>
      <c r="AY86" s="33">
        <v>55560.9</v>
      </c>
      <c r="AZ86" s="32">
        <f t="shared" si="7"/>
        <v>-48.27</v>
      </c>
      <c r="BA86" s="31">
        <v>1625.37</v>
      </c>
      <c r="BB86" s="30">
        <v>5716.79</v>
      </c>
      <c r="BC86" s="30">
        <v>5733.39</v>
      </c>
      <c r="BD86" s="29">
        <v>42155.08</v>
      </c>
      <c r="BE86" s="28">
        <v>-346.87</v>
      </c>
      <c r="BF86" s="33">
        <v>17</v>
      </c>
      <c r="BG86" s="32">
        <f t="shared" si="8"/>
        <v>-22.73</v>
      </c>
      <c r="BH86" s="31">
        <v>6</v>
      </c>
      <c r="BI86" s="30">
        <v>6</v>
      </c>
      <c r="BJ86" s="30">
        <v>2</v>
      </c>
      <c r="BK86" s="29">
        <v>3</v>
      </c>
      <c r="BL86" s="34">
        <v>4</v>
      </c>
      <c r="BM86" s="33">
        <v>21413.7</v>
      </c>
      <c r="BN86" s="32">
        <f t="shared" si="9"/>
        <v>-11.05</v>
      </c>
      <c r="BO86" s="31">
        <v>2828.11</v>
      </c>
      <c r="BP86" s="30">
        <v>4760.6000000000004</v>
      </c>
      <c r="BQ86" s="30">
        <v>2276.04</v>
      </c>
      <c r="BR86" s="29">
        <v>11548.95</v>
      </c>
      <c r="BS86" s="28">
        <v>2484.56</v>
      </c>
      <c r="BT86" s="33">
        <v>24</v>
      </c>
      <c r="BU86" s="32">
        <f t="shared" si="10"/>
        <v>41.18</v>
      </c>
      <c r="BV86" s="31">
        <v>1</v>
      </c>
      <c r="BW86" s="30">
        <v>6</v>
      </c>
      <c r="BX86" s="30">
        <v>2</v>
      </c>
      <c r="BY86" s="29">
        <v>14</v>
      </c>
      <c r="BZ86" s="34">
        <v>3</v>
      </c>
      <c r="CA86" s="33">
        <v>93599.22</v>
      </c>
      <c r="CB86" s="32">
        <f t="shared" si="11"/>
        <v>115.42</v>
      </c>
      <c r="CC86" s="31">
        <v>991.33</v>
      </c>
      <c r="CD86" s="30">
        <v>8477.1299999999992</v>
      </c>
      <c r="CE86" s="30">
        <v>1898.44</v>
      </c>
      <c r="CF86" s="29">
        <v>76934.78</v>
      </c>
      <c r="CG86" s="28">
        <v>1281.1500000000001</v>
      </c>
      <c r="CH86" s="33">
        <v>152</v>
      </c>
      <c r="CI86" s="32">
        <f t="shared" si="12"/>
        <v>-2.56</v>
      </c>
      <c r="CJ86" s="31">
        <v>66</v>
      </c>
      <c r="CK86" s="30">
        <v>49</v>
      </c>
      <c r="CL86" s="30">
        <v>21</v>
      </c>
      <c r="CM86" s="29">
        <v>16</v>
      </c>
      <c r="CN86" s="34">
        <v>28</v>
      </c>
      <c r="CO86" s="33">
        <v>60801.33</v>
      </c>
      <c r="CP86" s="32">
        <f t="shared" si="13"/>
        <v>-32.75</v>
      </c>
      <c r="CQ86" s="31">
        <v>26826.63</v>
      </c>
      <c r="CR86" s="30">
        <v>17898.39</v>
      </c>
      <c r="CS86" s="30">
        <v>7812.21</v>
      </c>
      <c r="CT86" s="29">
        <v>8264.1</v>
      </c>
      <c r="CU86" s="28">
        <v>10086.18</v>
      </c>
    </row>
    <row r="87" spans="1:99" s="27" customFormat="1" ht="24.75" customHeight="1" x14ac:dyDescent="0.15">
      <c r="A87" s="143">
        <v>41852</v>
      </c>
      <c r="B87" s="10">
        <v>984</v>
      </c>
      <c r="C87" s="9">
        <f t="shared" ref="C87:C122" si="14">ROUND((B87-B75)/B75*100,2)</f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22" si="15">ROUND((I87-I75)/I75*100,2)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22" si="16">ROUND((P87-P75)/P75*100,2)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22" si="17">ROUND((W87-W75)/W75*100,2)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22" si="18">ROUND((AD87-AD75)/AD75*100,2)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22" si="19">ROUND((AK87-AK75)/AK75*100,2)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22" si="20">ROUND((AR87-AR75)/AR75*100,2)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22" si="21">ROUND((AY87-AY75)/AY75*100,2)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22" si="22">ROUND((BF87-BF75)/BF75*100,2)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22" si="23">ROUND((BM87-BM75)/BM75*100,2)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22" si="24">ROUND((BT87-BT75)/BT75*100,2)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22" si="25">ROUND((CA87-CA75)/CA75*100,2)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22" si="26">ROUND((CH87-CH75)/CH75*100,2)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22" si="27">ROUND((CO87-CO75)/CO75*100,2)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s="27" customFormat="1" ht="24.75" customHeight="1" x14ac:dyDescent="0.15">
      <c r="A88" s="143">
        <v>41883</v>
      </c>
      <c r="B88" s="10">
        <v>1207</v>
      </c>
      <c r="C88" s="9">
        <f t="shared" si="14"/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5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6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7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8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9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20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1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2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3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4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5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6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7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s="27" customFormat="1" ht="24.75" customHeight="1" x14ac:dyDescent="0.15">
      <c r="A89" s="143">
        <v>41913</v>
      </c>
      <c r="B89" s="10">
        <v>1354</v>
      </c>
      <c r="C89" s="9">
        <f t="shared" si="14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5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6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7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8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9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20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1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2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3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4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5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6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7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s="27" customFormat="1" ht="24.75" customHeight="1" x14ac:dyDescent="0.15">
      <c r="A90" s="143">
        <v>41944</v>
      </c>
      <c r="B90" s="10">
        <v>1186</v>
      </c>
      <c r="C90" s="9">
        <f t="shared" si="14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5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6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7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8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9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20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1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2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3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4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5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6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7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s="27" customFormat="1" ht="24.75" customHeight="1" thickBot="1" x14ac:dyDescent="0.2">
      <c r="A91" s="145">
        <v>41974</v>
      </c>
      <c r="B91" s="25">
        <v>1408</v>
      </c>
      <c r="C91" s="24">
        <f t="shared" si="14"/>
        <v>-0.78</v>
      </c>
      <c r="D91" s="23">
        <v>804</v>
      </c>
      <c r="E91" s="22">
        <v>336</v>
      </c>
      <c r="F91" s="22">
        <v>248</v>
      </c>
      <c r="G91" s="21">
        <v>19</v>
      </c>
      <c r="H91" s="26">
        <v>88</v>
      </c>
      <c r="I91" s="25">
        <v>487265.01</v>
      </c>
      <c r="J91" s="24">
        <f t="shared" si="15"/>
        <v>-4.3499999999999996</v>
      </c>
      <c r="K91" s="23">
        <v>289094.8</v>
      </c>
      <c r="L91" s="22">
        <v>120278.13</v>
      </c>
      <c r="M91" s="22">
        <v>67677.48</v>
      </c>
      <c r="N91" s="21">
        <v>9930.0400000000009</v>
      </c>
      <c r="O91" s="20">
        <v>52600.65</v>
      </c>
      <c r="P91" s="25">
        <v>366</v>
      </c>
      <c r="Q91" s="24">
        <f t="shared" si="16"/>
        <v>8.2799999999999994</v>
      </c>
      <c r="R91" s="23">
        <v>220</v>
      </c>
      <c r="S91" s="22">
        <v>82</v>
      </c>
      <c r="T91" s="22">
        <v>55</v>
      </c>
      <c r="U91" s="21">
        <v>9</v>
      </c>
      <c r="V91" s="26">
        <v>27</v>
      </c>
      <c r="W91" s="25">
        <v>22068.06</v>
      </c>
      <c r="X91" s="24">
        <f t="shared" si="17"/>
        <v>8.17</v>
      </c>
      <c r="Y91" s="23">
        <v>13506.54</v>
      </c>
      <c r="Z91" s="22">
        <v>4792.6099999999997</v>
      </c>
      <c r="AA91" s="22">
        <v>3100.21</v>
      </c>
      <c r="AB91" s="21">
        <v>668.7</v>
      </c>
      <c r="AC91" s="20">
        <v>1692.4</v>
      </c>
      <c r="AD91" s="25">
        <v>53</v>
      </c>
      <c r="AE91" s="24">
        <f t="shared" si="18"/>
        <v>-1.85</v>
      </c>
      <c r="AF91" s="23">
        <v>14</v>
      </c>
      <c r="AG91" s="22">
        <v>19</v>
      </c>
      <c r="AH91" s="22">
        <v>6</v>
      </c>
      <c r="AI91" s="21">
        <v>14</v>
      </c>
      <c r="AJ91" s="26">
        <v>13</v>
      </c>
      <c r="AK91" s="25">
        <v>630032.86</v>
      </c>
      <c r="AL91" s="24">
        <f t="shared" si="19"/>
        <v>1906.77</v>
      </c>
      <c r="AM91" s="23">
        <v>3120.84</v>
      </c>
      <c r="AN91" s="22">
        <v>31599.599999999999</v>
      </c>
      <c r="AO91" s="22">
        <v>3070.94</v>
      </c>
      <c r="AP91" s="21">
        <v>592241.48</v>
      </c>
      <c r="AQ91" s="20">
        <v>28528.66</v>
      </c>
      <c r="AR91" s="25">
        <v>97</v>
      </c>
      <c r="AS91" s="24">
        <f t="shared" si="20"/>
        <v>-3.96</v>
      </c>
      <c r="AT91" s="23">
        <v>15</v>
      </c>
      <c r="AU91" s="22">
        <v>21</v>
      </c>
      <c r="AV91" s="22">
        <v>9</v>
      </c>
      <c r="AW91" s="21">
        <v>52</v>
      </c>
      <c r="AX91" s="26">
        <v>12</v>
      </c>
      <c r="AY91" s="25">
        <v>191286.89</v>
      </c>
      <c r="AZ91" s="24">
        <f t="shared" si="21"/>
        <v>-12.24</v>
      </c>
      <c r="BA91" s="23">
        <v>33554.97</v>
      </c>
      <c r="BB91" s="22">
        <v>21739.54</v>
      </c>
      <c r="BC91" s="22">
        <v>9420.3700000000008</v>
      </c>
      <c r="BD91" s="21">
        <v>126572.01</v>
      </c>
      <c r="BE91" s="20">
        <v>12319.17</v>
      </c>
      <c r="BF91" s="25">
        <v>41</v>
      </c>
      <c r="BG91" s="24">
        <f t="shared" si="22"/>
        <v>0</v>
      </c>
      <c r="BH91" s="23">
        <v>9</v>
      </c>
      <c r="BI91" s="22">
        <v>14</v>
      </c>
      <c r="BJ91" s="22">
        <v>5</v>
      </c>
      <c r="BK91" s="21">
        <v>13</v>
      </c>
      <c r="BL91" s="26">
        <v>9</v>
      </c>
      <c r="BM91" s="25">
        <v>56428.37</v>
      </c>
      <c r="BN91" s="24">
        <f t="shared" si="23"/>
        <v>-28.94</v>
      </c>
      <c r="BO91" s="23">
        <v>4894.7299999999996</v>
      </c>
      <c r="BP91" s="22">
        <v>24177.55</v>
      </c>
      <c r="BQ91" s="22">
        <v>4660.16</v>
      </c>
      <c r="BR91" s="21">
        <v>22695.93</v>
      </c>
      <c r="BS91" s="20">
        <v>19517.39</v>
      </c>
      <c r="BT91" s="25">
        <v>31</v>
      </c>
      <c r="BU91" s="24">
        <f t="shared" si="24"/>
        <v>14.81</v>
      </c>
      <c r="BV91" s="23">
        <v>1</v>
      </c>
      <c r="BW91" s="22">
        <v>10</v>
      </c>
      <c r="BX91" s="22">
        <v>8</v>
      </c>
      <c r="BY91" s="21">
        <v>12</v>
      </c>
      <c r="BZ91" s="26">
        <v>2</v>
      </c>
      <c r="CA91" s="25">
        <v>180404.53</v>
      </c>
      <c r="CB91" s="24">
        <f t="shared" si="25"/>
        <v>34.119999999999997</v>
      </c>
      <c r="CC91" s="23">
        <v>518.62</v>
      </c>
      <c r="CD91" s="22">
        <v>13620.2</v>
      </c>
      <c r="CE91" s="22">
        <v>29202.39</v>
      </c>
      <c r="CF91" s="21">
        <v>137063.32</v>
      </c>
      <c r="CG91" s="20">
        <v>-15582.19</v>
      </c>
      <c r="CH91" s="25">
        <v>178</v>
      </c>
      <c r="CI91" s="24">
        <f t="shared" si="26"/>
        <v>16.34</v>
      </c>
      <c r="CJ91" s="23">
        <v>63</v>
      </c>
      <c r="CK91" s="22">
        <v>61</v>
      </c>
      <c r="CL91" s="22">
        <v>27</v>
      </c>
      <c r="CM91" s="21">
        <v>23</v>
      </c>
      <c r="CN91" s="26">
        <v>33</v>
      </c>
      <c r="CO91" s="25">
        <v>87832.35</v>
      </c>
      <c r="CP91" s="24">
        <f t="shared" si="27"/>
        <v>-10.67</v>
      </c>
      <c r="CQ91" s="23">
        <v>21457.14</v>
      </c>
      <c r="CR91" s="22">
        <v>32527.32</v>
      </c>
      <c r="CS91" s="22">
        <v>11317.33</v>
      </c>
      <c r="CT91" s="21">
        <v>15187.98</v>
      </c>
      <c r="CU91" s="20">
        <v>18233.45</v>
      </c>
    </row>
    <row r="92" spans="1:99" s="4" customFormat="1" ht="24.75" customHeight="1" x14ac:dyDescent="0.15">
      <c r="A92" s="142">
        <v>42005</v>
      </c>
      <c r="B92" s="97">
        <v>790</v>
      </c>
      <c r="C92" s="96">
        <f t="shared" si="14"/>
        <v>-8.0299999999999994</v>
      </c>
      <c r="D92" s="95">
        <v>416</v>
      </c>
      <c r="E92" s="94">
        <v>200</v>
      </c>
      <c r="F92" s="94">
        <v>163</v>
      </c>
      <c r="G92" s="93">
        <v>9</v>
      </c>
      <c r="H92" s="98">
        <v>38</v>
      </c>
      <c r="I92" s="97">
        <v>310054.58</v>
      </c>
      <c r="J92" s="96">
        <f t="shared" si="15"/>
        <v>7.07</v>
      </c>
      <c r="K92" s="95">
        <v>174185.59</v>
      </c>
      <c r="L92" s="94">
        <v>76188.11</v>
      </c>
      <c r="M92" s="94">
        <v>51167.24</v>
      </c>
      <c r="N92" s="93">
        <v>5235.95</v>
      </c>
      <c r="O92" s="92">
        <v>25417.62</v>
      </c>
      <c r="P92" s="97">
        <v>253</v>
      </c>
      <c r="Q92" s="96">
        <f t="shared" si="16"/>
        <v>-4.17</v>
      </c>
      <c r="R92" s="95">
        <v>146</v>
      </c>
      <c r="S92" s="94">
        <v>53</v>
      </c>
      <c r="T92" s="94">
        <v>49</v>
      </c>
      <c r="U92" s="93">
        <v>5</v>
      </c>
      <c r="V92" s="98">
        <v>4</v>
      </c>
      <c r="W92" s="97">
        <v>15233.15</v>
      </c>
      <c r="X92" s="96">
        <f t="shared" si="17"/>
        <v>-3.36</v>
      </c>
      <c r="Y92" s="95">
        <v>9037.2800000000007</v>
      </c>
      <c r="Z92" s="94">
        <v>3096.87</v>
      </c>
      <c r="AA92" s="94">
        <v>2830.68</v>
      </c>
      <c r="AB92" s="93">
        <v>268.32</v>
      </c>
      <c r="AC92" s="92">
        <v>266.19</v>
      </c>
      <c r="AD92" s="97">
        <v>36</v>
      </c>
      <c r="AE92" s="96">
        <f t="shared" si="18"/>
        <v>-2.7</v>
      </c>
      <c r="AF92" s="95">
        <v>11</v>
      </c>
      <c r="AG92" s="94">
        <v>13</v>
      </c>
      <c r="AH92" s="94">
        <v>4</v>
      </c>
      <c r="AI92" s="93">
        <v>8</v>
      </c>
      <c r="AJ92" s="98">
        <v>9</v>
      </c>
      <c r="AK92" s="97">
        <v>39438.78</v>
      </c>
      <c r="AL92" s="96">
        <f t="shared" si="19"/>
        <v>65.69</v>
      </c>
      <c r="AM92" s="95">
        <v>9483.61</v>
      </c>
      <c r="AN92" s="94">
        <v>9158.66</v>
      </c>
      <c r="AO92" s="94">
        <v>930.77</v>
      </c>
      <c r="AP92" s="93">
        <v>19865.740000000002</v>
      </c>
      <c r="AQ92" s="92">
        <v>8227.89</v>
      </c>
      <c r="AR92" s="97">
        <v>39</v>
      </c>
      <c r="AS92" s="96">
        <f t="shared" si="20"/>
        <v>-4.88</v>
      </c>
      <c r="AT92" s="95">
        <v>6</v>
      </c>
      <c r="AU92" s="94">
        <v>8</v>
      </c>
      <c r="AV92" s="94">
        <v>7</v>
      </c>
      <c r="AW92" s="93">
        <v>16</v>
      </c>
      <c r="AX92" s="98">
        <v>2</v>
      </c>
      <c r="AY92" s="97">
        <v>102571.16</v>
      </c>
      <c r="AZ92" s="96">
        <f t="shared" si="21"/>
        <v>17.239999999999998</v>
      </c>
      <c r="BA92" s="95">
        <v>6249.53</v>
      </c>
      <c r="BB92" s="94">
        <v>10778.75</v>
      </c>
      <c r="BC92" s="94">
        <v>7361.52</v>
      </c>
      <c r="BD92" s="93">
        <v>76334.42</v>
      </c>
      <c r="BE92" s="92">
        <v>4088.08</v>
      </c>
      <c r="BF92" s="97">
        <v>22</v>
      </c>
      <c r="BG92" s="96">
        <f t="shared" si="22"/>
        <v>120</v>
      </c>
      <c r="BH92" s="95">
        <v>6</v>
      </c>
      <c r="BI92" s="94">
        <v>5</v>
      </c>
      <c r="BJ92" s="94">
        <v>3</v>
      </c>
      <c r="BK92" s="93">
        <v>8</v>
      </c>
      <c r="BL92" s="98">
        <v>2</v>
      </c>
      <c r="BM92" s="97">
        <v>53093.31</v>
      </c>
      <c r="BN92" s="96">
        <f t="shared" si="23"/>
        <v>235.89</v>
      </c>
      <c r="BO92" s="95">
        <v>3914.19</v>
      </c>
      <c r="BP92" s="94">
        <v>3013.13</v>
      </c>
      <c r="BQ92" s="94">
        <v>961.84</v>
      </c>
      <c r="BR92" s="93">
        <v>45204.15</v>
      </c>
      <c r="BS92" s="92">
        <v>2051.29</v>
      </c>
      <c r="BT92" s="97">
        <v>22</v>
      </c>
      <c r="BU92" s="96">
        <f t="shared" si="24"/>
        <v>57.14</v>
      </c>
      <c r="BV92" s="95">
        <v>4</v>
      </c>
      <c r="BW92" s="94">
        <v>8</v>
      </c>
      <c r="BX92" s="94">
        <v>0</v>
      </c>
      <c r="BY92" s="93">
        <v>9</v>
      </c>
      <c r="BZ92" s="98">
        <v>7</v>
      </c>
      <c r="CA92" s="97">
        <v>91957.69</v>
      </c>
      <c r="CB92" s="96">
        <f t="shared" si="25"/>
        <v>-14.68</v>
      </c>
      <c r="CC92" s="95">
        <v>3665.98</v>
      </c>
      <c r="CD92" s="94">
        <v>8536.4699999999993</v>
      </c>
      <c r="CE92" s="94">
        <v>0</v>
      </c>
      <c r="CF92" s="93">
        <v>54575.31</v>
      </c>
      <c r="CG92" s="92">
        <v>-16643.46</v>
      </c>
      <c r="CH92" s="97">
        <v>102</v>
      </c>
      <c r="CI92" s="96">
        <f t="shared" si="26"/>
        <v>-7.27</v>
      </c>
      <c r="CJ92" s="95">
        <v>42</v>
      </c>
      <c r="CK92" s="94">
        <v>40</v>
      </c>
      <c r="CL92" s="94">
        <v>11</v>
      </c>
      <c r="CM92" s="93">
        <v>9</v>
      </c>
      <c r="CN92" s="98">
        <v>29</v>
      </c>
      <c r="CO92" s="97">
        <v>40815.42</v>
      </c>
      <c r="CP92" s="96">
        <f t="shared" si="27"/>
        <v>-38.46</v>
      </c>
      <c r="CQ92" s="95">
        <v>12639.75</v>
      </c>
      <c r="CR92" s="94">
        <v>20003.03</v>
      </c>
      <c r="CS92" s="94">
        <v>4119.13</v>
      </c>
      <c r="CT92" s="93">
        <v>4053.51</v>
      </c>
      <c r="CU92" s="92">
        <v>15883.9</v>
      </c>
    </row>
    <row r="93" spans="1:99" s="4" customFormat="1" ht="24.75" customHeight="1" x14ac:dyDescent="0.15">
      <c r="A93" s="143">
        <v>42036</v>
      </c>
      <c r="B93" s="97">
        <v>889</v>
      </c>
      <c r="C93" s="96">
        <f t="shared" si="14"/>
        <v>-8.07</v>
      </c>
      <c r="D93" s="95">
        <v>475</v>
      </c>
      <c r="E93" s="94">
        <v>216</v>
      </c>
      <c r="F93" s="94">
        <v>184</v>
      </c>
      <c r="G93" s="93">
        <v>13</v>
      </c>
      <c r="H93" s="98">
        <v>32</v>
      </c>
      <c r="I93" s="97">
        <v>283785.45</v>
      </c>
      <c r="J93" s="96">
        <f t="shared" si="15"/>
        <v>-9.9600000000000009</v>
      </c>
      <c r="K93" s="95">
        <v>154498.13</v>
      </c>
      <c r="L93" s="94">
        <v>70209.100000000006</v>
      </c>
      <c r="M93" s="94">
        <v>54266.23</v>
      </c>
      <c r="N93" s="93">
        <v>4307.99</v>
      </c>
      <c r="O93" s="92">
        <v>15942.87</v>
      </c>
      <c r="P93" s="97">
        <v>311</v>
      </c>
      <c r="Q93" s="96">
        <f t="shared" si="16"/>
        <v>-11.9</v>
      </c>
      <c r="R93" s="95">
        <v>180</v>
      </c>
      <c r="S93" s="94">
        <v>65</v>
      </c>
      <c r="T93" s="94">
        <v>50</v>
      </c>
      <c r="U93" s="93">
        <v>16</v>
      </c>
      <c r="V93" s="98">
        <v>15</v>
      </c>
      <c r="W93" s="97">
        <v>17832.77</v>
      </c>
      <c r="X93" s="96">
        <f t="shared" si="17"/>
        <v>-15.13</v>
      </c>
      <c r="Y93" s="95">
        <v>10410.280000000001</v>
      </c>
      <c r="Z93" s="94">
        <v>3620.06</v>
      </c>
      <c r="AA93" s="94">
        <v>2970</v>
      </c>
      <c r="AB93" s="93">
        <v>832.43</v>
      </c>
      <c r="AC93" s="92">
        <v>650.05999999999995</v>
      </c>
      <c r="AD93" s="97">
        <v>28</v>
      </c>
      <c r="AE93" s="96">
        <f t="shared" si="18"/>
        <v>-37.78</v>
      </c>
      <c r="AF93" s="95">
        <v>12</v>
      </c>
      <c r="AG93" s="94">
        <v>5</v>
      </c>
      <c r="AH93" s="94">
        <v>4</v>
      </c>
      <c r="AI93" s="93">
        <v>5</v>
      </c>
      <c r="AJ93" s="98">
        <v>0</v>
      </c>
      <c r="AK93" s="97">
        <v>23450.57</v>
      </c>
      <c r="AL93" s="96">
        <f t="shared" si="19"/>
        <v>-94.22</v>
      </c>
      <c r="AM93" s="95">
        <v>6297.02</v>
      </c>
      <c r="AN93" s="94">
        <v>2565.48</v>
      </c>
      <c r="AO93" s="94">
        <v>1497.06</v>
      </c>
      <c r="AP93" s="93">
        <v>9190.7199999999993</v>
      </c>
      <c r="AQ93" s="92">
        <v>-924.87</v>
      </c>
      <c r="AR93" s="97">
        <v>39</v>
      </c>
      <c r="AS93" s="96">
        <f t="shared" si="20"/>
        <v>-35</v>
      </c>
      <c r="AT93" s="95">
        <v>4</v>
      </c>
      <c r="AU93" s="94">
        <v>12</v>
      </c>
      <c r="AV93" s="94">
        <v>6</v>
      </c>
      <c r="AW93" s="93">
        <v>16</v>
      </c>
      <c r="AX93" s="98">
        <v>7</v>
      </c>
      <c r="AY93" s="97">
        <v>59377.04</v>
      </c>
      <c r="AZ93" s="96">
        <f t="shared" si="21"/>
        <v>-51.89</v>
      </c>
      <c r="BA93" s="95">
        <v>3648.97</v>
      </c>
      <c r="BB93" s="94">
        <v>14656.52</v>
      </c>
      <c r="BC93" s="94">
        <v>5293.22</v>
      </c>
      <c r="BD93" s="93">
        <v>34697.81</v>
      </c>
      <c r="BE93" s="92">
        <v>10443.82</v>
      </c>
      <c r="BF93" s="97">
        <v>20</v>
      </c>
      <c r="BG93" s="96">
        <f t="shared" si="22"/>
        <v>-16.670000000000002</v>
      </c>
      <c r="BH93" s="95">
        <v>6</v>
      </c>
      <c r="BI93" s="94">
        <v>7</v>
      </c>
      <c r="BJ93" s="94">
        <v>1</v>
      </c>
      <c r="BK93" s="93">
        <v>6</v>
      </c>
      <c r="BL93" s="98">
        <v>6</v>
      </c>
      <c r="BM93" s="97">
        <v>29873.27</v>
      </c>
      <c r="BN93" s="96">
        <f t="shared" si="23"/>
        <v>-43.21</v>
      </c>
      <c r="BO93" s="95">
        <v>2500.27</v>
      </c>
      <c r="BP93" s="94">
        <v>11992.65</v>
      </c>
      <c r="BQ93" s="94">
        <v>138.77000000000001</v>
      </c>
      <c r="BR93" s="93">
        <v>15241.58</v>
      </c>
      <c r="BS93" s="92">
        <v>11853.88</v>
      </c>
      <c r="BT93" s="97">
        <v>13</v>
      </c>
      <c r="BU93" s="96">
        <f t="shared" si="24"/>
        <v>-40.909999999999997</v>
      </c>
      <c r="BV93" s="95">
        <v>2</v>
      </c>
      <c r="BW93" s="94">
        <v>1</v>
      </c>
      <c r="BX93" s="94">
        <v>4</v>
      </c>
      <c r="BY93" s="93">
        <v>6</v>
      </c>
      <c r="BZ93" s="98">
        <v>-3</v>
      </c>
      <c r="CA93" s="97">
        <v>22067.88</v>
      </c>
      <c r="CB93" s="96">
        <f t="shared" si="25"/>
        <v>-61.2</v>
      </c>
      <c r="CC93" s="95">
        <v>2095.29</v>
      </c>
      <c r="CD93" s="94">
        <v>968</v>
      </c>
      <c r="CE93" s="94">
        <v>6129.44</v>
      </c>
      <c r="CF93" s="93">
        <v>12875.15</v>
      </c>
      <c r="CG93" s="92">
        <v>-5161.4399999999996</v>
      </c>
      <c r="CH93" s="97">
        <v>132</v>
      </c>
      <c r="CI93" s="96">
        <f t="shared" si="26"/>
        <v>8.1999999999999993</v>
      </c>
      <c r="CJ93" s="95">
        <v>59</v>
      </c>
      <c r="CK93" s="94">
        <v>47</v>
      </c>
      <c r="CL93" s="94">
        <v>11</v>
      </c>
      <c r="CM93" s="93">
        <v>13</v>
      </c>
      <c r="CN93" s="98">
        <v>36</v>
      </c>
      <c r="CO93" s="97">
        <v>91559.07</v>
      </c>
      <c r="CP93" s="96">
        <f t="shared" si="27"/>
        <v>44.04</v>
      </c>
      <c r="CQ93" s="95">
        <v>23811.55</v>
      </c>
      <c r="CR93" s="94">
        <v>24325.45</v>
      </c>
      <c r="CS93" s="94">
        <v>5086.95</v>
      </c>
      <c r="CT93" s="93">
        <v>37629.550000000003</v>
      </c>
      <c r="CU93" s="92">
        <v>19238.5</v>
      </c>
    </row>
    <row r="94" spans="1:99" s="4" customFormat="1" ht="24.75" customHeight="1" x14ac:dyDescent="0.15">
      <c r="A94" s="143">
        <v>42064</v>
      </c>
      <c r="B94" s="97">
        <v>1399</v>
      </c>
      <c r="C94" s="96">
        <f t="shared" si="14"/>
        <v>-12.83</v>
      </c>
      <c r="D94" s="95">
        <v>787</v>
      </c>
      <c r="E94" s="94">
        <v>289</v>
      </c>
      <c r="F94" s="94">
        <v>300</v>
      </c>
      <c r="G94" s="93">
        <v>20</v>
      </c>
      <c r="H94" s="98">
        <v>-11</v>
      </c>
      <c r="I94" s="97">
        <v>448274.97</v>
      </c>
      <c r="J94" s="96">
        <f t="shared" si="15"/>
        <v>-12.29</v>
      </c>
      <c r="K94" s="95">
        <v>261072.68</v>
      </c>
      <c r="L94" s="94">
        <v>90554.19</v>
      </c>
      <c r="M94" s="94">
        <v>87232.18</v>
      </c>
      <c r="N94" s="93">
        <v>8314.35</v>
      </c>
      <c r="O94" s="92">
        <v>3322.01</v>
      </c>
      <c r="P94" s="97">
        <v>502</v>
      </c>
      <c r="Q94" s="96">
        <f t="shared" si="16"/>
        <v>0.2</v>
      </c>
      <c r="R94" s="95">
        <v>306</v>
      </c>
      <c r="S94" s="94">
        <v>95</v>
      </c>
      <c r="T94" s="94">
        <v>91</v>
      </c>
      <c r="U94" s="93">
        <v>10</v>
      </c>
      <c r="V94" s="98">
        <v>4</v>
      </c>
      <c r="W94" s="97">
        <v>31194.76</v>
      </c>
      <c r="X94" s="96">
        <f t="shared" si="17"/>
        <v>1.24</v>
      </c>
      <c r="Y94" s="95">
        <v>19645.7</v>
      </c>
      <c r="Z94" s="94">
        <v>5706.31</v>
      </c>
      <c r="AA94" s="94">
        <v>5258.98</v>
      </c>
      <c r="AB94" s="93">
        <v>583.77</v>
      </c>
      <c r="AC94" s="92">
        <v>447.33</v>
      </c>
      <c r="AD94" s="97">
        <v>56</v>
      </c>
      <c r="AE94" s="96">
        <f t="shared" si="18"/>
        <v>-15.15</v>
      </c>
      <c r="AF94" s="95">
        <v>18</v>
      </c>
      <c r="AG94" s="94">
        <v>13</v>
      </c>
      <c r="AH94" s="94">
        <v>9</v>
      </c>
      <c r="AI94" s="93">
        <v>16</v>
      </c>
      <c r="AJ94" s="98">
        <v>4</v>
      </c>
      <c r="AK94" s="97">
        <v>60483.11</v>
      </c>
      <c r="AL94" s="96">
        <f t="shared" si="19"/>
        <v>-37.9</v>
      </c>
      <c r="AM94" s="95">
        <v>6357.77</v>
      </c>
      <c r="AN94" s="94">
        <v>17454.73</v>
      </c>
      <c r="AO94" s="94">
        <v>8991.9500000000007</v>
      </c>
      <c r="AP94" s="93">
        <v>27678.66</v>
      </c>
      <c r="AQ94" s="92">
        <v>8462.7800000000007</v>
      </c>
      <c r="AR94" s="97">
        <v>96</v>
      </c>
      <c r="AS94" s="96">
        <f t="shared" si="20"/>
        <v>-12.73</v>
      </c>
      <c r="AT94" s="95">
        <v>7</v>
      </c>
      <c r="AU94" s="94">
        <v>16</v>
      </c>
      <c r="AV94" s="94">
        <v>6</v>
      </c>
      <c r="AW94" s="93">
        <v>67</v>
      </c>
      <c r="AX94" s="98">
        <v>10</v>
      </c>
      <c r="AY94" s="97">
        <v>231512.78</v>
      </c>
      <c r="AZ94" s="96">
        <f t="shared" si="21"/>
        <v>-21.31</v>
      </c>
      <c r="BA94" s="95">
        <v>5520.93</v>
      </c>
      <c r="BB94" s="94">
        <v>20364.02</v>
      </c>
      <c r="BC94" s="94">
        <v>3365.67</v>
      </c>
      <c r="BD94" s="93">
        <v>202262.16</v>
      </c>
      <c r="BE94" s="92">
        <v>16998.349999999999</v>
      </c>
      <c r="BF94" s="97">
        <v>24</v>
      </c>
      <c r="BG94" s="96">
        <f t="shared" si="22"/>
        <v>-45.45</v>
      </c>
      <c r="BH94" s="95">
        <v>6</v>
      </c>
      <c r="BI94" s="94">
        <v>7</v>
      </c>
      <c r="BJ94" s="94">
        <v>3</v>
      </c>
      <c r="BK94" s="93">
        <v>6</v>
      </c>
      <c r="BL94" s="98">
        <v>3</v>
      </c>
      <c r="BM94" s="97">
        <v>77783.45</v>
      </c>
      <c r="BN94" s="96">
        <f t="shared" si="23"/>
        <v>-42.55</v>
      </c>
      <c r="BO94" s="95">
        <v>2416.37</v>
      </c>
      <c r="BP94" s="94">
        <v>38992.46</v>
      </c>
      <c r="BQ94" s="94">
        <v>1740.41</v>
      </c>
      <c r="BR94" s="93">
        <v>27385.439999999999</v>
      </c>
      <c r="BS94" s="92">
        <v>30390.05</v>
      </c>
      <c r="BT94" s="97">
        <v>35</v>
      </c>
      <c r="BU94" s="96">
        <f t="shared" si="24"/>
        <v>-2.78</v>
      </c>
      <c r="BV94" s="95">
        <v>5</v>
      </c>
      <c r="BW94" s="94">
        <v>11</v>
      </c>
      <c r="BX94" s="94">
        <v>6</v>
      </c>
      <c r="BY94" s="93">
        <v>12</v>
      </c>
      <c r="BZ94" s="98">
        <v>4</v>
      </c>
      <c r="CA94" s="97">
        <v>274826.71999999997</v>
      </c>
      <c r="CB94" s="96">
        <f t="shared" si="25"/>
        <v>12.71</v>
      </c>
      <c r="CC94" s="95">
        <v>1965.24</v>
      </c>
      <c r="CD94" s="94">
        <v>13163.47</v>
      </c>
      <c r="CE94" s="94">
        <v>32188.43</v>
      </c>
      <c r="CF94" s="93">
        <v>180124.58</v>
      </c>
      <c r="CG94" s="92">
        <v>-66409.960000000006</v>
      </c>
      <c r="CH94" s="97">
        <v>181</v>
      </c>
      <c r="CI94" s="96">
        <f t="shared" si="26"/>
        <v>-10.4</v>
      </c>
      <c r="CJ94" s="95">
        <v>65</v>
      </c>
      <c r="CK94" s="94">
        <v>65</v>
      </c>
      <c r="CL94" s="94">
        <v>21</v>
      </c>
      <c r="CM94" s="93">
        <v>27</v>
      </c>
      <c r="CN94" s="98">
        <v>43</v>
      </c>
      <c r="CO94" s="97">
        <v>115868.94</v>
      </c>
      <c r="CP94" s="96">
        <f t="shared" si="27"/>
        <v>6.49</v>
      </c>
      <c r="CQ94" s="95">
        <v>27558.32</v>
      </c>
      <c r="CR94" s="94">
        <v>40472.83</v>
      </c>
      <c r="CS94" s="94">
        <v>8441.82</v>
      </c>
      <c r="CT94" s="93">
        <v>18035.09</v>
      </c>
      <c r="CU94" s="92">
        <v>12258.07</v>
      </c>
    </row>
    <row r="95" spans="1:99" s="4" customFormat="1" ht="24.75" customHeight="1" x14ac:dyDescent="0.15">
      <c r="A95" s="143">
        <v>42095</v>
      </c>
      <c r="B95" s="97">
        <v>1226</v>
      </c>
      <c r="C95" s="96">
        <f t="shared" si="14"/>
        <v>11.56</v>
      </c>
      <c r="D95" s="95">
        <v>725</v>
      </c>
      <c r="E95" s="94">
        <v>251</v>
      </c>
      <c r="F95" s="94">
        <v>233</v>
      </c>
      <c r="G95" s="93">
        <v>14</v>
      </c>
      <c r="H95" s="98">
        <v>19</v>
      </c>
      <c r="I95" s="97">
        <v>417838.97</v>
      </c>
      <c r="J95" s="96">
        <f t="shared" si="15"/>
        <v>10.29</v>
      </c>
      <c r="K95" s="95">
        <v>259039.01</v>
      </c>
      <c r="L95" s="94">
        <v>85317.33</v>
      </c>
      <c r="M95" s="94">
        <v>67547.23</v>
      </c>
      <c r="N95" s="93">
        <v>4692.42</v>
      </c>
      <c r="O95" s="92">
        <v>18589.82</v>
      </c>
      <c r="P95" s="97">
        <v>397</v>
      </c>
      <c r="Q95" s="96">
        <f t="shared" si="16"/>
        <v>22.53</v>
      </c>
      <c r="R95" s="95">
        <v>241</v>
      </c>
      <c r="S95" s="94">
        <v>81</v>
      </c>
      <c r="T95" s="94">
        <v>64</v>
      </c>
      <c r="U95" s="93">
        <v>11</v>
      </c>
      <c r="V95" s="98">
        <v>17</v>
      </c>
      <c r="W95" s="97">
        <v>24454.34</v>
      </c>
      <c r="X95" s="96">
        <f t="shared" si="17"/>
        <v>25.1</v>
      </c>
      <c r="Y95" s="95">
        <v>15359.85</v>
      </c>
      <c r="Z95" s="94">
        <v>4781.8599999999997</v>
      </c>
      <c r="AA95" s="94">
        <v>3863.88</v>
      </c>
      <c r="AB95" s="93">
        <v>448.75</v>
      </c>
      <c r="AC95" s="92">
        <v>917.98</v>
      </c>
      <c r="AD95" s="97">
        <v>46</v>
      </c>
      <c r="AE95" s="96">
        <f t="shared" si="18"/>
        <v>31.43</v>
      </c>
      <c r="AF95" s="95">
        <v>13</v>
      </c>
      <c r="AG95" s="94">
        <v>11</v>
      </c>
      <c r="AH95" s="94">
        <v>8</v>
      </c>
      <c r="AI95" s="93">
        <v>14</v>
      </c>
      <c r="AJ95" s="98">
        <v>3</v>
      </c>
      <c r="AK95" s="97">
        <v>47656.85</v>
      </c>
      <c r="AL95" s="96">
        <f t="shared" si="19"/>
        <v>133.36000000000001</v>
      </c>
      <c r="AM95" s="95">
        <v>4361.28</v>
      </c>
      <c r="AN95" s="94">
        <v>6973.22</v>
      </c>
      <c r="AO95" s="94">
        <v>5567.93</v>
      </c>
      <c r="AP95" s="93">
        <v>30754.42</v>
      </c>
      <c r="AQ95" s="92">
        <v>1405.29</v>
      </c>
      <c r="AR95" s="97">
        <v>60</v>
      </c>
      <c r="AS95" s="96">
        <f t="shared" si="20"/>
        <v>71.430000000000007</v>
      </c>
      <c r="AT95" s="95">
        <v>7</v>
      </c>
      <c r="AU95" s="94">
        <v>10</v>
      </c>
      <c r="AV95" s="94">
        <v>7</v>
      </c>
      <c r="AW95" s="93">
        <v>35</v>
      </c>
      <c r="AX95" s="98">
        <v>4</v>
      </c>
      <c r="AY95" s="97">
        <v>104197.68</v>
      </c>
      <c r="AZ95" s="96">
        <f t="shared" si="21"/>
        <v>76.34</v>
      </c>
      <c r="BA95" s="95">
        <v>4033.43</v>
      </c>
      <c r="BB95" s="94">
        <v>19430.580000000002</v>
      </c>
      <c r="BC95" s="94">
        <v>6539.44</v>
      </c>
      <c r="BD95" s="93">
        <v>72709.63</v>
      </c>
      <c r="BE95" s="92">
        <v>14375.74</v>
      </c>
      <c r="BF95" s="97">
        <v>20</v>
      </c>
      <c r="BG95" s="96">
        <f t="shared" si="22"/>
        <v>-23.08</v>
      </c>
      <c r="BH95" s="95">
        <v>5</v>
      </c>
      <c r="BI95" s="94">
        <v>7</v>
      </c>
      <c r="BJ95" s="94">
        <v>0</v>
      </c>
      <c r="BK95" s="93">
        <v>8</v>
      </c>
      <c r="BL95" s="98">
        <v>7</v>
      </c>
      <c r="BM95" s="97">
        <v>23347.82</v>
      </c>
      <c r="BN95" s="96">
        <f t="shared" si="23"/>
        <v>-18.95</v>
      </c>
      <c r="BO95" s="95">
        <v>1456.86</v>
      </c>
      <c r="BP95" s="94">
        <v>6958.75</v>
      </c>
      <c r="BQ95" s="94">
        <v>0</v>
      </c>
      <c r="BR95" s="93">
        <v>14932.21</v>
      </c>
      <c r="BS95" s="92">
        <v>6958.75</v>
      </c>
      <c r="BT95" s="97">
        <v>23</v>
      </c>
      <c r="BU95" s="96">
        <f t="shared" si="24"/>
        <v>155.56</v>
      </c>
      <c r="BV95" s="95">
        <v>3</v>
      </c>
      <c r="BW95" s="94">
        <v>7</v>
      </c>
      <c r="BX95" s="94">
        <v>4</v>
      </c>
      <c r="BY95" s="93">
        <v>9</v>
      </c>
      <c r="BZ95" s="98">
        <v>3</v>
      </c>
      <c r="CA95" s="97">
        <v>64152.93</v>
      </c>
      <c r="CB95" s="96">
        <f t="shared" si="25"/>
        <v>755.27</v>
      </c>
      <c r="CC95" s="95">
        <v>1507.37</v>
      </c>
      <c r="CD95" s="94">
        <v>10144.16</v>
      </c>
      <c r="CE95" s="94">
        <v>11288.93</v>
      </c>
      <c r="CF95" s="93">
        <v>41212.47</v>
      </c>
      <c r="CG95" s="92">
        <v>-1144.77</v>
      </c>
      <c r="CH95" s="97">
        <v>150</v>
      </c>
      <c r="CI95" s="96">
        <f t="shared" si="26"/>
        <v>13.64</v>
      </c>
      <c r="CJ95" s="95">
        <v>58</v>
      </c>
      <c r="CK95" s="94">
        <v>59</v>
      </c>
      <c r="CL95" s="94">
        <v>18</v>
      </c>
      <c r="CM95" s="93">
        <v>15</v>
      </c>
      <c r="CN95" s="98">
        <v>41</v>
      </c>
      <c r="CO95" s="97">
        <v>78337.31</v>
      </c>
      <c r="CP95" s="96">
        <f t="shared" si="27"/>
        <v>26.03</v>
      </c>
      <c r="CQ95" s="95">
        <v>21778.400000000001</v>
      </c>
      <c r="CR95" s="94">
        <v>28536.09</v>
      </c>
      <c r="CS95" s="94">
        <v>10109.049999999999</v>
      </c>
      <c r="CT95" s="93">
        <v>17913.77</v>
      </c>
      <c r="CU95" s="92">
        <v>18427.04</v>
      </c>
    </row>
    <row r="96" spans="1:99" s="4" customFormat="1" ht="24.75" customHeight="1" x14ac:dyDescent="0.15">
      <c r="A96" s="143">
        <v>42125</v>
      </c>
      <c r="B96" s="97">
        <v>1117</v>
      </c>
      <c r="C96" s="96">
        <f t="shared" si="14"/>
        <v>9.4</v>
      </c>
      <c r="D96" s="95">
        <v>616</v>
      </c>
      <c r="E96" s="94">
        <v>281</v>
      </c>
      <c r="F96" s="94">
        <v>198</v>
      </c>
      <c r="G96" s="93">
        <v>19</v>
      </c>
      <c r="H96" s="98">
        <v>84</v>
      </c>
      <c r="I96" s="97">
        <v>419766.24</v>
      </c>
      <c r="J96" s="96">
        <f t="shared" si="15"/>
        <v>25.35</v>
      </c>
      <c r="K96" s="95">
        <v>262703.57</v>
      </c>
      <c r="L96" s="94">
        <v>88399.65</v>
      </c>
      <c r="M96" s="94">
        <v>59293.760000000002</v>
      </c>
      <c r="N96" s="93">
        <v>6695.88</v>
      </c>
      <c r="O96" s="92">
        <v>29314.58</v>
      </c>
      <c r="P96" s="97">
        <v>304</v>
      </c>
      <c r="Q96" s="96">
        <f t="shared" si="16"/>
        <v>2.0099999999999998</v>
      </c>
      <c r="R96" s="95">
        <v>181</v>
      </c>
      <c r="S96" s="94">
        <v>65</v>
      </c>
      <c r="T96" s="94">
        <v>50</v>
      </c>
      <c r="U96" s="93">
        <v>8</v>
      </c>
      <c r="V96" s="98">
        <v>15</v>
      </c>
      <c r="W96" s="97">
        <v>18081.349999999999</v>
      </c>
      <c r="X96" s="96">
        <f t="shared" si="17"/>
        <v>4.47</v>
      </c>
      <c r="Y96" s="95">
        <v>11208.81</v>
      </c>
      <c r="Z96" s="94">
        <v>3668.77</v>
      </c>
      <c r="AA96" s="94">
        <v>2881.42</v>
      </c>
      <c r="AB96" s="93">
        <v>322.35000000000002</v>
      </c>
      <c r="AC96" s="92">
        <v>787.35</v>
      </c>
      <c r="AD96" s="97">
        <v>32</v>
      </c>
      <c r="AE96" s="96">
        <f t="shared" si="18"/>
        <v>-23.81</v>
      </c>
      <c r="AF96" s="95">
        <v>10</v>
      </c>
      <c r="AG96" s="94">
        <v>8</v>
      </c>
      <c r="AH96" s="94">
        <v>6</v>
      </c>
      <c r="AI96" s="93">
        <v>8</v>
      </c>
      <c r="AJ96" s="98">
        <v>2</v>
      </c>
      <c r="AK96" s="97">
        <v>43998.93</v>
      </c>
      <c r="AL96" s="96">
        <f t="shared" si="19"/>
        <v>-35.83</v>
      </c>
      <c r="AM96" s="95">
        <v>4922.47</v>
      </c>
      <c r="AN96" s="94">
        <v>2304.79</v>
      </c>
      <c r="AO96" s="94">
        <v>7147.51</v>
      </c>
      <c r="AP96" s="93">
        <v>29624.16</v>
      </c>
      <c r="AQ96" s="92">
        <v>-4842.72</v>
      </c>
      <c r="AR96" s="97">
        <v>49</v>
      </c>
      <c r="AS96" s="96">
        <f t="shared" si="20"/>
        <v>0</v>
      </c>
      <c r="AT96" s="95">
        <v>9</v>
      </c>
      <c r="AU96" s="94">
        <v>11</v>
      </c>
      <c r="AV96" s="94">
        <v>6</v>
      </c>
      <c r="AW96" s="93">
        <v>22</v>
      </c>
      <c r="AX96" s="98">
        <v>4</v>
      </c>
      <c r="AY96" s="97">
        <v>83483.47</v>
      </c>
      <c r="AZ96" s="96">
        <f t="shared" si="21"/>
        <v>21.48</v>
      </c>
      <c r="BA96" s="95">
        <v>4977.53</v>
      </c>
      <c r="BB96" s="94">
        <v>15861.36</v>
      </c>
      <c r="BC96" s="94">
        <v>6265.37</v>
      </c>
      <c r="BD96" s="93">
        <v>53253.21</v>
      </c>
      <c r="BE96" s="92">
        <v>6469.99</v>
      </c>
      <c r="BF96" s="97">
        <v>21</v>
      </c>
      <c r="BG96" s="96">
        <f t="shared" si="22"/>
        <v>50</v>
      </c>
      <c r="BH96" s="95">
        <v>3</v>
      </c>
      <c r="BI96" s="94">
        <v>8</v>
      </c>
      <c r="BJ96" s="94">
        <v>2</v>
      </c>
      <c r="BK96" s="93">
        <v>8</v>
      </c>
      <c r="BL96" s="98">
        <v>6</v>
      </c>
      <c r="BM96" s="97">
        <v>26734.04</v>
      </c>
      <c r="BN96" s="96">
        <f t="shared" si="23"/>
        <v>15.4</v>
      </c>
      <c r="BO96" s="95">
        <v>1048.03</v>
      </c>
      <c r="BP96" s="94">
        <v>5015.42</v>
      </c>
      <c r="BQ96" s="94">
        <v>868.83</v>
      </c>
      <c r="BR96" s="93">
        <v>19801.759999999998</v>
      </c>
      <c r="BS96" s="92">
        <v>4146.59</v>
      </c>
      <c r="BT96" s="97">
        <v>24</v>
      </c>
      <c r="BU96" s="96">
        <f t="shared" si="24"/>
        <v>4.3499999999999996</v>
      </c>
      <c r="BV96" s="95">
        <v>1</v>
      </c>
      <c r="BW96" s="94">
        <v>7</v>
      </c>
      <c r="BX96" s="94">
        <v>2</v>
      </c>
      <c r="BY96" s="93">
        <v>13</v>
      </c>
      <c r="BZ96" s="98">
        <v>4</v>
      </c>
      <c r="CA96" s="97">
        <v>92541.81</v>
      </c>
      <c r="CB96" s="96">
        <f t="shared" si="25"/>
        <v>28.4</v>
      </c>
      <c r="CC96" s="95">
        <v>1311.19</v>
      </c>
      <c r="CD96" s="94">
        <v>5834.22</v>
      </c>
      <c r="CE96" s="94">
        <v>6009.28</v>
      </c>
      <c r="CF96" s="93">
        <v>77609.98</v>
      </c>
      <c r="CG96" s="92">
        <v>-1952.2</v>
      </c>
      <c r="CH96" s="97">
        <v>116</v>
      </c>
      <c r="CI96" s="96">
        <f t="shared" si="26"/>
        <v>4.5</v>
      </c>
      <c r="CJ96" s="95">
        <v>45</v>
      </c>
      <c r="CK96" s="94">
        <v>42</v>
      </c>
      <c r="CL96" s="94">
        <v>17</v>
      </c>
      <c r="CM96" s="93">
        <v>11</v>
      </c>
      <c r="CN96" s="98">
        <v>24</v>
      </c>
      <c r="CO96" s="97">
        <v>45943.93</v>
      </c>
      <c r="CP96" s="96">
        <f t="shared" si="27"/>
        <v>-18.03</v>
      </c>
      <c r="CQ96" s="95">
        <v>16724.55</v>
      </c>
      <c r="CR96" s="94">
        <v>15751.37</v>
      </c>
      <c r="CS96" s="94">
        <v>6084.05</v>
      </c>
      <c r="CT96" s="93">
        <v>6497.92</v>
      </c>
      <c r="CU96" s="92">
        <v>8781.2800000000007</v>
      </c>
    </row>
    <row r="97" spans="1:99" s="4" customFormat="1" ht="24.75" customHeight="1" x14ac:dyDescent="0.15">
      <c r="A97" s="143">
        <v>42156</v>
      </c>
      <c r="B97" s="97">
        <v>1317</v>
      </c>
      <c r="C97" s="96">
        <f t="shared" si="14"/>
        <v>7.6</v>
      </c>
      <c r="D97" s="95">
        <v>768</v>
      </c>
      <c r="E97" s="94">
        <v>287</v>
      </c>
      <c r="F97" s="94">
        <v>248</v>
      </c>
      <c r="G97" s="93">
        <v>13</v>
      </c>
      <c r="H97" s="98">
        <v>39</v>
      </c>
      <c r="I97" s="97">
        <v>440199.01</v>
      </c>
      <c r="J97" s="96">
        <f t="shared" si="15"/>
        <v>5.65</v>
      </c>
      <c r="K97" s="95">
        <v>248427.96</v>
      </c>
      <c r="L97" s="94">
        <v>100541.62</v>
      </c>
      <c r="M97" s="94">
        <v>84821.18</v>
      </c>
      <c r="N97" s="93">
        <v>5699.35</v>
      </c>
      <c r="O97" s="92">
        <v>15720.44</v>
      </c>
      <c r="P97" s="97">
        <v>360</v>
      </c>
      <c r="Q97" s="96">
        <f t="shared" si="16"/>
        <v>6.19</v>
      </c>
      <c r="R97" s="95">
        <v>209</v>
      </c>
      <c r="S97" s="94">
        <v>76</v>
      </c>
      <c r="T97" s="94">
        <v>62</v>
      </c>
      <c r="U97" s="93">
        <v>13</v>
      </c>
      <c r="V97" s="98">
        <v>14</v>
      </c>
      <c r="W97" s="97">
        <v>21250.78</v>
      </c>
      <c r="X97" s="96">
        <f t="shared" si="17"/>
        <v>5.58</v>
      </c>
      <c r="Y97" s="95">
        <v>12328.18</v>
      </c>
      <c r="Z97" s="94">
        <v>4157.2299999999996</v>
      </c>
      <c r="AA97" s="94">
        <v>3995.88</v>
      </c>
      <c r="AB97" s="93">
        <v>769.49</v>
      </c>
      <c r="AC97" s="92">
        <v>161.35</v>
      </c>
      <c r="AD97" s="97">
        <v>62</v>
      </c>
      <c r="AE97" s="96">
        <f t="shared" si="18"/>
        <v>100</v>
      </c>
      <c r="AF97" s="95">
        <v>19</v>
      </c>
      <c r="AG97" s="94">
        <v>16</v>
      </c>
      <c r="AH97" s="94">
        <v>13</v>
      </c>
      <c r="AI97" s="93">
        <v>14</v>
      </c>
      <c r="AJ97" s="98">
        <v>3</v>
      </c>
      <c r="AK97" s="97">
        <v>54771.56</v>
      </c>
      <c r="AL97" s="96">
        <f t="shared" si="19"/>
        <v>-92.52</v>
      </c>
      <c r="AM97" s="95">
        <v>12710.13</v>
      </c>
      <c r="AN97" s="94">
        <v>5725.76</v>
      </c>
      <c r="AO97" s="94">
        <v>8288.7000000000007</v>
      </c>
      <c r="AP97" s="93">
        <v>28046.97</v>
      </c>
      <c r="AQ97" s="92">
        <v>-2562.94</v>
      </c>
      <c r="AR97" s="97">
        <v>51</v>
      </c>
      <c r="AS97" s="96">
        <f t="shared" si="20"/>
        <v>-10.53</v>
      </c>
      <c r="AT97" s="95">
        <v>8</v>
      </c>
      <c r="AU97" s="94">
        <v>8</v>
      </c>
      <c r="AV97" s="94">
        <v>8</v>
      </c>
      <c r="AW97" s="93">
        <v>27</v>
      </c>
      <c r="AX97" s="98">
        <v>0</v>
      </c>
      <c r="AY97" s="97">
        <v>53297.55</v>
      </c>
      <c r="AZ97" s="96">
        <f t="shared" si="21"/>
        <v>-94.55</v>
      </c>
      <c r="BA97" s="95">
        <v>3963.77</v>
      </c>
      <c r="BB97" s="94">
        <v>2725.03</v>
      </c>
      <c r="BC97" s="94">
        <v>6256.05</v>
      </c>
      <c r="BD97" s="93">
        <v>40352.699999999997</v>
      </c>
      <c r="BE97" s="92">
        <v>-3531.02</v>
      </c>
      <c r="BF97" s="97">
        <v>25</v>
      </c>
      <c r="BG97" s="96">
        <f t="shared" si="22"/>
        <v>-21.88</v>
      </c>
      <c r="BH97" s="95">
        <v>7</v>
      </c>
      <c r="BI97" s="94">
        <v>6</v>
      </c>
      <c r="BJ97" s="94">
        <v>3</v>
      </c>
      <c r="BK97" s="93">
        <v>9</v>
      </c>
      <c r="BL97" s="98">
        <v>3</v>
      </c>
      <c r="BM97" s="97">
        <v>64958.01</v>
      </c>
      <c r="BN97" s="96">
        <f t="shared" si="23"/>
        <v>5.48</v>
      </c>
      <c r="BO97" s="95">
        <v>5870.85</v>
      </c>
      <c r="BP97" s="94">
        <v>11275.21</v>
      </c>
      <c r="BQ97" s="94">
        <v>4102.16</v>
      </c>
      <c r="BR97" s="93">
        <v>43709.79</v>
      </c>
      <c r="BS97" s="92">
        <v>7173.05</v>
      </c>
      <c r="BT97" s="97">
        <v>16</v>
      </c>
      <c r="BU97" s="96">
        <f t="shared" si="24"/>
        <v>-30.43</v>
      </c>
      <c r="BV97" s="95">
        <v>1</v>
      </c>
      <c r="BW97" s="94">
        <v>4</v>
      </c>
      <c r="BX97" s="94">
        <v>2</v>
      </c>
      <c r="BY97" s="93">
        <v>9</v>
      </c>
      <c r="BZ97" s="98">
        <v>2</v>
      </c>
      <c r="CA97" s="97">
        <v>142693.45000000001</v>
      </c>
      <c r="CB97" s="96">
        <f t="shared" si="25"/>
        <v>188.17</v>
      </c>
      <c r="CC97" s="95">
        <v>562.4</v>
      </c>
      <c r="CD97" s="94">
        <v>6890.56</v>
      </c>
      <c r="CE97" s="94">
        <v>10300.98</v>
      </c>
      <c r="CF97" s="93">
        <v>124939.51</v>
      </c>
      <c r="CG97" s="92">
        <v>-3410.42</v>
      </c>
      <c r="CH97" s="97">
        <v>146</v>
      </c>
      <c r="CI97" s="96">
        <f t="shared" si="26"/>
        <v>-10.98</v>
      </c>
      <c r="CJ97" s="95">
        <v>54</v>
      </c>
      <c r="CK97" s="94">
        <v>54</v>
      </c>
      <c r="CL97" s="94">
        <v>18</v>
      </c>
      <c r="CM97" s="93">
        <v>20</v>
      </c>
      <c r="CN97" s="98">
        <v>36</v>
      </c>
      <c r="CO97" s="97">
        <v>75685.02</v>
      </c>
      <c r="CP97" s="96">
        <f t="shared" si="27"/>
        <v>-9.89</v>
      </c>
      <c r="CQ97" s="95">
        <v>18843.36</v>
      </c>
      <c r="CR97" s="94">
        <v>39071.660000000003</v>
      </c>
      <c r="CS97" s="94">
        <v>10148.780000000001</v>
      </c>
      <c r="CT97" s="93">
        <v>7621.22</v>
      </c>
      <c r="CU97" s="92">
        <v>28922.880000000001</v>
      </c>
    </row>
    <row r="98" spans="1:99" s="4" customFormat="1" ht="24.75" customHeight="1" x14ac:dyDescent="0.15">
      <c r="A98" s="143">
        <v>42186</v>
      </c>
      <c r="B98" s="97">
        <v>1375</v>
      </c>
      <c r="C98" s="96">
        <f t="shared" si="14"/>
        <v>7.76</v>
      </c>
      <c r="D98" s="95">
        <v>764</v>
      </c>
      <c r="E98" s="94">
        <v>303</v>
      </c>
      <c r="F98" s="94">
        <v>282</v>
      </c>
      <c r="G98" s="93">
        <v>23</v>
      </c>
      <c r="H98" s="98">
        <v>22</v>
      </c>
      <c r="I98" s="97">
        <v>468626.35</v>
      </c>
      <c r="J98" s="96">
        <f t="shared" si="15"/>
        <v>8.7200000000000006</v>
      </c>
      <c r="K98" s="95">
        <v>251143.12</v>
      </c>
      <c r="L98" s="94">
        <v>90872.01</v>
      </c>
      <c r="M98" s="94">
        <v>83971.8</v>
      </c>
      <c r="N98" s="93">
        <v>40905.980000000003</v>
      </c>
      <c r="O98" s="92">
        <v>7681.12</v>
      </c>
      <c r="P98" s="97">
        <v>417</v>
      </c>
      <c r="Q98" s="96">
        <f t="shared" si="16"/>
        <v>16.16</v>
      </c>
      <c r="R98" s="95">
        <v>220</v>
      </c>
      <c r="S98" s="94">
        <v>112</v>
      </c>
      <c r="T98" s="94">
        <v>77</v>
      </c>
      <c r="U98" s="93">
        <v>8</v>
      </c>
      <c r="V98" s="98">
        <v>35</v>
      </c>
      <c r="W98" s="97">
        <v>25777.61</v>
      </c>
      <c r="X98" s="96">
        <f t="shared" si="17"/>
        <v>16.48</v>
      </c>
      <c r="Y98" s="95">
        <v>13552.47</v>
      </c>
      <c r="Z98" s="94">
        <v>6992.12</v>
      </c>
      <c r="AA98" s="94">
        <v>4819.8100000000004</v>
      </c>
      <c r="AB98" s="93">
        <v>413.21</v>
      </c>
      <c r="AC98" s="92">
        <v>2172.31</v>
      </c>
      <c r="AD98" s="97">
        <v>38</v>
      </c>
      <c r="AE98" s="96">
        <f t="shared" si="18"/>
        <v>0</v>
      </c>
      <c r="AF98" s="95">
        <v>9</v>
      </c>
      <c r="AG98" s="94">
        <v>9</v>
      </c>
      <c r="AH98" s="94">
        <v>6</v>
      </c>
      <c r="AI98" s="93">
        <v>13</v>
      </c>
      <c r="AJ98" s="98">
        <v>4</v>
      </c>
      <c r="AK98" s="97">
        <v>494882.56</v>
      </c>
      <c r="AL98" s="96">
        <f t="shared" si="19"/>
        <v>2159.89</v>
      </c>
      <c r="AM98" s="95">
        <v>2678.25</v>
      </c>
      <c r="AN98" s="94">
        <v>17896.82</v>
      </c>
      <c r="AO98" s="94">
        <v>1920.38</v>
      </c>
      <c r="AP98" s="93">
        <v>450707.56</v>
      </c>
      <c r="AQ98" s="92">
        <v>37655.99</v>
      </c>
      <c r="AR98" s="97">
        <v>52</v>
      </c>
      <c r="AS98" s="96">
        <f t="shared" si="20"/>
        <v>-3.7</v>
      </c>
      <c r="AT98" s="95">
        <v>8</v>
      </c>
      <c r="AU98" s="94">
        <v>16</v>
      </c>
      <c r="AV98" s="94">
        <v>4</v>
      </c>
      <c r="AW98" s="93">
        <v>23</v>
      </c>
      <c r="AX98" s="98">
        <v>11</v>
      </c>
      <c r="AY98" s="97">
        <v>531209.43000000005</v>
      </c>
      <c r="AZ98" s="96">
        <f t="shared" si="21"/>
        <v>856.08</v>
      </c>
      <c r="BA98" s="95">
        <v>4836.12</v>
      </c>
      <c r="BB98" s="94">
        <v>21632.5</v>
      </c>
      <c r="BC98" s="94">
        <v>6745.49</v>
      </c>
      <c r="BD98" s="93">
        <v>496703.12</v>
      </c>
      <c r="BE98" s="92">
        <v>13594.81</v>
      </c>
      <c r="BF98" s="97">
        <v>28</v>
      </c>
      <c r="BG98" s="96">
        <f t="shared" si="22"/>
        <v>64.709999999999994</v>
      </c>
      <c r="BH98" s="95">
        <v>8</v>
      </c>
      <c r="BI98" s="94">
        <v>6</v>
      </c>
      <c r="BJ98" s="94">
        <v>4</v>
      </c>
      <c r="BK98" s="93">
        <v>9</v>
      </c>
      <c r="BL98" s="98">
        <v>1</v>
      </c>
      <c r="BM98" s="97">
        <v>38114.76</v>
      </c>
      <c r="BN98" s="96">
        <f t="shared" si="23"/>
        <v>77.989999999999995</v>
      </c>
      <c r="BO98" s="95">
        <v>7071.52</v>
      </c>
      <c r="BP98" s="94">
        <v>3806.84</v>
      </c>
      <c r="BQ98" s="94">
        <v>3467.24</v>
      </c>
      <c r="BR98" s="93">
        <v>18456.09</v>
      </c>
      <c r="BS98" s="92">
        <v>-4973.47</v>
      </c>
      <c r="BT98" s="97">
        <v>24</v>
      </c>
      <c r="BU98" s="96">
        <f t="shared" si="24"/>
        <v>0</v>
      </c>
      <c r="BV98" s="95">
        <v>6</v>
      </c>
      <c r="BW98" s="94">
        <v>4</v>
      </c>
      <c r="BX98" s="94">
        <v>1</v>
      </c>
      <c r="BY98" s="93">
        <v>13</v>
      </c>
      <c r="BZ98" s="98">
        <v>3</v>
      </c>
      <c r="CA98" s="97">
        <v>52291.29</v>
      </c>
      <c r="CB98" s="96">
        <f t="shared" si="25"/>
        <v>-44.13</v>
      </c>
      <c r="CC98" s="95">
        <v>7017</v>
      </c>
      <c r="CD98" s="94">
        <v>2728.84</v>
      </c>
      <c r="CE98" s="94">
        <v>1043.73</v>
      </c>
      <c r="CF98" s="93">
        <v>41501.72</v>
      </c>
      <c r="CG98" s="92">
        <v>1685.11</v>
      </c>
      <c r="CH98" s="97">
        <v>155</v>
      </c>
      <c r="CI98" s="96">
        <f t="shared" si="26"/>
        <v>1.97</v>
      </c>
      <c r="CJ98" s="95">
        <v>49</v>
      </c>
      <c r="CK98" s="94">
        <v>62</v>
      </c>
      <c r="CL98" s="94">
        <v>19</v>
      </c>
      <c r="CM98" s="93">
        <v>25</v>
      </c>
      <c r="CN98" s="98">
        <v>43</v>
      </c>
      <c r="CO98" s="97">
        <v>80996.460000000006</v>
      </c>
      <c r="CP98" s="96">
        <f t="shared" si="27"/>
        <v>33.21</v>
      </c>
      <c r="CQ98" s="95">
        <v>18629.07</v>
      </c>
      <c r="CR98" s="94">
        <v>32549.8</v>
      </c>
      <c r="CS98" s="94">
        <v>8640.92</v>
      </c>
      <c r="CT98" s="93">
        <v>21176.67</v>
      </c>
      <c r="CU98" s="92">
        <v>23908.880000000001</v>
      </c>
    </row>
    <row r="99" spans="1:99" s="4" customFormat="1" ht="24.75" customHeight="1" x14ac:dyDescent="0.15">
      <c r="A99" s="143">
        <v>42217</v>
      </c>
      <c r="B99" s="97">
        <v>1180</v>
      </c>
      <c r="C99" s="96">
        <f t="shared" si="14"/>
        <v>19.920000000000002</v>
      </c>
      <c r="D99" s="95">
        <v>679</v>
      </c>
      <c r="E99" s="94">
        <v>270</v>
      </c>
      <c r="F99" s="94">
        <v>216</v>
      </c>
      <c r="G99" s="93">
        <v>15</v>
      </c>
      <c r="H99" s="98">
        <v>54</v>
      </c>
      <c r="I99" s="97">
        <v>393202.47</v>
      </c>
      <c r="J99" s="96">
        <f t="shared" si="15"/>
        <v>19.48</v>
      </c>
      <c r="K99" s="95">
        <v>227282.42</v>
      </c>
      <c r="L99" s="94">
        <v>101378.93</v>
      </c>
      <c r="M99" s="94">
        <v>59265.78</v>
      </c>
      <c r="N99" s="93">
        <v>5275.34</v>
      </c>
      <c r="O99" s="92">
        <v>42113.15</v>
      </c>
      <c r="P99" s="97">
        <v>288</v>
      </c>
      <c r="Q99" s="96">
        <f t="shared" si="16"/>
        <v>3.23</v>
      </c>
      <c r="R99" s="95">
        <v>169</v>
      </c>
      <c r="S99" s="94">
        <v>64</v>
      </c>
      <c r="T99" s="94">
        <v>49</v>
      </c>
      <c r="U99" s="93">
        <v>6</v>
      </c>
      <c r="V99" s="98">
        <v>15</v>
      </c>
      <c r="W99" s="97">
        <v>17571.740000000002</v>
      </c>
      <c r="X99" s="96">
        <f t="shared" si="17"/>
        <v>1.35</v>
      </c>
      <c r="Y99" s="95">
        <v>10389.61</v>
      </c>
      <c r="Z99" s="94">
        <v>4021.09</v>
      </c>
      <c r="AA99" s="94">
        <v>2847.07</v>
      </c>
      <c r="AB99" s="93">
        <v>313.97000000000003</v>
      </c>
      <c r="AC99" s="92">
        <v>1174.02</v>
      </c>
      <c r="AD99" s="97">
        <v>36</v>
      </c>
      <c r="AE99" s="96">
        <f t="shared" si="18"/>
        <v>56.52</v>
      </c>
      <c r="AF99" s="95">
        <v>11</v>
      </c>
      <c r="AG99" s="94">
        <v>8</v>
      </c>
      <c r="AH99" s="94">
        <v>3</v>
      </c>
      <c r="AI99" s="93">
        <v>14</v>
      </c>
      <c r="AJ99" s="98">
        <v>5</v>
      </c>
      <c r="AK99" s="97">
        <v>29065.19</v>
      </c>
      <c r="AL99" s="96">
        <f t="shared" si="19"/>
        <v>112.54</v>
      </c>
      <c r="AM99" s="95">
        <v>3243.09</v>
      </c>
      <c r="AN99" s="94">
        <v>6455.01</v>
      </c>
      <c r="AO99" s="94">
        <v>2294.35</v>
      </c>
      <c r="AP99" s="93">
        <v>17072.740000000002</v>
      </c>
      <c r="AQ99" s="92">
        <v>4160.66</v>
      </c>
      <c r="AR99" s="97">
        <v>44</v>
      </c>
      <c r="AS99" s="96">
        <f t="shared" si="20"/>
        <v>-12</v>
      </c>
      <c r="AT99" s="95">
        <v>6</v>
      </c>
      <c r="AU99" s="94">
        <v>11</v>
      </c>
      <c r="AV99" s="94">
        <v>7</v>
      </c>
      <c r="AW99" s="93">
        <v>20</v>
      </c>
      <c r="AX99" s="98">
        <v>4</v>
      </c>
      <c r="AY99" s="97">
        <v>79687.009999999995</v>
      </c>
      <c r="AZ99" s="96">
        <f t="shared" si="21"/>
        <v>86.28</v>
      </c>
      <c r="BA99" s="95">
        <v>9307.3700000000008</v>
      </c>
      <c r="BB99" s="94">
        <v>18241.5</v>
      </c>
      <c r="BC99" s="94">
        <v>3342.45</v>
      </c>
      <c r="BD99" s="93">
        <v>48795.69</v>
      </c>
      <c r="BE99" s="92">
        <v>14899.05</v>
      </c>
      <c r="BF99" s="97">
        <v>25</v>
      </c>
      <c r="BG99" s="96">
        <f t="shared" si="22"/>
        <v>78.569999999999993</v>
      </c>
      <c r="BH99" s="95">
        <v>6</v>
      </c>
      <c r="BI99" s="94">
        <v>11</v>
      </c>
      <c r="BJ99" s="94">
        <v>2</v>
      </c>
      <c r="BK99" s="93">
        <v>5</v>
      </c>
      <c r="BL99" s="98">
        <v>10</v>
      </c>
      <c r="BM99" s="97">
        <v>38402.71</v>
      </c>
      <c r="BN99" s="96">
        <f t="shared" si="23"/>
        <v>46.26</v>
      </c>
      <c r="BO99" s="95">
        <v>2826.07</v>
      </c>
      <c r="BP99" s="94">
        <v>9920.2999999999993</v>
      </c>
      <c r="BQ99" s="94">
        <v>2564.5700000000002</v>
      </c>
      <c r="BR99" s="93">
        <v>22086.63</v>
      </c>
      <c r="BS99" s="92">
        <v>8360.8700000000008</v>
      </c>
      <c r="BT99" s="97">
        <v>21</v>
      </c>
      <c r="BU99" s="96">
        <f t="shared" si="24"/>
        <v>-30</v>
      </c>
      <c r="BV99" s="95">
        <v>1</v>
      </c>
      <c r="BW99" s="94">
        <v>6</v>
      </c>
      <c r="BX99" s="94">
        <v>5</v>
      </c>
      <c r="BY99" s="93">
        <v>9</v>
      </c>
      <c r="BZ99" s="98">
        <v>1</v>
      </c>
      <c r="CA99" s="97">
        <v>64971.55</v>
      </c>
      <c r="CB99" s="96">
        <f t="shared" si="25"/>
        <v>-55.61</v>
      </c>
      <c r="CC99" s="95">
        <v>1258.52</v>
      </c>
      <c r="CD99" s="94">
        <v>6092.85</v>
      </c>
      <c r="CE99" s="94">
        <v>9200.9500000000007</v>
      </c>
      <c r="CF99" s="93">
        <v>48419.23</v>
      </c>
      <c r="CG99" s="92">
        <v>-3108.1</v>
      </c>
      <c r="CH99" s="97">
        <v>145</v>
      </c>
      <c r="CI99" s="96">
        <f t="shared" si="26"/>
        <v>16.940000000000001</v>
      </c>
      <c r="CJ99" s="95">
        <v>51</v>
      </c>
      <c r="CK99" s="94">
        <v>54</v>
      </c>
      <c r="CL99" s="94">
        <v>17</v>
      </c>
      <c r="CM99" s="93">
        <v>23</v>
      </c>
      <c r="CN99" s="98">
        <v>37</v>
      </c>
      <c r="CO99" s="97">
        <v>74599.92</v>
      </c>
      <c r="CP99" s="96">
        <f t="shared" si="27"/>
        <v>10.9</v>
      </c>
      <c r="CQ99" s="95">
        <v>20508.66</v>
      </c>
      <c r="CR99" s="94">
        <v>26892.09</v>
      </c>
      <c r="CS99" s="94">
        <v>8012.56</v>
      </c>
      <c r="CT99" s="93">
        <v>19186.61</v>
      </c>
      <c r="CU99" s="92">
        <v>18879.53</v>
      </c>
    </row>
    <row r="100" spans="1:99" s="4" customFormat="1" ht="24.75" customHeight="1" x14ac:dyDescent="0.15">
      <c r="A100" s="143">
        <v>42248</v>
      </c>
      <c r="B100" s="97">
        <v>1341</v>
      </c>
      <c r="C100" s="96">
        <f t="shared" si="14"/>
        <v>11.1</v>
      </c>
      <c r="D100" s="95">
        <v>755</v>
      </c>
      <c r="E100" s="94">
        <v>298</v>
      </c>
      <c r="F100" s="94">
        <v>268</v>
      </c>
      <c r="G100" s="93">
        <v>16</v>
      </c>
      <c r="H100" s="98">
        <v>31</v>
      </c>
      <c r="I100" s="97">
        <v>464609.02</v>
      </c>
      <c r="J100" s="96">
        <f t="shared" si="15"/>
        <v>7.31</v>
      </c>
      <c r="K100" s="95">
        <v>258745.64</v>
      </c>
      <c r="L100" s="94">
        <v>106863.08</v>
      </c>
      <c r="M100" s="94">
        <v>81383.490000000005</v>
      </c>
      <c r="N100" s="93">
        <v>14709.33</v>
      </c>
      <c r="O100" s="92">
        <v>25645.05</v>
      </c>
      <c r="P100" s="97">
        <v>352</v>
      </c>
      <c r="Q100" s="96">
        <f t="shared" si="16"/>
        <v>3.83</v>
      </c>
      <c r="R100" s="95">
        <v>198</v>
      </c>
      <c r="S100" s="94">
        <v>80</v>
      </c>
      <c r="T100" s="94">
        <v>60</v>
      </c>
      <c r="U100" s="93">
        <v>14</v>
      </c>
      <c r="V100" s="98">
        <v>20</v>
      </c>
      <c r="W100" s="97">
        <v>21891.24</v>
      </c>
      <c r="X100" s="96">
        <f t="shared" si="17"/>
        <v>8.1999999999999993</v>
      </c>
      <c r="Y100" s="95">
        <v>12662.51</v>
      </c>
      <c r="Z100" s="94">
        <v>4664.79</v>
      </c>
      <c r="AA100" s="94">
        <v>3711.19</v>
      </c>
      <c r="AB100" s="93">
        <v>852.75</v>
      </c>
      <c r="AC100" s="92">
        <v>953.6</v>
      </c>
      <c r="AD100" s="97">
        <v>54</v>
      </c>
      <c r="AE100" s="96">
        <f t="shared" si="18"/>
        <v>-6.9</v>
      </c>
      <c r="AF100" s="95">
        <v>14</v>
      </c>
      <c r="AG100" s="94">
        <v>19</v>
      </c>
      <c r="AH100" s="94">
        <v>9</v>
      </c>
      <c r="AI100" s="93">
        <v>12</v>
      </c>
      <c r="AJ100" s="98">
        <v>10</v>
      </c>
      <c r="AK100" s="97">
        <v>46953.54</v>
      </c>
      <c r="AL100" s="96">
        <f t="shared" si="19"/>
        <v>-25.74</v>
      </c>
      <c r="AM100" s="95">
        <v>6180.66</v>
      </c>
      <c r="AN100" s="94">
        <v>17336.419999999998</v>
      </c>
      <c r="AO100" s="94">
        <v>7272.85</v>
      </c>
      <c r="AP100" s="93">
        <v>16163.61</v>
      </c>
      <c r="AQ100" s="92">
        <v>10063.57</v>
      </c>
      <c r="AR100" s="97">
        <v>48</v>
      </c>
      <c r="AS100" s="96">
        <f t="shared" si="20"/>
        <v>-18.64</v>
      </c>
      <c r="AT100" s="95">
        <v>9</v>
      </c>
      <c r="AU100" s="94">
        <v>10</v>
      </c>
      <c r="AV100" s="94">
        <v>9</v>
      </c>
      <c r="AW100" s="93">
        <v>20</v>
      </c>
      <c r="AX100" s="98">
        <v>1</v>
      </c>
      <c r="AY100" s="97">
        <v>84302.42</v>
      </c>
      <c r="AZ100" s="96">
        <f t="shared" si="21"/>
        <v>-51.82</v>
      </c>
      <c r="BA100" s="95">
        <v>9475.93</v>
      </c>
      <c r="BB100" s="94">
        <v>13250.6</v>
      </c>
      <c r="BC100" s="94">
        <v>6187.21</v>
      </c>
      <c r="BD100" s="93">
        <v>55388.68</v>
      </c>
      <c r="BE100" s="92">
        <v>7063.39</v>
      </c>
      <c r="BF100" s="97">
        <v>27</v>
      </c>
      <c r="BG100" s="96">
        <f t="shared" si="22"/>
        <v>12.5</v>
      </c>
      <c r="BH100" s="95">
        <v>11</v>
      </c>
      <c r="BI100" s="94">
        <v>7</v>
      </c>
      <c r="BJ100" s="94">
        <v>2</v>
      </c>
      <c r="BK100" s="93">
        <v>7</v>
      </c>
      <c r="BL100" s="98">
        <v>5</v>
      </c>
      <c r="BM100" s="97">
        <v>25476.14</v>
      </c>
      <c r="BN100" s="96">
        <f t="shared" si="23"/>
        <v>-19.600000000000001</v>
      </c>
      <c r="BO100" s="95">
        <v>5258.47</v>
      </c>
      <c r="BP100" s="94">
        <v>7366.38</v>
      </c>
      <c r="BQ100" s="94">
        <v>1318.76</v>
      </c>
      <c r="BR100" s="93">
        <v>11532.53</v>
      </c>
      <c r="BS100" s="92">
        <v>6047.62</v>
      </c>
      <c r="BT100" s="97">
        <v>17</v>
      </c>
      <c r="BU100" s="96">
        <f t="shared" si="24"/>
        <v>-26.09</v>
      </c>
      <c r="BV100" s="95">
        <v>1</v>
      </c>
      <c r="BW100" s="94">
        <v>6</v>
      </c>
      <c r="BX100" s="94">
        <v>4</v>
      </c>
      <c r="BY100" s="93">
        <v>6</v>
      </c>
      <c r="BZ100" s="98">
        <v>2</v>
      </c>
      <c r="CA100" s="97">
        <v>47145.19</v>
      </c>
      <c r="CB100" s="96">
        <f t="shared" si="25"/>
        <v>-56.54</v>
      </c>
      <c r="CC100" s="95">
        <v>411</v>
      </c>
      <c r="CD100" s="94">
        <v>14731.28</v>
      </c>
      <c r="CE100" s="94">
        <v>8720.2099999999991</v>
      </c>
      <c r="CF100" s="93">
        <v>23282.7</v>
      </c>
      <c r="CG100" s="92">
        <v>6011.07</v>
      </c>
      <c r="CH100" s="97">
        <v>155</v>
      </c>
      <c r="CI100" s="96">
        <f t="shared" si="26"/>
        <v>5.44</v>
      </c>
      <c r="CJ100" s="95">
        <v>47</v>
      </c>
      <c r="CK100" s="94">
        <v>61</v>
      </c>
      <c r="CL100" s="94">
        <v>22</v>
      </c>
      <c r="CM100" s="93">
        <v>25</v>
      </c>
      <c r="CN100" s="98">
        <v>39</v>
      </c>
      <c r="CO100" s="97">
        <v>96367.78</v>
      </c>
      <c r="CP100" s="96">
        <f t="shared" si="27"/>
        <v>7.03</v>
      </c>
      <c r="CQ100" s="95">
        <v>20771.669999999998</v>
      </c>
      <c r="CR100" s="94">
        <v>45204.13</v>
      </c>
      <c r="CS100" s="94">
        <v>9795.2199999999993</v>
      </c>
      <c r="CT100" s="93">
        <v>20596.759999999998</v>
      </c>
      <c r="CU100" s="92">
        <v>35408.910000000003</v>
      </c>
    </row>
    <row r="101" spans="1:99" s="4" customFormat="1" ht="24.75" customHeight="1" x14ac:dyDescent="0.15">
      <c r="A101" s="143">
        <v>42278</v>
      </c>
      <c r="B101" s="97">
        <v>1286</v>
      </c>
      <c r="C101" s="96">
        <f t="shared" si="14"/>
        <v>-5.0199999999999996</v>
      </c>
      <c r="D101" s="95">
        <v>763</v>
      </c>
      <c r="E101" s="94">
        <v>270</v>
      </c>
      <c r="F101" s="94">
        <v>238</v>
      </c>
      <c r="G101" s="93">
        <v>13</v>
      </c>
      <c r="H101" s="98">
        <v>32</v>
      </c>
      <c r="I101" s="97">
        <v>423583.4</v>
      </c>
      <c r="J101" s="96">
        <f t="shared" si="15"/>
        <v>-6.53</v>
      </c>
      <c r="K101" s="95">
        <v>262134.29</v>
      </c>
      <c r="L101" s="94">
        <v>89274.08</v>
      </c>
      <c r="M101" s="94">
        <v>66003.08</v>
      </c>
      <c r="N101" s="93">
        <v>4241.16</v>
      </c>
      <c r="O101" s="92">
        <v>23271</v>
      </c>
      <c r="P101" s="97">
        <v>342</v>
      </c>
      <c r="Q101" s="96">
        <f t="shared" si="16"/>
        <v>-7.32</v>
      </c>
      <c r="R101" s="95">
        <v>192</v>
      </c>
      <c r="S101" s="94">
        <v>81</v>
      </c>
      <c r="T101" s="94">
        <v>64</v>
      </c>
      <c r="U101" s="93">
        <v>5</v>
      </c>
      <c r="V101" s="98">
        <v>17</v>
      </c>
      <c r="W101" s="97">
        <v>20339.88</v>
      </c>
      <c r="X101" s="96">
        <f t="shared" si="17"/>
        <v>-8.24</v>
      </c>
      <c r="Y101" s="95">
        <v>11266.59</v>
      </c>
      <c r="Z101" s="94">
        <v>4902.28</v>
      </c>
      <c r="AA101" s="94">
        <v>3888.38</v>
      </c>
      <c r="AB101" s="93">
        <v>282.63</v>
      </c>
      <c r="AC101" s="92">
        <v>1013.9</v>
      </c>
      <c r="AD101" s="97">
        <v>40</v>
      </c>
      <c r="AE101" s="96">
        <f t="shared" si="18"/>
        <v>8.11</v>
      </c>
      <c r="AF101" s="95">
        <v>5</v>
      </c>
      <c r="AG101" s="94">
        <v>13</v>
      </c>
      <c r="AH101" s="94">
        <v>8</v>
      </c>
      <c r="AI101" s="93">
        <v>14</v>
      </c>
      <c r="AJ101" s="98">
        <v>5</v>
      </c>
      <c r="AK101" s="97">
        <v>26987.5</v>
      </c>
      <c r="AL101" s="96">
        <f t="shared" si="19"/>
        <v>-46.5</v>
      </c>
      <c r="AM101" s="95">
        <v>1443</v>
      </c>
      <c r="AN101" s="94">
        <v>10016.83</v>
      </c>
      <c r="AO101" s="94">
        <v>4945.6000000000004</v>
      </c>
      <c r="AP101" s="93">
        <v>10582.07</v>
      </c>
      <c r="AQ101" s="92">
        <v>5071.2299999999996</v>
      </c>
      <c r="AR101" s="97">
        <v>63</v>
      </c>
      <c r="AS101" s="96">
        <f t="shared" si="20"/>
        <v>-4.55</v>
      </c>
      <c r="AT101" s="95">
        <v>9</v>
      </c>
      <c r="AU101" s="94">
        <v>18</v>
      </c>
      <c r="AV101" s="94">
        <v>15</v>
      </c>
      <c r="AW101" s="93">
        <v>21</v>
      </c>
      <c r="AX101" s="98">
        <v>3</v>
      </c>
      <c r="AY101" s="97">
        <v>140296.85999999999</v>
      </c>
      <c r="AZ101" s="96">
        <f t="shared" si="21"/>
        <v>46.54</v>
      </c>
      <c r="BA101" s="95">
        <v>5130.83</v>
      </c>
      <c r="BB101" s="94">
        <v>17620.919999999998</v>
      </c>
      <c r="BC101" s="94">
        <v>7399.13</v>
      </c>
      <c r="BD101" s="93">
        <v>110145.98</v>
      </c>
      <c r="BE101" s="92">
        <v>10221.790000000001</v>
      </c>
      <c r="BF101" s="97">
        <v>21</v>
      </c>
      <c r="BG101" s="96">
        <f t="shared" si="22"/>
        <v>-40</v>
      </c>
      <c r="BH101" s="95">
        <v>8</v>
      </c>
      <c r="BI101" s="94">
        <v>7</v>
      </c>
      <c r="BJ101" s="94">
        <v>4</v>
      </c>
      <c r="BK101" s="93">
        <v>2</v>
      </c>
      <c r="BL101" s="98">
        <v>3</v>
      </c>
      <c r="BM101" s="97">
        <v>20205.96</v>
      </c>
      <c r="BN101" s="96">
        <f t="shared" si="23"/>
        <v>-70.56</v>
      </c>
      <c r="BO101" s="95">
        <v>4245.43</v>
      </c>
      <c r="BP101" s="94">
        <v>9357.5300000000007</v>
      </c>
      <c r="BQ101" s="94">
        <v>3934.57</v>
      </c>
      <c r="BR101" s="93">
        <v>2668.43</v>
      </c>
      <c r="BS101" s="92">
        <v>5422.96</v>
      </c>
      <c r="BT101" s="97">
        <v>26</v>
      </c>
      <c r="BU101" s="96">
        <f t="shared" si="24"/>
        <v>8.33</v>
      </c>
      <c r="BV101" s="95">
        <v>3</v>
      </c>
      <c r="BW101" s="94">
        <v>4</v>
      </c>
      <c r="BX101" s="94">
        <v>6</v>
      </c>
      <c r="BY101" s="93">
        <v>13</v>
      </c>
      <c r="BZ101" s="98">
        <v>-2</v>
      </c>
      <c r="CA101" s="97">
        <v>60380.03</v>
      </c>
      <c r="CB101" s="96">
        <f t="shared" si="25"/>
        <v>8.1199999999999992</v>
      </c>
      <c r="CC101" s="95">
        <v>1782.94</v>
      </c>
      <c r="CD101" s="94">
        <v>5347.65</v>
      </c>
      <c r="CE101" s="94">
        <v>9206.0499999999993</v>
      </c>
      <c r="CF101" s="93">
        <v>44043.39</v>
      </c>
      <c r="CG101" s="92">
        <v>-3858.4</v>
      </c>
      <c r="CH101" s="97">
        <v>180</v>
      </c>
      <c r="CI101" s="96">
        <f t="shared" si="26"/>
        <v>30.43</v>
      </c>
      <c r="CJ101" s="95">
        <v>59</v>
      </c>
      <c r="CK101" s="94">
        <v>75</v>
      </c>
      <c r="CL101" s="94">
        <v>23</v>
      </c>
      <c r="CM101" s="93">
        <v>23</v>
      </c>
      <c r="CN101" s="98">
        <v>52</v>
      </c>
      <c r="CO101" s="97">
        <v>81396.03</v>
      </c>
      <c r="CP101" s="96">
        <f t="shared" si="27"/>
        <v>24.15</v>
      </c>
      <c r="CQ101" s="95">
        <v>22026.65</v>
      </c>
      <c r="CR101" s="94">
        <v>36489.71</v>
      </c>
      <c r="CS101" s="94">
        <v>9609.2199999999993</v>
      </c>
      <c r="CT101" s="93">
        <v>13270.45</v>
      </c>
      <c r="CU101" s="92">
        <v>26880.49</v>
      </c>
    </row>
    <row r="102" spans="1:99" s="4" customFormat="1" ht="24.75" customHeight="1" x14ac:dyDescent="0.15">
      <c r="A102" s="143">
        <v>42309</v>
      </c>
      <c r="B102" s="97">
        <v>1348</v>
      </c>
      <c r="C102" s="96">
        <f t="shared" si="14"/>
        <v>13.66</v>
      </c>
      <c r="D102" s="95">
        <v>714</v>
      </c>
      <c r="E102" s="94">
        <v>373</v>
      </c>
      <c r="F102" s="94">
        <v>240</v>
      </c>
      <c r="G102" s="93">
        <v>15</v>
      </c>
      <c r="H102" s="98">
        <v>135</v>
      </c>
      <c r="I102" s="97">
        <v>451724.31</v>
      </c>
      <c r="J102" s="96">
        <f t="shared" si="15"/>
        <v>16.96</v>
      </c>
      <c r="K102" s="95">
        <v>231072.93</v>
      </c>
      <c r="L102" s="94">
        <v>136127.56</v>
      </c>
      <c r="M102" s="94">
        <v>75071.5</v>
      </c>
      <c r="N102" s="93">
        <v>6716.6</v>
      </c>
      <c r="O102" s="92">
        <v>62145.19</v>
      </c>
      <c r="P102" s="97">
        <v>329</v>
      </c>
      <c r="Q102" s="96">
        <f t="shared" si="16"/>
        <v>7.52</v>
      </c>
      <c r="R102" s="95">
        <v>171</v>
      </c>
      <c r="S102" s="94">
        <v>76</v>
      </c>
      <c r="T102" s="94">
        <v>74</v>
      </c>
      <c r="U102" s="93">
        <v>8</v>
      </c>
      <c r="V102" s="98">
        <v>2</v>
      </c>
      <c r="W102" s="97">
        <v>20071.29</v>
      </c>
      <c r="X102" s="96">
        <f t="shared" si="17"/>
        <v>14.02</v>
      </c>
      <c r="Y102" s="95">
        <v>10335.5</v>
      </c>
      <c r="Z102" s="94">
        <v>4632.9399999999996</v>
      </c>
      <c r="AA102" s="94">
        <v>4653.07</v>
      </c>
      <c r="AB102" s="93">
        <v>449.78</v>
      </c>
      <c r="AC102" s="92">
        <v>-20.13</v>
      </c>
      <c r="AD102" s="97">
        <v>34</v>
      </c>
      <c r="AE102" s="96">
        <f t="shared" si="18"/>
        <v>-5.56</v>
      </c>
      <c r="AF102" s="95">
        <v>9</v>
      </c>
      <c r="AG102" s="94">
        <v>11</v>
      </c>
      <c r="AH102" s="94">
        <v>3</v>
      </c>
      <c r="AI102" s="93">
        <v>10</v>
      </c>
      <c r="AJ102" s="98">
        <v>9</v>
      </c>
      <c r="AK102" s="97">
        <v>263708.98</v>
      </c>
      <c r="AL102" s="96">
        <f t="shared" si="19"/>
        <v>738.12</v>
      </c>
      <c r="AM102" s="95">
        <v>4466.09</v>
      </c>
      <c r="AN102" s="94">
        <v>10419.19</v>
      </c>
      <c r="AO102" s="94">
        <v>3176.08</v>
      </c>
      <c r="AP102" s="93">
        <v>244940.19</v>
      </c>
      <c r="AQ102" s="92">
        <v>7950.54</v>
      </c>
      <c r="AR102" s="97">
        <v>48</v>
      </c>
      <c r="AS102" s="96">
        <f t="shared" si="20"/>
        <v>14.29</v>
      </c>
      <c r="AT102" s="95">
        <v>11</v>
      </c>
      <c r="AU102" s="94">
        <v>5</v>
      </c>
      <c r="AV102" s="94">
        <v>4</v>
      </c>
      <c r="AW102" s="93">
        <v>26</v>
      </c>
      <c r="AX102" s="98">
        <v>2</v>
      </c>
      <c r="AY102" s="97">
        <v>57675.83</v>
      </c>
      <c r="AZ102" s="96">
        <f t="shared" si="21"/>
        <v>-71.41</v>
      </c>
      <c r="BA102" s="95">
        <v>8440.84</v>
      </c>
      <c r="BB102" s="94">
        <v>2265.54</v>
      </c>
      <c r="BC102" s="94">
        <v>4863.37</v>
      </c>
      <c r="BD102" s="93">
        <v>40247.550000000003</v>
      </c>
      <c r="BE102" s="92">
        <v>-1783.57</v>
      </c>
      <c r="BF102" s="97">
        <v>21</v>
      </c>
      <c r="BG102" s="96">
        <f t="shared" si="22"/>
        <v>-40</v>
      </c>
      <c r="BH102" s="95">
        <v>8</v>
      </c>
      <c r="BI102" s="94">
        <v>8</v>
      </c>
      <c r="BJ102" s="94">
        <v>1</v>
      </c>
      <c r="BK102" s="93">
        <v>4</v>
      </c>
      <c r="BL102" s="98">
        <v>7</v>
      </c>
      <c r="BM102" s="97">
        <v>18431.71</v>
      </c>
      <c r="BN102" s="96">
        <f t="shared" si="23"/>
        <v>-61.38</v>
      </c>
      <c r="BO102" s="95">
        <v>4009.65</v>
      </c>
      <c r="BP102" s="94">
        <v>6275.69</v>
      </c>
      <c r="BQ102" s="94">
        <v>155.77000000000001</v>
      </c>
      <c r="BR102" s="93">
        <v>7990.6</v>
      </c>
      <c r="BS102" s="92">
        <v>6119.92</v>
      </c>
      <c r="BT102" s="97">
        <v>27</v>
      </c>
      <c r="BU102" s="96">
        <f t="shared" si="24"/>
        <v>145.44999999999999</v>
      </c>
      <c r="BV102" s="95">
        <v>7</v>
      </c>
      <c r="BW102" s="94">
        <v>8</v>
      </c>
      <c r="BX102" s="94">
        <v>2</v>
      </c>
      <c r="BY102" s="93">
        <v>10</v>
      </c>
      <c r="BZ102" s="98">
        <v>6</v>
      </c>
      <c r="CA102" s="97">
        <v>55459.81</v>
      </c>
      <c r="CB102" s="96">
        <f t="shared" si="25"/>
        <v>63.58</v>
      </c>
      <c r="CC102" s="95">
        <v>7065.22</v>
      </c>
      <c r="CD102" s="94">
        <v>12890.74</v>
      </c>
      <c r="CE102" s="94">
        <v>2838.62</v>
      </c>
      <c r="CF102" s="93">
        <v>32665.23</v>
      </c>
      <c r="CG102" s="92">
        <v>10052.120000000001</v>
      </c>
      <c r="CH102" s="97">
        <v>130</v>
      </c>
      <c r="CI102" s="96">
        <f t="shared" si="26"/>
        <v>12.07</v>
      </c>
      <c r="CJ102" s="95">
        <v>47</v>
      </c>
      <c r="CK102" s="94">
        <v>46</v>
      </c>
      <c r="CL102" s="94">
        <v>15</v>
      </c>
      <c r="CM102" s="93">
        <v>22</v>
      </c>
      <c r="CN102" s="98">
        <v>31</v>
      </c>
      <c r="CO102" s="97">
        <v>62814.46</v>
      </c>
      <c r="CP102" s="96">
        <f t="shared" si="27"/>
        <v>4.3099999999999996</v>
      </c>
      <c r="CQ102" s="95">
        <v>17039.240000000002</v>
      </c>
      <c r="CR102" s="94">
        <v>28707.56</v>
      </c>
      <c r="CS102" s="94">
        <v>6999.82</v>
      </c>
      <c r="CT102" s="93">
        <v>10067.84</v>
      </c>
      <c r="CU102" s="92">
        <v>21707.74</v>
      </c>
    </row>
    <row r="103" spans="1:99" s="4" customFormat="1" ht="24.75" customHeight="1" thickBot="1" x14ac:dyDescent="0.2">
      <c r="A103" s="145">
        <v>42339</v>
      </c>
      <c r="B103" s="90">
        <v>1410</v>
      </c>
      <c r="C103" s="89">
        <f t="shared" si="14"/>
        <v>0.14000000000000001</v>
      </c>
      <c r="D103" s="88">
        <v>777</v>
      </c>
      <c r="E103" s="87">
        <v>353</v>
      </c>
      <c r="F103" s="87">
        <v>248</v>
      </c>
      <c r="G103" s="86">
        <v>23</v>
      </c>
      <c r="H103" s="91">
        <v>106</v>
      </c>
      <c r="I103" s="90">
        <v>487957.5</v>
      </c>
      <c r="J103" s="89">
        <f t="shared" si="15"/>
        <v>0.14000000000000001</v>
      </c>
      <c r="K103" s="88">
        <v>262070.57</v>
      </c>
      <c r="L103" s="87">
        <v>118247.31</v>
      </c>
      <c r="M103" s="87">
        <v>96359.13</v>
      </c>
      <c r="N103" s="86">
        <v>8637.5300000000007</v>
      </c>
      <c r="O103" s="85">
        <v>22217.61</v>
      </c>
      <c r="P103" s="90">
        <v>394</v>
      </c>
      <c r="Q103" s="89">
        <f t="shared" si="16"/>
        <v>7.65</v>
      </c>
      <c r="R103" s="88">
        <v>221</v>
      </c>
      <c r="S103" s="87">
        <v>91</v>
      </c>
      <c r="T103" s="87">
        <v>72</v>
      </c>
      <c r="U103" s="86">
        <v>10</v>
      </c>
      <c r="V103" s="91">
        <v>19</v>
      </c>
      <c r="W103" s="90">
        <v>23800.35</v>
      </c>
      <c r="X103" s="89">
        <f t="shared" si="17"/>
        <v>7.85</v>
      </c>
      <c r="Y103" s="88">
        <v>13858.18</v>
      </c>
      <c r="Z103" s="87">
        <v>4872.74</v>
      </c>
      <c r="AA103" s="87">
        <v>4508.17</v>
      </c>
      <c r="AB103" s="86">
        <v>561.26</v>
      </c>
      <c r="AC103" s="85">
        <v>364.57</v>
      </c>
      <c r="AD103" s="90">
        <v>61</v>
      </c>
      <c r="AE103" s="89">
        <f t="shared" si="18"/>
        <v>15.09</v>
      </c>
      <c r="AF103" s="88">
        <v>11</v>
      </c>
      <c r="AG103" s="87">
        <v>22</v>
      </c>
      <c r="AH103" s="87">
        <v>8</v>
      </c>
      <c r="AI103" s="86">
        <v>20</v>
      </c>
      <c r="AJ103" s="91">
        <v>14</v>
      </c>
      <c r="AK103" s="90">
        <v>47178.33</v>
      </c>
      <c r="AL103" s="89">
        <f t="shared" si="19"/>
        <v>-92.51</v>
      </c>
      <c r="AM103" s="88">
        <v>4522.28</v>
      </c>
      <c r="AN103" s="87">
        <v>12504.11</v>
      </c>
      <c r="AO103" s="87">
        <v>5301.85</v>
      </c>
      <c r="AP103" s="86">
        <v>24850.09</v>
      </c>
      <c r="AQ103" s="85">
        <v>7202.26</v>
      </c>
      <c r="AR103" s="90">
        <v>63</v>
      </c>
      <c r="AS103" s="89">
        <f t="shared" si="20"/>
        <v>-35.049999999999997</v>
      </c>
      <c r="AT103" s="88">
        <v>5</v>
      </c>
      <c r="AU103" s="87">
        <v>12</v>
      </c>
      <c r="AV103" s="87">
        <v>17</v>
      </c>
      <c r="AW103" s="86">
        <v>28</v>
      </c>
      <c r="AX103" s="91">
        <v>-6</v>
      </c>
      <c r="AY103" s="90">
        <v>156319.13</v>
      </c>
      <c r="AZ103" s="89">
        <f t="shared" si="21"/>
        <v>-18.28</v>
      </c>
      <c r="BA103" s="88">
        <v>1804.84</v>
      </c>
      <c r="BB103" s="87">
        <v>9894.64</v>
      </c>
      <c r="BC103" s="87">
        <v>15457.28</v>
      </c>
      <c r="BD103" s="86">
        <v>128698.24000000001</v>
      </c>
      <c r="BE103" s="85">
        <v>-6026.77</v>
      </c>
      <c r="BF103" s="90">
        <v>37</v>
      </c>
      <c r="BG103" s="89">
        <f t="shared" si="22"/>
        <v>-9.76</v>
      </c>
      <c r="BH103" s="88">
        <v>11</v>
      </c>
      <c r="BI103" s="87">
        <v>10</v>
      </c>
      <c r="BJ103" s="87">
        <v>6</v>
      </c>
      <c r="BK103" s="86">
        <v>10</v>
      </c>
      <c r="BL103" s="91">
        <v>4</v>
      </c>
      <c r="BM103" s="90">
        <v>45476.76</v>
      </c>
      <c r="BN103" s="89">
        <f t="shared" si="23"/>
        <v>-19.41</v>
      </c>
      <c r="BO103" s="88">
        <v>6478.22</v>
      </c>
      <c r="BP103" s="87">
        <v>13296.48</v>
      </c>
      <c r="BQ103" s="87">
        <v>3848.7</v>
      </c>
      <c r="BR103" s="86">
        <v>21853.360000000001</v>
      </c>
      <c r="BS103" s="85">
        <v>9447.7800000000007</v>
      </c>
      <c r="BT103" s="90">
        <v>25</v>
      </c>
      <c r="BU103" s="89">
        <f t="shared" si="24"/>
        <v>-19.350000000000001</v>
      </c>
      <c r="BV103" s="88">
        <v>3</v>
      </c>
      <c r="BW103" s="87">
        <v>9</v>
      </c>
      <c r="BX103" s="87">
        <v>4</v>
      </c>
      <c r="BY103" s="86">
        <v>9</v>
      </c>
      <c r="BZ103" s="91">
        <v>5</v>
      </c>
      <c r="CA103" s="90">
        <v>44920.41</v>
      </c>
      <c r="CB103" s="89">
        <f t="shared" si="25"/>
        <v>-75.099999999999994</v>
      </c>
      <c r="CC103" s="88">
        <v>2208.64</v>
      </c>
      <c r="CD103" s="87">
        <v>11391.36</v>
      </c>
      <c r="CE103" s="87">
        <v>4482.3500000000004</v>
      </c>
      <c r="CF103" s="86">
        <v>26838.06</v>
      </c>
      <c r="CG103" s="85">
        <v>6909.01</v>
      </c>
      <c r="CH103" s="90">
        <v>225</v>
      </c>
      <c r="CI103" s="89">
        <f t="shared" si="26"/>
        <v>26.4</v>
      </c>
      <c r="CJ103" s="88">
        <v>65</v>
      </c>
      <c r="CK103" s="87">
        <v>91</v>
      </c>
      <c r="CL103" s="87">
        <v>34</v>
      </c>
      <c r="CM103" s="86">
        <v>34</v>
      </c>
      <c r="CN103" s="91">
        <v>57</v>
      </c>
      <c r="CO103" s="90">
        <v>111823.14</v>
      </c>
      <c r="CP103" s="89">
        <f t="shared" si="27"/>
        <v>27.31</v>
      </c>
      <c r="CQ103" s="88">
        <v>21445.22</v>
      </c>
      <c r="CR103" s="87">
        <v>48466.07</v>
      </c>
      <c r="CS103" s="87">
        <v>16199.07</v>
      </c>
      <c r="CT103" s="86">
        <v>24575.95</v>
      </c>
      <c r="CU103" s="85">
        <v>32267</v>
      </c>
    </row>
    <row r="104" spans="1:99" s="4" customFormat="1" ht="24.75" customHeight="1" x14ac:dyDescent="0.15">
      <c r="A104" s="142">
        <v>42370</v>
      </c>
      <c r="B104" s="82">
        <v>797</v>
      </c>
      <c r="C104" s="81">
        <f t="shared" si="14"/>
        <v>0.89</v>
      </c>
      <c r="D104" s="80">
        <v>430</v>
      </c>
      <c r="E104" s="79">
        <v>204</v>
      </c>
      <c r="F104" s="79">
        <v>151</v>
      </c>
      <c r="G104" s="78">
        <v>8</v>
      </c>
      <c r="H104" s="83">
        <v>53</v>
      </c>
      <c r="I104" s="82">
        <v>268832.89</v>
      </c>
      <c r="J104" s="81">
        <f t="shared" si="15"/>
        <v>-13.29</v>
      </c>
      <c r="K104" s="80">
        <v>155908.96</v>
      </c>
      <c r="L104" s="79">
        <v>65871.460000000006</v>
      </c>
      <c r="M104" s="79">
        <v>40751.65</v>
      </c>
      <c r="N104" s="78">
        <v>4719.6099999999997</v>
      </c>
      <c r="O104" s="84">
        <v>25119.81</v>
      </c>
      <c r="P104" s="82">
        <v>266</v>
      </c>
      <c r="Q104" s="81">
        <f t="shared" si="16"/>
        <v>5.14</v>
      </c>
      <c r="R104" s="80">
        <v>141</v>
      </c>
      <c r="S104" s="79">
        <v>63</v>
      </c>
      <c r="T104" s="79">
        <v>53</v>
      </c>
      <c r="U104" s="78">
        <v>9</v>
      </c>
      <c r="V104" s="83">
        <v>10</v>
      </c>
      <c r="W104" s="82">
        <v>15868.64</v>
      </c>
      <c r="X104" s="81">
        <f t="shared" si="17"/>
        <v>4.17</v>
      </c>
      <c r="Y104" s="80">
        <v>8522.93</v>
      </c>
      <c r="Z104" s="79">
        <v>3577.46</v>
      </c>
      <c r="AA104" s="79">
        <v>3233.7</v>
      </c>
      <c r="AB104" s="78">
        <v>534.54999999999995</v>
      </c>
      <c r="AC104" s="84">
        <v>343.76</v>
      </c>
      <c r="AD104" s="82">
        <v>29</v>
      </c>
      <c r="AE104" s="81">
        <f t="shared" si="18"/>
        <v>-19.440000000000001</v>
      </c>
      <c r="AF104" s="80">
        <v>8</v>
      </c>
      <c r="AG104" s="79">
        <v>10</v>
      </c>
      <c r="AH104" s="79">
        <v>3</v>
      </c>
      <c r="AI104" s="78">
        <v>8</v>
      </c>
      <c r="AJ104" s="83">
        <v>7</v>
      </c>
      <c r="AK104" s="82">
        <v>35948.47</v>
      </c>
      <c r="AL104" s="81">
        <f t="shared" si="19"/>
        <v>-8.85</v>
      </c>
      <c r="AM104" s="80">
        <v>2332.2399999999998</v>
      </c>
      <c r="AN104" s="79">
        <v>13403.85</v>
      </c>
      <c r="AO104" s="79">
        <v>2952.8</v>
      </c>
      <c r="AP104" s="78">
        <v>17259.580000000002</v>
      </c>
      <c r="AQ104" s="84">
        <v>10451.049999999999</v>
      </c>
      <c r="AR104" s="82">
        <v>41</v>
      </c>
      <c r="AS104" s="81">
        <f t="shared" si="20"/>
        <v>5.13</v>
      </c>
      <c r="AT104" s="80">
        <v>7</v>
      </c>
      <c r="AU104" s="79">
        <v>18</v>
      </c>
      <c r="AV104" s="79">
        <v>4</v>
      </c>
      <c r="AW104" s="78">
        <v>12</v>
      </c>
      <c r="AX104" s="83">
        <v>14</v>
      </c>
      <c r="AY104" s="82">
        <v>85887.76</v>
      </c>
      <c r="AZ104" s="81">
        <f t="shared" si="21"/>
        <v>-16.27</v>
      </c>
      <c r="BA104" s="80">
        <v>3377.04</v>
      </c>
      <c r="BB104" s="79">
        <v>15339.48</v>
      </c>
      <c r="BC104" s="79">
        <v>2694.86</v>
      </c>
      <c r="BD104" s="78">
        <v>64476.38</v>
      </c>
      <c r="BE104" s="84">
        <v>12644.62</v>
      </c>
      <c r="BF104" s="82">
        <v>24</v>
      </c>
      <c r="BG104" s="81">
        <f t="shared" si="22"/>
        <v>9.09</v>
      </c>
      <c r="BH104" s="80">
        <v>8</v>
      </c>
      <c r="BI104" s="79">
        <v>4</v>
      </c>
      <c r="BJ104" s="79">
        <v>7</v>
      </c>
      <c r="BK104" s="78">
        <v>5</v>
      </c>
      <c r="BL104" s="83">
        <v>-3</v>
      </c>
      <c r="BM104" s="82">
        <v>25537.49</v>
      </c>
      <c r="BN104" s="81">
        <f t="shared" si="23"/>
        <v>-51.9</v>
      </c>
      <c r="BO104" s="80">
        <v>3473.57</v>
      </c>
      <c r="BP104" s="79">
        <v>1443.76</v>
      </c>
      <c r="BQ104" s="79">
        <v>5281.66</v>
      </c>
      <c r="BR104" s="78">
        <v>15338.5</v>
      </c>
      <c r="BS104" s="84">
        <v>-3837.9</v>
      </c>
      <c r="BT104" s="82">
        <v>15</v>
      </c>
      <c r="BU104" s="81">
        <f t="shared" si="24"/>
        <v>-31.82</v>
      </c>
      <c r="BV104" s="80">
        <v>1</v>
      </c>
      <c r="BW104" s="79">
        <v>6</v>
      </c>
      <c r="BX104" s="79">
        <v>0</v>
      </c>
      <c r="BY104" s="78">
        <v>8</v>
      </c>
      <c r="BZ104" s="83">
        <v>6</v>
      </c>
      <c r="CA104" s="82">
        <v>54291.839999999997</v>
      </c>
      <c r="CB104" s="81">
        <f t="shared" si="25"/>
        <v>-40.96</v>
      </c>
      <c r="CC104" s="80">
        <v>9145.14</v>
      </c>
      <c r="CD104" s="79">
        <v>9460.56</v>
      </c>
      <c r="CE104" s="79">
        <v>0</v>
      </c>
      <c r="CF104" s="78">
        <v>35686.14</v>
      </c>
      <c r="CG104" s="84">
        <v>9460.56</v>
      </c>
      <c r="CH104" s="82">
        <v>114</v>
      </c>
      <c r="CI104" s="81">
        <f t="shared" si="26"/>
        <v>11.76</v>
      </c>
      <c r="CJ104" s="80">
        <v>44</v>
      </c>
      <c r="CK104" s="79">
        <v>48</v>
      </c>
      <c r="CL104" s="79">
        <v>8</v>
      </c>
      <c r="CM104" s="78">
        <v>12</v>
      </c>
      <c r="CN104" s="83">
        <v>40</v>
      </c>
      <c r="CO104" s="82">
        <v>67702.87</v>
      </c>
      <c r="CP104" s="81">
        <f t="shared" si="27"/>
        <v>65.88</v>
      </c>
      <c r="CQ104" s="80">
        <v>15129.45</v>
      </c>
      <c r="CR104" s="79">
        <v>31417.02</v>
      </c>
      <c r="CS104" s="79">
        <v>6454.93</v>
      </c>
      <c r="CT104" s="78">
        <v>12022.09</v>
      </c>
      <c r="CU104" s="84">
        <v>24962.09</v>
      </c>
    </row>
    <row r="105" spans="1:99" s="4" customFormat="1" ht="24.75" customHeight="1" x14ac:dyDescent="0.15">
      <c r="A105" s="143">
        <v>42401</v>
      </c>
      <c r="B105" s="10">
        <v>1018</v>
      </c>
      <c r="C105" s="9">
        <f t="shared" si="14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5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6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7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8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9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20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1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2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3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4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5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6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7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4.75" customHeight="1" x14ac:dyDescent="0.15">
      <c r="A106" s="143">
        <v>42430</v>
      </c>
      <c r="B106" s="10">
        <v>1542</v>
      </c>
      <c r="C106" s="9">
        <f t="shared" si="14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5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6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7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8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9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20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1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2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3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4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5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6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7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4.75" customHeight="1" x14ac:dyDescent="0.15">
      <c r="A107" s="143">
        <v>42461</v>
      </c>
      <c r="B107" s="10">
        <v>1259</v>
      </c>
      <c r="C107" s="9">
        <f t="shared" si="14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5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6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7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8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9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20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1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2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3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4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5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6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7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12" customFormat="1" ht="24.75" customHeight="1" x14ac:dyDescent="0.15">
      <c r="A108" s="143">
        <v>42491</v>
      </c>
      <c r="B108" s="10">
        <v>1114</v>
      </c>
      <c r="C108" s="9">
        <f t="shared" si="14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5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6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7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8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9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20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1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2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3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4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5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6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7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4.75" customHeight="1" x14ac:dyDescent="0.15">
      <c r="A109" s="143">
        <v>42522</v>
      </c>
      <c r="B109" s="10">
        <v>1364</v>
      </c>
      <c r="C109" s="9">
        <f t="shared" si="14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5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6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7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8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9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20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1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2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3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4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5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6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7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4.75" customHeight="1" x14ac:dyDescent="0.15">
      <c r="A110" s="143">
        <v>42552</v>
      </c>
      <c r="B110" s="10">
        <v>1247</v>
      </c>
      <c r="C110" s="9">
        <f t="shared" si="14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5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6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7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8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9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20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1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2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3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4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5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6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7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4.75" customHeight="1" x14ac:dyDescent="0.15">
      <c r="A111" s="143">
        <v>42583</v>
      </c>
      <c r="B111" s="10">
        <v>1229</v>
      </c>
      <c r="C111" s="9">
        <f t="shared" si="14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5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6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7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8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9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20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1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2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3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4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5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6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7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4.75" customHeight="1" x14ac:dyDescent="0.15">
      <c r="A112" s="143">
        <v>42614</v>
      </c>
      <c r="B112" s="10">
        <v>1289</v>
      </c>
      <c r="C112" s="9">
        <f t="shared" si="14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5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6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7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8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9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20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1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2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3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4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5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6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7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12" customFormat="1" ht="24.75" customHeight="1" x14ac:dyDescent="0.15">
      <c r="A113" s="143">
        <v>42644</v>
      </c>
      <c r="B113" s="10">
        <v>1287</v>
      </c>
      <c r="C113" s="9">
        <f t="shared" si="14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5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6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7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8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9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20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1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2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3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4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5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6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7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4.75" customHeight="1" x14ac:dyDescent="0.15">
      <c r="A114" s="143">
        <v>42675</v>
      </c>
      <c r="B114" s="10">
        <v>1400</v>
      </c>
      <c r="C114" s="9">
        <f t="shared" si="14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5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6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7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8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9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20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1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2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3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4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5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6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7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4.75" customHeight="1" thickBot="1" x14ac:dyDescent="0.2">
      <c r="A115" s="145">
        <v>42705</v>
      </c>
      <c r="B115" s="25">
        <v>1473</v>
      </c>
      <c r="C115" s="24">
        <f t="shared" si="14"/>
        <v>4.47</v>
      </c>
      <c r="D115" s="23">
        <v>795</v>
      </c>
      <c r="E115" s="22">
        <v>364</v>
      </c>
      <c r="F115" s="22">
        <v>282</v>
      </c>
      <c r="G115" s="21">
        <v>20</v>
      </c>
      <c r="H115" s="26">
        <v>84</v>
      </c>
      <c r="I115" s="25">
        <v>486133.93</v>
      </c>
      <c r="J115" s="24">
        <f t="shared" si="15"/>
        <v>-0.37</v>
      </c>
      <c r="K115" s="23">
        <v>262734.43</v>
      </c>
      <c r="L115" s="22">
        <v>118929.36</v>
      </c>
      <c r="M115" s="22">
        <v>83006.27</v>
      </c>
      <c r="N115" s="21">
        <v>11500.65</v>
      </c>
      <c r="O115" s="20">
        <v>36592.15</v>
      </c>
      <c r="P115" s="25">
        <v>418</v>
      </c>
      <c r="Q115" s="24">
        <f t="shared" si="16"/>
        <v>6.09</v>
      </c>
      <c r="R115" s="23">
        <v>214</v>
      </c>
      <c r="S115" s="22">
        <v>114</v>
      </c>
      <c r="T115" s="22">
        <v>78</v>
      </c>
      <c r="U115" s="21">
        <v>12</v>
      </c>
      <c r="V115" s="26">
        <v>36</v>
      </c>
      <c r="W115" s="25">
        <v>26334.240000000002</v>
      </c>
      <c r="X115" s="24">
        <f t="shared" si="17"/>
        <v>10.65</v>
      </c>
      <c r="Y115" s="23">
        <v>13330.43</v>
      </c>
      <c r="Z115" s="22">
        <v>7637.79</v>
      </c>
      <c r="AA115" s="22">
        <v>4688.33</v>
      </c>
      <c r="AB115" s="21">
        <v>677.69</v>
      </c>
      <c r="AC115" s="20">
        <v>2949.46</v>
      </c>
      <c r="AD115" s="25">
        <v>36</v>
      </c>
      <c r="AE115" s="24">
        <f t="shared" si="18"/>
        <v>-40.98</v>
      </c>
      <c r="AF115" s="23">
        <v>13</v>
      </c>
      <c r="AG115" s="22">
        <v>9</v>
      </c>
      <c r="AH115" s="22">
        <v>9</v>
      </c>
      <c r="AI115" s="21">
        <v>5</v>
      </c>
      <c r="AJ115" s="26">
        <v>0</v>
      </c>
      <c r="AK115" s="25">
        <v>82852.539999999994</v>
      </c>
      <c r="AL115" s="24">
        <f t="shared" si="19"/>
        <v>75.62</v>
      </c>
      <c r="AM115" s="23">
        <v>4576.93</v>
      </c>
      <c r="AN115" s="22">
        <v>4421.22</v>
      </c>
      <c r="AO115" s="22">
        <v>10198.040000000001</v>
      </c>
      <c r="AP115" s="21">
        <v>63656.35</v>
      </c>
      <c r="AQ115" s="20">
        <v>-5776.82</v>
      </c>
      <c r="AR115" s="25">
        <v>89</v>
      </c>
      <c r="AS115" s="24">
        <f t="shared" si="20"/>
        <v>41.27</v>
      </c>
      <c r="AT115" s="23">
        <v>5</v>
      </c>
      <c r="AU115" s="22">
        <v>24</v>
      </c>
      <c r="AV115" s="22">
        <v>17</v>
      </c>
      <c r="AW115" s="21">
        <v>41</v>
      </c>
      <c r="AX115" s="26">
        <v>5</v>
      </c>
      <c r="AY115" s="25">
        <v>104101.33</v>
      </c>
      <c r="AZ115" s="24">
        <f t="shared" si="21"/>
        <v>-33.4</v>
      </c>
      <c r="BA115" s="23">
        <v>3199.06</v>
      </c>
      <c r="BB115" s="22">
        <v>19797.39</v>
      </c>
      <c r="BC115" s="22">
        <v>9333.57</v>
      </c>
      <c r="BD115" s="21">
        <v>69744.61</v>
      </c>
      <c r="BE115" s="20">
        <v>8437.1200000000008</v>
      </c>
      <c r="BF115" s="25">
        <v>35</v>
      </c>
      <c r="BG115" s="24">
        <f t="shared" si="22"/>
        <v>-5.41</v>
      </c>
      <c r="BH115" s="23">
        <v>12</v>
      </c>
      <c r="BI115" s="22">
        <v>7</v>
      </c>
      <c r="BJ115" s="22">
        <v>5</v>
      </c>
      <c r="BK115" s="21">
        <v>11</v>
      </c>
      <c r="BL115" s="26">
        <v>2</v>
      </c>
      <c r="BM115" s="25">
        <v>121109.91</v>
      </c>
      <c r="BN115" s="24">
        <f t="shared" si="23"/>
        <v>166.31</v>
      </c>
      <c r="BO115" s="23">
        <v>6598.45</v>
      </c>
      <c r="BP115" s="22">
        <v>7453.82</v>
      </c>
      <c r="BQ115" s="22">
        <v>2860.72</v>
      </c>
      <c r="BR115" s="21">
        <v>104196.92</v>
      </c>
      <c r="BS115" s="20">
        <v>4593.1000000000004</v>
      </c>
      <c r="BT115" s="25">
        <v>33</v>
      </c>
      <c r="BU115" s="24">
        <f t="shared" si="24"/>
        <v>32</v>
      </c>
      <c r="BV115" s="23">
        <v>6</v>
      </c>
      <c r="BW115" s="22">
        <v>8</v>
      </c>
      <c r="BX115" s="22">
        <v>1</v>
      </c>
      <c r="BY115" s="21">
        <v>18</v>
      </c>
      <c r="BZ115" s="26">
        <v>7</v>
      </c>
      <c r="CA115" s="25">
        <v>102998.66</v>
      </c>
      <c r="CB115" s="24">
        <f t="shared" si="25"/>
        <v>129.29</v>
      </c>
      <c r="CC115" s="23">
        <v>7332.6</v>
      </c>
      <c r="CD115" s="22">
        <v>16630.439999999999</v>
      </c>
      <c r="CE115" s="22">
        <v>6663</v>
      </c>
      <c r="CF115" s="21">
        <v>72372.62</v>
      </c>
      <c r="CG115" s="20">
        <v>9967.44</v>
      </c>
      <c r="CH115" s="25">
        <v>205</v>
      </c>
      <c r="CI115" s="24">
        <f t="shared" si="26"/>
        <v>-8.89</v>
      </c>
      <c r="CJ115" s="23">
        <v>69</v>
      </c>
      <c r="CK115" s="22">
        <v>87</v>
      </c>
      <c r="CL115" s="22">
        <v>20</v>
      </c>
      <c r="CM115" s="21">
        <v>26</v>
      </c>
      <c r="CN115" s="26">
        <v>67</v>
      </c>
      <c r="CO115" s="25">
        <v>99909.37</v>
      </c>
      <c r="CP115" s="24">
        <f t="shared" si="27"/>
        <v>-10.65</v>
      </c>
      <c r="CQ115" s="23">
        <v>29521.7</v>
      </c>
      <c r="CR115" s="22">
        <v>41601.49</v>
      </c>
      <c r="CS115" s="22">
        <v>7356.18</v>
      </c>
      <c r="CT115" s="21">
        <v>14073.03</v>
      </c>
      <c r="CU115" s="20">
        <v>29040.42</v>
      </c>
    </row>
    <row r="116" spans="1:99" s="4" customFormat="1" ht="24.75" customHeight="1" x14ac:dyDescent="0.15">
      <c r="A116" s="142">
        <v>42736</v>
      </c>
      <c r="B116" s="82">
        <v>839</v>
      </c>
      <c r="C116" s="81">
        <f t="shared" si="14"/>
        <v>5.27</v>
      </c>
      <c r="D116" s="80">
        <v>419</v>
      </c>
      <c r="E116" s="79">
        <v>249</v>
      </c>
      <c r="F116" s="79">
        <v>147</v>
      </c>
      <c r="G116" s="78">
        <v>12</v>
      </c>
      <c r="H116" s="83">
        <v>102</v>
      </c>
      <c r="I116" s="82">
        <v>301350.84999999998</v>
      </c>
      <c r="J116" s="81">
        <f t="shared" si="15"/>
        <v>12.1</v>
      </c>
      <c r="K116" s="80">
        <v>150466.25</v>
      </c>
      <c r="L116" s="79">
        <v>92213.49</v>
      </c>
      <c r="M116" s="79">
        <v>40230.54</v>
      </c>
      <c r="N116" s="78">
        <v>9722.1200000000008</v>
      </c>
      <c r="O116" s="84">
        <v>51982.95</v>
      </c>
      <c r="P116" s="82">
        <v>269</v>
      </c>
      <c r="Q116" s="81">
        <f t="shared" si="16"/>
        <v>1.1299999999999999</v>
      </c>
      <c r="R116" s="80">
        <v>147</v>
      </c>
      <c r="S116" s="79">
        <v>61</v>
      </c>
      <c r="T116" s="79">
        <v>58</v>
      </c>
      <c r="U116" s="78">
        <v>3</v>
      </c>
      <c r="V116" s="83">
        <v>3</v>
      </c>
      <c r="W116" s="82">
        <v>15737.72</v>
      </c>
      <c r="X116" s="81">
        <f t="shared" si="17"/>
        <v>-0.83</v>
      </c>
      <c r="Y116" s="80">
        <v>8266.49</v>
      </c>
      <c r="Z116" s="79">
        <v>3761.38</v>
      </c>
      <c r="AA116" s="79">
        <v>3600.26</v>
      </c>
      <c r="AB116" s="78">
        <v>109.59</v>
      </c>
      <c r="AC116" s="84">
        <v>161.12</v>
      </c>
      <c r="AD116" s="82">
        <v>37</v>
      </c>
      <c r="AE116" s="81">
        <f t="shared" si="18"/>
        <v>27.59</v>
      </c>
      <c r="AF116" s="80">
        <v>17</v>
      </c>
      <c r="AG116" s="79">
        <v>9</v>
      </c>
      <c r="AH116" s="79">
        <v>4</v>
      </c>
      <c r="AI116" s="78">
        <v>6</v>
      </c>
      <c r="AJ116" s="83">
        <v>5</v>
      </c>
      <c r="AK116" s="82">
        <v>25044.34</v>
      </c>
      <c r="AL116" s="81">
        <f t="shared" si="19"/>
        <v>-30.33</v>
      </c>
      <c r="AM116" s="80">
        <v>12186.86</v>
      </c>
      <c r="AN116" s="79">
        <v>6804.65</v>
      </c>
      <c r="AO116" s="79">
        <v>954.81</v>
      </c>
      <c r="AP116" s="78">
        <v>4726.8500000000004</v>
      </c>
      <c r="AQ116" s="84">
        <v>5849.84</v>
      </c>
      <c r="AR116" s="82">
        <v>30</v>
      </c>
      <c r="AS116" s="81">
        <f t="shared" si="20"/>
        <v>-26.83</v>
      </c>
      <c r="AT116" s="80">
        <v>5</v>
      </c>
      <c r="AU116" s="79">
        <v>7</v>
      </c>
      <c r="AV116" s="79">
        <v>2</v>
      </c>
      <c r="AW116" s="78">
        <v>16</v>
      </c>
      <c r="AX116" s="83">
        <v>5</v>
      </c>
      <c r="AY116" s="82">
        <v>61564.57</v>
      </c>
      <c r="AZ116" s="81">
        <f t="shared" si="21"/>
        <v>-28.32</v>
      </c>
      <c r="BA116" s="80">
        <v>4250.24</v>
      </c>
      <c r="BB116" s="79">
        <v>6280.6</v>
      </c>
      <c r="BC116" s="79">
        <v>5416.98</v>
      </c>
      <c r="BD116" s="78">
        <v>45616.75</v>
      </c>
      <c r="BE116" s="84">
        <v>863.62</v>
      </c>
      <c r="BF116" s="82">
        <v>14</v>
      </c>
      <c r="BG116" s="81">
        <f t="shared" si="22"/>
        <v>-41.67</v>
      </c>
      <c r="BH116" s="80">
        <v>5</v>
      </c>
      <c r="BI116" s="79">
        <v>3</v>
      </c>
      <c r="BJ116" s="79">
        <v>1</v>
      </c>
      <c r="BK116" s="78">
        <v>5</v>
      </c>
      <c r="BL116" s="83">
        <v>2</v>
      </c>
      <c r="BM116" s="82">
        <v>20225.78</v>
      </c>
      <c r="BN116" s="81">
        <f t="shared" si="23"/>
        <v>-20.8</v>
      </c>
      <c r="BO116" s="80">
        <v>1224.9000000000001</v>
      </c>
      <c r="BP116" s="79">
        <v>2077.5500000000002</v>
      </c>
      <c r="BQ116" s="79">
        <v>111.66</v>
      </c>
      <c r="BR116" s="78">
        <v>16811.669999999998</v>
      </c>
      <c r="BS116" s="84">
        <v>1965.89</v>
      </c>
      <c r="BT116" s="82">
        <v>16</v>
      </c>
      <c r="BU116" s="81">
        <f t="shared" si="24"/>
        <v>6.67</v>
      </c>
      <c r="BV116" s="80">
        <v>1</v>
      </c>
      <c r="BW116" s="79">
        <v>4</v>
      </c>
      <c r="BX116" s="79">
        <v>3</v>
      </c>
      <c r="BY116" s="78">
        <v>7</v>
      </c>
      <c r="BZ116" s="83">
        <v>0</v>
      </c>
      <c r="CA116" s="82">
        <v>127602.47</v>
      </c>
      <c r="CB116" s="81">
        <f t="shared" si="25"/>
        <v>135.03</v>
      </c>
      <c r="CC116" s="80">
        <v>495.95</v>
      </c>
      <c r="CD116" s="79">
        <v>3066.54</v>
      </c>
      <c r="CE116" s="79">
        <v>10052.209999999999</v>
      </c>
      <c r="CF116" s="78">
        <v>80424.33</v>
      </c>
      <c r="CG116" s="84">
        <v>-40549.11</v>
      </c>
      <c r="CH116" s="82">
        <v>134</v>
      </c>
      <c r="CI116" s="81">
        <f t="shared" si="26"/>
        <v>17.54</v>
      </c>
      <c r="CJ116" s="80">
        <v>39</v>
      </c>
      <c r="CK116" s="79">
        <v>60</v>
      </c>
      <c r="CL116" s="79">
        <v>16</v>
      </c>
      <c r="CM116" s="78">
        <v>19</v>
      </c>
      <c r="CN116" s="83">
        <v>44</v>
      </c>
      <c r="CO116" s="82">
        <v>70273.87</v>
      </c>
      <c r="CP116" s="81">
        <f t="shared" si="27"/>
        <v>3.8</v>
      </c>
      <c r="CQ116" s="80">
        <v>18617.560000000001</v>
      </c>
      <c r="CR116" s="79">
        <v>34237.47</v>
      </c>
      <c r="CS116" s="79">
        <v>8586.7000000000007</v>
      </c>
      <c r="CT116" s="78">
        <v>8832.14</v>
      </c>
      <c r="CU116" s="77">
        <v>25650.77</v>
      </c>
    </row>
    <row r="117" spans="1:99" s="4" customFormat="1" ht="24.75" customHeight="1" x14ac:dyDescent="0.15">
      <c r="A117" s="143">
        <v>42767</v>
      </c>
      <c r="B117" s="10">
        <v>980</v>
      </c>
      <c r="C117" s="9">
        <f t="shared" si="14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5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6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7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8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9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20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1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2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3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4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5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6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7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9" customFormat="1" ht="24.75" customHeight="1" x14ac:dyDescent="0.15">
      <c r="A118" s="143">
        <v>42795</v>
      </c>
      <c r="B118" s="10">
        <v>1509</v>
      </c>
      <c r="C118" s="9">
        <f t="shared" si="14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5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6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7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8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9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20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1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2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3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4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5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6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7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9" customFormat="1" ht="24.75" customHeight="1" x14ac:dyDescent="0.15">
      <c r="A119" s="143">
        <v>42826</v>
      </c>
      <c r="B119" s="10">
        <v>1269</v>
      </c>
      <c r="C119" s="9">
        <f t="shared" si="14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5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6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7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8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9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20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1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2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3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4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5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6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7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9" customFormat="1" ht="24.75" customHeight="1" x14ac:dyDescent="0.15">
      <c r="A120" s="143">
        <v>42856</v>
      </c>
      <c r="B120" s="10">
        <v>1212</v>
      </c>
      <c r="C120" s="9">
        <f t="shared" si="14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5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380</v>
      </c>
      <c r="Q120" s="9">
        <f t="shared" si="16"/>
        <v>10.47</v>
      </c>
      <c r="R120" s="8">
        <v>208</v>
      </c>
      <c r="S120" s="7">
        <v>94</v>
      </c>
      <c r="T120" s="7">
        <v>71</v>
      </c>
      <c r="U120" s="6">
        <v>7</v>
      </c>
      <c r="V120" s="11">
        <v>23</v>
      </c>
      <c r="W120" s="10">
        <v>23398.81</v>
      </c>
      <c r="X120" s="9">
        <f t="shared" si="17"/>
        <v>15.19</v>
      </c>
      <c r="Y120" s="8">
        <v>13088.61</v>
      </c>
      <c r="Z120" s="7">
        <v>5571.55</v>
      </c>
      <c r="AA120" s="7">
        <v>4375.5</v>
      </c>
      <c r="AB120" s="6">
        <v>363.15</v>
      </c>
      <c r="AC120" s="5">
        <v>1196.05</v>
      </c>
      <c r="AD120" s="10">
        <v>44</v>
      </c>
      <c r="AE120" s="9">
        <f t="shared" si="18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9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20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1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2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3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4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5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6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7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9" customFormat="1" ht="24.75" customHeight="1" x14ac:dyDescent="0.15">
      <c r="A121" s="143">
        <v>42887</v>
      </c>
      <c r="B121" s="10">
        <v>1273</v>
      </c>
      <c r="C121" s="9">
        <f t="shared" si="14"/>
        <v>-6.67</v>
      </c>
      <c r="D121" s="8">
        <v>680</v>
      </c>
      <c r="E121" s="7">
        <v>304</v>
      </c>
      <c r="F121" s="7">
        <v>267</v>
      </c>
      <c r="G121" s="6">
        <v>18</v>
      </c>
      <c r="H121" s="11">
        <v>37</v>
      </c>
      <c r="I121" s="10">
        <v>407145.56</v>
      </c>
      <c r="J121" s="9">
        <f t="shared" si="15"/>
        <v>-13.51</v>
      </c>
      <c r="K121" s="8">
        <v>226270.27</v>
      </c>
      <c r="L121" s="7">
        <v>92614.44</v>
      </c>
      <c r="M121" s="7">
        <v>75535.48</v>
      </c>
      <c r="N121" s="6">
        <v>11267.29</v>
      </c>
      <c r="O121" s="5">
        <v>17078.96</v>
      </c>
      <c r="P121" s="10">
        <v>397</v>
      </c>
      <c r="Q121" s="9">
        <f t="shared" si="16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7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50</v>
      </c>
      <c r="AE121" s="9">
        <f t="shared" si="18"/>
        <v>16.28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29837.22</v>
      </c>
      <c r="AL121" s="9">
        <f t="shared" si="19"/>
        <v>66.91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20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1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29</v>
      </c>
      <c r="BG121" s="9">
        <f t="shared" si="22"/>
        <v>31.82</v>
      </c>
      <c r="BH121" s="8">
        <v>13</v>
      </c>
      <c r="BI121" s="7">
        <v>9</v>
      </c>
      <c r="BJ121" s="7">
        <v>2</v>
      </c>
      <c r="BK121" s="6">
        <v>5</v>
      </c>
      <c r="BL121" s="11">
        <v>7</v>
      </c>
      <c r="BM121" s="10">
        <v>31462.34</v>
      </c>
      <c r="BN121" s="9">
        <f t="shared" si="23"/>
        <v>57.9</v>
      </c>
      <c r="BO121" s="8">
        <v>10060.35</v>
      </c>
      <c r="BP121" s="7">
        <v>12836.12</v>
      </c>
      <c r="BQ121" s="7">
        <v>650.15</v>
      </c>
      <c r="BR121" s="6">
        <v>7915.72</v>
      </c>
      <c r="BS121" s="5">
        <v>12185.97</v>
      </c>
      <c r="BT121" s="10">
        <v>28</v>
      </c>
      <c r="BU121" s="9">
        <f t="shared" si="24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5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6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7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thickBot="1" x14ac:dyDescent="0.2">
      <c r="A122" s="143">
        <v>42917</v>
      </c>
      <c r="B122" s="10">
        <v>1295</v>
      </c>
      <c r="C122" s="9">
        <f t="shared" si="14"/>
        <v>3.85</v>
      </c>
      <c r="D122" s="8">
        <v>704</v>
      </c>
      <c r="E122" s="7">
        <v>320</v>
      </c>
      <c r="F122" s="7">
        <v>240</v>
      </c>
      <c r="G122" s="6">
        <v>26</v>
      </c>
      <c r="H122" s="11">
        <v>80</v>
      </c>
      <c r="I122" s="10">
        <v>407742.43</v>
      </c>
      <c r="J122" s="9">
        <f t="shared" si="15"/>
        <v>-3.21</v>
      </c>
      <c r="K122" s="8">
        <v>234539.99</v>
      </c>
      <c r="L122" s="7">
        <v>92873.02</v>
      </c>
      <c r="M122" s="7">
        <v>70697.61</v>
      </c>
      <c r="N122" s="6">
        <v>7629.52</v>
      </c>
      <c r="O122" s="5">
        <v>22175.41</v>
      </c>
      <c r="P122" s="10">
        <v>384</v>
      </c>
      <c r="Q122" s="9">
        <f t="shared" si="16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7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8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9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39</v>
      </c>
      <c r="AS122" s="9">
        <f t="shared" si="20"/>
        <v>-17.02</v>
      </c>
      <c r="AT122" s="8">
        <v>7</v>
      </c>
      <c r="AU122" s="7">
        <v>6</v>
      </c>
      <c r="AV122" s="7">
        <v>7</v>
      </c>
      <c r="AW122" s="6">
        <v>19</v>
      </c>
      <c r="AX122" s="11">
        <v>-1</v>
      </c>
      <c r="AY122" s="10">
        <v>66208.34</v>
      </c>
      <c r="AZ122" s="9">
        <f t="shared" si="21"/>
        <v>-45.58</v>
      </c>
      <c r="BA122" s="8">
        <v>11725.55</v>
      </c>
      <c r="BB122" s="7">
        <v>2444.37</v>
      </c>
      <c r="BC122" s="7">
        <v>9344.44</v>
      </c>
      <c r="BD122" s="6">
        <v>42693.98</v>
      </c>
      <c r="BE122" s="5">
        <v>-6900.07</v>
      </c>
      <c r="BF122" s="10">
        <v>23</v>
      </c>
      <c r="BG122" s="9">
        <f t="shared" si="22"/>
        <v>27.78</v>
      </c>
      <c r="BH122" s="8">
        <v>7</v>
      </c>
      <c r="BI122" s="7">
        <v>7</v>
      </c>
      <c r="BJ122" s="7">
        <v>3</v>
      </c>
      <c r="BK122" s="6">
        <v>6</v>
      </c>
      <c r="BL122" s="11">
        <v>4</v>
      </c>
      <c r="BM122" s="10">
        <v>82069.98</v>
      </c>
      <c r="BN122" s="9">
        <f t="shared" si="23"/>
        <v>104.04</v>
      </c>
      <c r="BO122" s="8">
        <v>3964.41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27</v>
      </c>
      <c r="BU122" s="9">
        <f t="shared" si="24"/>
        <v>92.86</v>
      </c>
      <c r="BV122" s="8">
        <v>4</v>
      </c>
      <c r="BW122" s="7">
        <v>6</v>
      </c>
      <c r="BX122" s="7">
        <v>3</v>
      </c>
      <c r="BY122" s="6">
        <v>14</v>
      </c>
      <c r="BZ122" s="11">
        <v>3</v>
      </c>
      <c r="CA122" s="10">
        <v>77133.83</v>
      </c>
      <c r="CB122" s="9">
        <f t="shared" si="25"/>
        <v>116.65</v>
      </c>
      <c r="CC122" s="8">
        <v>5837.1</v>
      </c>
      <c r="CD122" s="7">
        <v>5117.17</v>
      </c>
      <c r="CE122" s="7">
        <v>3413.27</v>
      </c>
      <c r="CF122" s="6">
        <v>62766.29</v>
      </c>
      <c r="CG122" s="5">
        <v>1703.9</v>
      </c>
      <c r="CH122" s="10">
        <v>172</v>
      </c>
      <c r="CI122" s="9">
        <f t="shared" si="26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7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x14ac:dyDescent="0.15">
      <c r="A123" s="160"/>
      <c r="B123" s="161"/>
      <c r="C123" s="162"/>
      <c r="D123" s="161"/>
      <c r="E123" s="161"/>
      <c r="F123" s="161"/>
      <c r="G123" s="161"/>
      <c r="H123" s="161"/>
      <c r="I123" s="161"/>
      <c r="J123" s="162"/>
      <c r="K123" s="161"/>
      <c r="L123" s="161"/>
      <c r="M123" s="161"/>
      <c r="N123" s="161"/>
      <c r="O123" s="161"/>
      <c r="P123" s="161"/>
      <c r="Q123" s="162"/>
      <c r="R123" s="161"/>
      <c r="S123" s="161"/>
      <c r="T123" s="161"/>
      <c r="U123" s="161"/>
      <c r="V123" s="161"/>
      <c r="W123" s="161"/>
      <c r="X123" s="162"/>
      <c r="Y123" s="161"/>
      <c r="Z123" s="161"/>
      <c r="AA123" s="161"/>
      <c r="AB123" s="161"/>
      <c r="AC123" s="161"/>
      <c r="AD123" s="161"/>
      <c r="AE123" s="162"/>
      <c r="AF123" s="161"/>
      <c r="AG123" s="161"/>
      <c r="AH123" s="161"/>
      <c r="AI123" s="161"/>
      <c r="AJ123" s="161"/>
      <c r="AK123" s="161"/>
      <c r="AL123" s="162"/>
      <c r="AM123" s="161"/>
      <c r="AN123" s="161"/>
      <c r="AO123" s="161"/>
      <c r="AP123" s="161"/>
      <c r="AQ123" s="161"/>
      <c r="AR123" s="161"/>
      <c r="AS123" s="162"/>
      <c r="AT123" s="161"/>
      <c r="AU123" s="161"/>
      <c r="AV123" s="161"/>
      <c r="AW123" s="161"/>
      <c r="AX123" s="161"/>
      <c r="AY123" s="161"/>
      <c r="AZ123" s="162"/>
      <c r="BA123" s="161"/>
      <c r="BB123" s="161"/>
      <c r="BC123" s="161"/>
      <c r="BD123" s="161"/>
      <c r="BE123" s="161"/>
      <c r="BF123" s="161"/>
      <c r="BG123" s="162"/>
      <c r="BH123" s="161"/>
      <c r="BI123" s="161"/>
      <c r="BJ123" s="161"/>
      <c r="BK123" s="161"/>
      <c r="BL123" s="161"/>
      <c r="BM123" s="161"/>
      <c r="BN123" s="162"/>
      <c r="BO123" s="161"/>
      <c r="BP123" s="161"/>
      <c r="BQ123" s="161"/>
      <c r="BR123" s="161"/>
      <c r="BS123" s="161"/>
      <c r="BT123" s="161"/>
      <c r="BU123" s="162"/>
      <c r="BV123" s="161"/>
      <c r="BW123" s="161"/>
      <c r="BX123" s="161"/>
      <c r="BY123" s="161"/>
      <c r="BZ123" s="161"/>
      <c r="CA123" s="161"/>
      <c r="CB123" s="162"/>
      <c r="CC123" s="161"/>
      <c r="CD123" s="161"/>
      <c r="CE123" s="161"/>
      <c r="CF123" s="161"/>
      <c r="CG123" s="161"/>
      <c r="CH123" s="161"/>
      <c r="CI123" s="162"/>
      <c r="CJ123" s="161"/>
      <c r="CK123" s="161"/>
      <c r="CL123" s="161"/>
      <c r="CM123" s="161"/>
      <c r="CN123" s="161"/>
      <c r="CO123" s="161"/>
      <c r="CP123" s="162"/>
      <c r="CQ123" s="161"/>
      <c r="CR123" s="161"/>
      <c r="CS123" s="161"/>
      <c r="CT123" s="161"/>
      <c r="CU123" s="161"/>
    </row>
  </sheetData>
  <phoneticPr fontId="2"/>
  <conditionalFormatting sqref="A1:CJ116 A118:CJ1048576">
    <cfRule type="expression" dxfId="27" priority="2">
      <formula>MATCH(MAX(A:A)+1,A:A, 1)-2&lt;=ROW($A1)=TRUE</formula>
    </cfRule>
  </conditionalFormatting>
  <conditionalFormatting sqref="A117:CJ117">
    <cfRule type="expression" dxfId="26" priority="1">
      <formula>MATCH(MAX(A:A)+1,A:A, 1)-2&lt;=ROW($A117)=TRUE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3"/>
  <sheetViews>
    <sheetView showGridLines="0" view="pageBreakPreview" topLeftCell="A106" zoomScale="60" zoomScaleNormal="60" zoomScalePageLayoutView="50" workbookViewId="0">
      <selection activeCell="A2" sqref="A2"/>
    </sheetView>
  </sheetViews>
  <sheetFormatPr defaultColWidth="9.125" defaultRowHeight="13.5" x14ac:dyDescent="0.15"/>
  <cols>
    <col min="1" max="1" width="18.625" style="147" customWidth="1"/>
    <col min="2" max="2" width="13.625" style="149" customWidth="1"/>
    <col min="3" max="3" width="11.125" style="150" customWidth="1"/>
    <col min="4" max="7" width="11.125" style="149" customWidth="1"/>
    <col min="8" max="8" width="12.625" style="149" customWidth="1"/>
    <col min="9" max="9" width="13.625" style="149" customWidth="1"/>
    <col min="10" max="10" width="11.125" style="150" customWidth="1"/>
    <col min="11" max="14" width="11.125" style="149" customWidth="1"/>
    <col min="15" max="15" width="12.625" style="149" customWidth="1"/>
    <col min="16" max="16" width="13.625" style="149" customWidth="1"/>
    <col min="17" max="17" width="11.125" style="150" customWidth="1"/>
    <col min="18" max="21" width="11.125" style="149" customWidth="1"/>
    <col min="22" max="22" width="12.625" style="149" customWidth="1"/>
    <col min="23" max="23" width="13.625" style="149" customWidth="1"/>
    <col min="24" max="24" width="11.125" style="150" customWidth="1"/>
    <col min="25" max="28" width="11.125" style="149" customWidth="1"/>
    <col min="29" max="29" width="13.5" style="149" customWidth="1"/>
    <col min="30" max="30" width="13.625" style="149" customWidth="1"/>
    <col min="31" max="31" width="11.125" style="150" customWidth="1"/>
    <col min="32" max="35" width="11.125" style="149" customWidth="1"/>
    <col min="36" max="36" width="12.625" style="149" customWidth="1"/>
    <col min="37" max="37" width="13.625" style="149" customWidth="1"/>
    <col min="38" max="38" width="11.125" style="150" customWidth="1"/>
    <col min="39" max="42" width="11.125" style="149" customWidth="1"/>
    <col min="43" max="43" width="12.625" style="149" customWidth="1"/>
    <col min="44" max="44" width="13.625" style="149" customWidth="1"/>
    <col min="45" max="45" width="11.125" style="150" customWidth="1"/>
    <col min="46" max="49" width="11.125" style="149" customWidth="1"/>
    <col min="50" max="50" width="12.625" style="149" customWidth="1"/>
    <col min="51" max="51" width="13.625" style="149" customWidth="1"/>
    <col min="52" max="52" width="11.125" style="150" customWidth="1"/>
    <col min="53" max="56" width="11.125" style="149" customWidth="1"/>
    <col min="57" max="57" width="12.625" style="149" customWidth="1"/>
    <col min="58" max="58" width="13.625" style="149" customWidth="1"/>
    <col min="59" max="59" width="11.125" style="150" customWidth="1"/>
    <col min="60" max="63" width="11.125" style="149" customWidth="1"/>
    <col min="64" max="64" width="12.625" style="149" customWidth="1"/>
    <col min="65" max="65" width="13.625" style="149" customWidth="1"/>
    <col min="66" max="66" width="11.125" style="150" customWidth="1"/>
    <col min="67" max="70" width="11.125" style="149" customWidth="1"/>
    <col min="71" max="71" width="12.625" style="149" customWidth="1"/>
    <col min="72" max="72" width="13.625" style="149" customWidth="1"/>
    <col min="73" max="73" width="11.125" style="150" customWidth="1"/>
    <col min="74" max="77" width="11.125" style="149" customWidth="1"/>
    <col min="78" max="78" width="12.625" style="149" customWidth="1"/>
    <col min="79" max="79" width="13.625" style="149" customWidth="1"/>
    <col min="80" max="80" width="11.125" style="150" customWidth="1"/>
    <col min="81" max="84" width="11.125" style="149" customWidth="1"/>
    <col min="85" max="85" width="12.625" style="149" customWidth="1"/>
    <col min="86" max="86" width="13.625" style="149" customWidth="1"/>
    <col min="87" max="87" width="11.125" style="150" customWidth="1"/>
    <col min="88" max="91" width="11.125" style="149" customWidth="1"/>
    <col min="92" max="92" width="12.625" style="149" customWidth="1"/>
    <col min="93" max="93" width="13.625" style="149" customWidth="1"/>
    <col min="94" max="94" width="11.125" style="150" customWidth="1"/>
    <col min="95" max="98" width="11.125" style="149" customWidth="1"/>
    <col min="99" max="99" width="12.625" style="149" customWidth="1"/>
    <col min="100" max="16384" width="9.125" style="147"/>
  </cols>
  <sheetData>
    <row r="1" spans="1:99" s="148" customFormat="1" ht="26.25" customHeight="1" x14ac:dyDescent="0.15">
      <c r="A1" s="147"/>
      <c r="B1" s="149"/>
      <c r="C1" s="150"/>
      <c r="D1" s="149"/>
      <c r="E1" s="149"/>
      <c r="F1" s="149"/>
      <c r="G1" s="149"/>
      <c r="H1" s="149"/>
      <c r="I1" s="149"/>
      <c r="J1" s="150"/>
      <c r="K1" s="149"/>
      <c r="L1" s="149"/>
      <c r="M1" s="149"/>
      <c r="N1" s="76"/>
      <c r="O1" s="75"/>
      <c r="P1" s="149"/>
      <c r="Q1" s="150"/>
      <c r="R1" s="149"/>
      <c r="S1" s="149"/>
      <c r="T1" s="149"/>
      <c r="U1" s="149"/>
      <c r="V1" s="149"/>
      <c r="W1" s="149"/>
      <c r="X1" s="150"/>
      <c r="Y1" s="149"/>
      <c r="Z1" s="149"/>
      <c r="AA1" s="149"/>
      <c r="AB1" s="150"/>
      <c r="AC1" s="149"/>
      <c r="AD1" s="149"/>
      <c r="AE1" s="149"/>
      <c r="AF1" s="149"/>
      <c r="AG1" s="149"/>
      <c r="AH1" s="149"/>
      <c r="AI1" s="150"/>
      <c r="AJ1" s="149"/>
      <c r="AK1" s="149"/>
      <c r="AL1" s="149"/>
      <c r="AM1" s="76"/>
      <c r="AN1" s="75"/>
      <c r="AO1" s="149"/>
      <c r="AP1" s="150"/>
      <c r="AQ1" s="149"/>
      <c r="AR1" s="149"/>
      <c r="AS1" s="149"/>
      <c r="AT1" s="149"/>
      <c r="AU1" s="149"/>
      <c r="AV1" s="149"/>
      <c r="AW1" s="150"/>
      <c r="AX1" s="149"/>
      <c r="AY1" s="149"/>
      <c r="AZ1" s="149"/>
      <c r="BA1" s="76"/>
      <c r="BB1" s="75"/>
      <c r="BC1" s="149"/>
      <c r="BD1" s="150"/>
      <c r="BE1" s="149"/>
      <c r="BF1" s="149"/>
      <c r="BG1" s="149"/>
      <c r="BH1" s="149"/>
      <c r="BI1" s="149"/>
      <c r="BJ1" s="149"/>
      <c r="BK1" s="150"/>
      <c r="BL1" s="149"/>
      <c r="BM1" s="149"/>
      <c r="BN1" s="149"/>
      <c r="BO1" s="76"/>
      <c r="BP1" s="75"/>
      <c r="BQ1" s="149"/>
      <c r="BR1" s="150"/>
      <c r="BS1" s="149"/>
      <c r="BT1" s="149"/>
      <c r="BU1" s="149"/>
      <c r="BV1" s="149"/>
      <c r="BW1" s="149"/>
      <c r="BX1" s="149"/>
      <c r="BY1" s="150"/>
      <c r="BZ1" s="149"/>
      <c r="CA1" s="149"/>
      <c r="CB1" s="149"/>
      <c r="CC1" s="76"/>
      <c r="CD1" s="75"/>
      <c r="CE1" s="149"/>
      <c r="CF1" s="150"/>
      <c r="CG1" s="149"/>
      <c r="CH1" s="149"/>
      <c r="CI1" s="149"/>
      <c r="CJ1" s="149"/>
      <c r="CK1" s="149"/>
      <c r="CL1" s="149"/>
      <c r="CM1" s="150"/>
      <c r="CN1" s="149"/>
      <c r="CO1" s="149"/>
      <c r="CP1" s="149"/>
      <c r="CQ1" s="149"/>
      <c r="CR1" s="119" t="s">
        <v>26</v>
      </c>
      <c r="CS1" s="120" t="s">
        <v>25</v>
      </c>
      <c r="CU1" s="121"/>
    </row>
    <row r="2" spans="1:99" s="148" customFormat="1" ht="14.25" customHeight="1" thickBot="1" x14ac:dyDescent="0.2">
      <c r="A2" s="112"/>
      <c r="B2" s="113"/>
      <c r="C2" s="151"/>
      <c r="D2" s="152"/>
      <c r="E2" s="152"/>
      <c r="F2" s="152"/>
      <c r="G2" s="152"/>
      <c r="H2" s="152"/>
      <c r="I2" s="113"/>
      <c r="J2" s="151"/>
      <c r="K2" s="152"/>
      <c r="L2" s="152"/>
      <c r="M2" s="152"/>
      <c r="N2" s="152"/>
      <c r="O2" s="152"/>
      <c r="P2" s="113"/>
      <c r="Q2" s="151"/>
      <c r="R2" s="152"/>
      <c r="S2" s="152"/>
      <c r="T2" s="152"/>
      <c r="U2" s="152"/>
      <c r="V2" s="152"/>
      <c r="W2" s="113"/>
      <c r="X2" s="151"/>
      <c r="Y2" s="152"/>
      <c r="Z2" s="152"/>
      <c r="AA2" s="152"/>
      <c r="AB2" s="152"/>
      <c r="AC2" s="152"/>
      <c r="AD2" s="113"/>
      <c r="AE2" s="151"/>
      <c r="AF2" s="152"/>
      <c r="AG2" s="152"/>
      <c r="AH2" s="152"/>
      <c r="AI2" s="152"/>
      <c r="AJ2" s="152"/>
      <c r="AK2" s="113"/>
      <c r="AL2" s="151"/>
      <c r="AM2" s="152"/>
      <c r="AN2" s="152"/>
      <c r="AO2" s="152"/>
      <c r="AP2" s="152"/>
      <c r="AQ2" s="152"/>
      <c r="AR2" s="113"/>
      <c r="AS2" s="151"/>
      <c r="AT2" s="152"/>
      <c r="AU2" s="152"/>
      <c r="AV2" s="152"/>
      <c r="AW2" s="152"/>
      <c r="AX2" s="152"/>
      <c r="AY2" s="113"/>
      <c r="AZ2" s="151"/>
      <c r="BA2" s="152"/>
      <c r="BB2" s="152"/>
      <c r="BC2" s="152"/>
      <c r="BD2" s="152"/>
      <c r="BE2" s="152"/>
      <c r="BF2" s="113"/>
      <c r="BG2" s="151"/>
      <c r="BH2" s="152"/>
      <c r="BI2" s="152"/>
      <c r="BJ2" s="152"/>
      <c r="BK2" s="152"/>
      <c r="BL2" s="152"/>
      <c r="BM2" s="113"/>
      <c r="BN2" s="151"/>
      <c r="BO2" s="152"/>
      <c r="BP2" s="152"/>
      <c r="BQ2" s="152"/>
      <c r="BR2" s="152"/>
      <c r="BS2" s="152"/>
      <c r="BT2" s="113"/>
      <c r="BU2" s="151"/>
      <c r="BV2" s="152"/>
      <c r="BW2" s="152"/>
      <c r="BX2" s="152"/>
      <c r="BY2" s="152"/>
      <c r="BZ2" s="152"/>
      <c r="CA2" s="113"/>
      <c r="CB2" s="151"/>
      <c r="CC2" s="152"/>
      <c r="CD2" s="152"/>
      <c r="CE2" s="152"/>
      <c r="CF2" s="152"/>
      <c r="CG2" s="152"/>
      <c r="CH2" s="113"/>
      <c r="CI2" s="151"/>
      <c r="CJ2" s="152"/>
      <c r="CK2" s="152"/>
      <c r="CL2" s="152"/>
      <c r="CM2" s="152"/>
      <c r="CN2" s="152"/>
      <c r="CO2" s="113"/>
      <c r="CP2" s="151"/>
      <c r="CQ2" s="152"/>
      <c r="CR2" s="122"/>
      <c r="CS2" s="123" t="s">
        <v>71</v>
      </c>
      <c r="CT2" s="123"/>
      <c r="CU2" s="124"/>
    </row>
    <row r="3" spans="1:99" s="148" customFormat="1" ht="14.25" customHeight="1" thickBot="1" x14ac:dyDescent="0.2">
      <c r="A3" s="74"/>
      <c r="B3" s="73"/>
      <c r="C3" s="153"/>
      <c r="D3" s="154"/>
      <c r="E3" s="154"/>
      <c r="F3" s="154"/>
      <c r="G3" s="154"/>
      <c r="H3" s="154"/>
      <c r="I3" s="73"/>
      <c r="J3" s="153"/>
      <c r="K3" s="154"/>
      <c r="L3" s="154"/>
      <c r="M3" s="154"/>
      <c r="N3" s="154"/>
      <c r="O3" s="154"/>
      <c r="P3" s="73"/>
      <c r="Q3" s="153"/>
      <c r="R3" s="154"/>
      <c r="S3" s="154"/>
      <c r="T3" s="154"/>
      <c r="U3" s="154"/>
      <c r="V3" s="154"/>
      <c r="W3" s="73"/>
      <c r="X3" s="153"/>
      <c r="Y3" s="154"/>
      <c r="Z3" s="154"/>
      <c r="AA3" s="154"/>
      <c r="AB3" s="154"/>
      <c r="AC3" s="154"/>
      <c r="AD3" s="73"/>
      <c r="AE3" s="153"/>
      <c r="AF3" s="154"/>
      <c r="AG3" s="154"/>
      <c r="AH3" s="154"/>
      <c r="AI3" s="154"/>
      <c r="AJ3" s="154"/>
      <c r="AK3" s="73"/>
      <c r="AL3" s="153"/>
      <c r="AM3" s="154"/>
      <c r="AN3" s="154"/>
      <c r="AO3" s="154"/>
      <c r="AP3" s="154"/>
      <c r="AQ3" s="154"/>
      <c r="AR3" s="73"/>
      <c r="AS3" s="153"/>
      <c r="AT3" s="154"/>
      <c r="AU3" s="154"/>
      <c r="AV3" s="154"/>
      <c r="AW3" s="154"/>
      <c r="AX3" s="154"/>
      <c r="AY3" s="73"/>
      <c r="AZ3" s="153"/>
      <c r="BA3" s="154"/>
      <c r="BB3" s="154"/>
      <c r="BC3" s="154"/>
      <c r="BD3" s="154"/>
      <c r="BE3" s="154"/>
      <c r="BF3" s="73"/>
      <c r="BG3" s="153"/>
      <c r="BH3" s="154"/>
      <c r="BI3" s="154"/>
      <c r="BJ3" s="154"/>
      <c r="BK3" s="154"/>
      <c r="BL3" s="154"/>
      <c r="BM3" s="73"/>
      <c r="BN3" s="153"/>
      <c r="BO3" s="154"/>
      <c r="BP3" s="154"/>
      <c r="BQ3" s="154"/>
      <c r="BR3" s="154"/>
      <c r="BS3" s="154"/>
      <c r="BT3" s="73"/>
      <c r="BU3" s="153"/>
      <c r="BV3" s="154"/>
      <c r="BW3" s="154"/>
      <c r="BX3" s="154"/>
      <c r="BY3" s="154"/>
      <c r="BZ3" s="154"/>
      <c r="CA3" s="73"/>
      <c r="CB3" s="153"/>
      <c r="CC3" s="154"/>
      <c r="CD3" s="154"/>
      <c r="CE3" s="154"/>
      <c r="CF3" s="154"/>
      <c r="CG3" s="154"/>
      <c r="CH3" s="73"/>
      <c r="CI3" s="153"/>
      <c r="CJ3" s="154"/>
      <c r="CK3" s="154"/>
      <c r="CL3" s="154"/>
      <c r="CM3" s="154"/>
      <c r="CN3" s="154"/>
      <c r="CO3" s="73"/>
      <c r="CP3" s="153"/>
      <c r="CQ3" s="154"/>
      <c r="CR3" s="152"/>
      <c r="CS3" s="116"/>
      <c r="CT3" s="117"/>
      <c r="CU3" s="118"/>
    </row>
    <row r="4" spans="1:99" s="148" customFormat="1" ht="18.75" x14ac:dyDescent="0.2">
      <c r="A4" s="155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148" customFormat="1" ht="18.75" x14ac:dyDescent="0.2">
      <c r="A5" s="65"/>
      <c r="B5" s="156" t="s">
        <v>19</v>
      </c>
      <c r="C5" s="101"/>
      <c r="D5" s="102"/>
      <c r="E5" s="102"/>
      <c r="F5" s="102"/>
      <c r="G5" s="102"/>
      <c r="H5" s="102"/>
      <c r="I5" s="102"/>
      <c r="J5" s="101"/>
      <c r="K5" s="102"/>
      <c r="L5" s="102"/>
      <c r="M5" s="102"/>
      <c r="N5" s="102"/>
      <c r="O5" s="104"/>
      <c r="P5" s="156" t="s">
        <v>18</v>
      </c>
      <c r="Q5" s="101"/>
      <c r="R5" s="102"/>
      <c r="S5" s="102"/>
      <c r="T5" s="102"/>
      <c r="U5" s="102"/>
      <c r="V5" s="102"/>
      <c r="W5" s="102"/>
      <c r="X5" s="101"/>
      <c r="Y5" s="102"/>
      <c r="Z5" s="102"/>
      <c r="AA5" s="102"/>
      <c r="AB5" s="102"/>
      <c r="AC5" s="104"/>
      <c r="AD5" s="156" t="s">
        <v>17</v>
      </c>
      <c r="AE5" s="101"/>
      <c r="AF5" s="102"/>
      <c r="AG5" s="102"/>
      <c r="AH5" s="102"/>
      <c r="AI5" s="102"/>
      <c r="AJ5" s="102"/>
      <c r="AK5" s="102"/>
      <c r="AL5" s="101"/>
      <c r="AM5" s="102"/>
      <c r="AN5" s="102"/>
      <c r="AO5" s="102"/>
      <c r="AP5" s="102"/>
      <c r="AQ5" s="104"/>
      <c r="AR5" s="156" t="s">
        <v>16</v>
      </c>
      <c r="AS5" s="101"/>
      <c r="AT5" s="102"/>
      <c r="AU5" s="102"/>
      <c r="AV5" s="102"/>
      <c r="AW5" s="102"/>
      <c r="AX5" s="102"/>
      <c r="AY5" s="102"/>
      <c r="AZ5" s="101"/>
      <c r="BA5" s="102"/>
      <c r="BB5" s="102"/>
      <c r="BC5" s="102"/>
      <c r="BD5" s="102"/>
      <c r="BE5" s="104"/>
      <c r="BF5" s="156" t="s">
        <v>15</v>
      </c>
      <c r="BG5" s="101"/>
      <c r="BH5" s="102"/>
      <c r="BI5" s="102"/>
      <c r="BJ5" s="102"/>
      <c r="BK5" s="102"/>
      <c r="BL5" s="102"/>
      <c r="BM5" s="102"/>
      <c r="BN5" s="101"/>
      <c r="BO5" s="102"/>
      <c r="BP5" s="102"/>
      <c r="BQ5" s="102"/>
      <c r="BR5" s="102"/>
      <c r="BS5" s="104"/>
      <c r="BT5" s="156" t="s">
        <v>14</v>
      </c>
      <c r="BU5" s="101"/>
      <c r="BV5" s="102"/>
      <c r="BW5" s="102"/>
      <c r="BX5" s="102"/>
      <c r="BY5" s="102"/>
      <c r="BZ5" s="102"/>
      <c r="CA5" s="102"/>
      <c r="CB5" s="101"/>
      <c r="CC5" s="102"/>
      <c r="CD5" s="102"/>
      <c r="CE5" s="102"/>
      <c r="CF5" s="102"/>
      <c r="CG5" s="104"/>
      <c r="CH5" s="156" t="s">
        <v>13</v>
      </c>
      <c r="CI5" s="101"/>
      <c r="CJ5" s="102"/>
      <c r="CK5" s="102"/>
      <c r="CL5" s="102"/>
      <c r="CM5" s="102"/>
      <c r="CN5" s="102"/>
      <c r="CO5" s="102"/>
      <c r="CP5" s="101"/>
      <c r="CQ5" s="102"/>
      <c r="CR5" s="102"/>
      <c r="CS5" s="102"/>
      <c r="CT5" s="102"/>
      <c r="CU5" s="104"/>
    </row>
    <row r="6" spans="1:99" s="158" customFormat="1" ht="19.5" thickBot="1" x14ac:dyDescent="0.25">
      <c r="A6" s="105"/>
      <c r="B6" s="157" t="s">
        <v>51</v>
      </c>
      <c r="C6" s="107"/>
      <c r="D6" s="108"/>
      <c r="E6" s="108"/>
      <c r="F6" s="108"/>
      <c r="G6" s="108"/>
      <c r="H6" s="108"/>
      <c r="I6" s="108"/>
      <c r="J6" s="107"/>
      <c r="K6" s="108"/>
      <c r="L6" s="108"/>
      <c r="M6" s="108"/>
      <c r="N6" s="108"/>
      <c r="O6" s="110"/>
      <c r="P6" s="157" t="s">
        <v>52</v>
      </c>
      <c r="Q6" s="107"/>
      <c r="R6" s="108"/>
      <c r="S6" s="108"/>
      <c r="T6" s="108"/>
      <c r="U6" s="108"/>
      <c r="V6" s="108"/>
      <c r="W6" s="108"/>
      <c r="X6" s="107"/>
      <c r="Y6" s="108"/>
      <c r="Z6" s="108"/>
      <c r="AA6" s="108"/>
      <c r="AB6" s="108"/>
      <c r="AC6" s="110"/>
      <c r="AD6" s="157" t="s">
        <v>53</v>
      </c>
      <c r="AE6" s="107"/>
      <c r="AF6" s="108"/>
      <c r="AG6" s="108"/>
      <c r="AH6" s="108"/>
      <c r="AI6" s="108"/>
      <c r="AJ6" s="108"/>
      <c r="AK6" s="108"/>
      <c r="AL6" s="107"/>
      <c r="AM6" s="108"/>
      <c r="AN6" s="108"/>
      <c r="AO6" s="108"/>
      <c r="AP6" s="108"/>
      <c r="AQ6" s="110"/>
      <c r="AR6" s="157" t="s">
        <v>54</v>
      </c>
      <c r="AS6" s="107"/>
      <c r="AT6" s="108"/>
      <c r="AU6" s="108"/>
      <c r="AV6" s="108"/>
      <c r="AW6" s="108"/>
      <c r="AX6" s="108"/>
      <c r="AY6" s="108"/>
      <c r="AZ6" s="107"/>
      <c r="BA6" s="108"/>
      <c r="BB6" s="108"/>
      <c r="BC6" s="108"/>
      <c r="BD6" s="108"/>
      <c r="BE6" s="110"/>
      <c r="BF6" s="157" t="s">
        <v>55</v>
      </c>
      <c r="BG6" s="107"/>
      <c r="BH6" s="108"/>
      <c r="BI6" s="108"/>
      <c r="BJ6" s="108"/>
      <c r="BK6" s="108"/>
      <c r="BL6" s="108"/>
      <c r="BM6" s="108"/>
      <c r="BN6" s="107"/>
      <c r="BO6" s="108"/>
      <c r="BP6" s="108"/>
      <c r="BQ6" s="108"/>
      <c r="BR6" s="108"/>
      <c r="BS6" s="110"/>
      <c r="BT6" s="157" t="s">
        <v>56</v>
      </c>
      <c r="BU6" s="107"/>
      <c r="BV6" s="108"/>
      <c r="BW6" s="108"/>
      <c r="BX6" s="108"/>
      <c r="BY6" s="108"/>
      <c r="BZ6" s="108"/>
      <c r="CA6" s="108"/>
      <c r="CB6" s="107"/>
      <c r="CC6" s="108"/>
      <c r="CD6" s="108"/>
      <c r="CE6" s="108"/>
      <c r="CF6" s="108"/>
      <c r="CG6" s="110"/>
      <c r="CH6" s="157" t="s">
        <v>57</v>
      </c>
      <c r="CI6" s="107"/>
      <c r="CJ6" s="108"/>
      <c r="CK6" s="108"/>
      <c r="CL6" s="108"/>
      <c r="CM6" s="108"/>
      <c r="CN6" s="108"/>
      <c r="CO6" s="108"/>
      <c r="CP6" s="107"/>
      <c r="CQ6" s="108"/>
      <c r="CR6" s="108"/>
      <c r="CS6" s="108"/>
      <c r="CT6" s="108"/>
      <c r="CU6" s="110"/>
    </row>
    <row r="7" spans="1:99" s="148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58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148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58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148" customFormat="1" ht="24.75" customHeight="1" x14ac:dyDescent="0.15">
      <c r="A11" s="142">
        <v>39539</v>
      </c>
      <c r="B11" s="47">
        <v>4071</v>
      </c>
      <c r="C11" s="51"/>
      <c r="D11" s="45">
        <v>2277</v>
      </c>
      <c r="E11" s="44">
        <v>906</v>
      </c>
      <c r="F11" s="44">
        <v>782</v>
      </c>
      <c r="G11" s="43">
        <v>102</v>
      </c>
      <c r="H11" s="48">
        <v>125</v>
      </c>
      <c r="I11" s="47">
        <v>803218.77</v>
      </c>
      <c r="J11" s="51"/>
      <c r="K11" s="45">
        <v>430495.29</v>
      </c>
      <c r="L11" s="44">
        <v>198094.76</v>
      </c>
      <c r="M11" s="44">
        <v>141892.20000000001</v>
      </c>
      <c r="N11" s="43">
        <v>31547.4</v>
      </c>
      <c r="O11" s="42">
        <v>56603.95</v>
      </c>
      <c r="P11" s="47">
        <v>7619</v>
      </c>
      <c r="Q11" s="51"/>
      <c r="R11" s="45">
        <v>3248</v>
      </c>
      <c r="S11" s="44">
        <v>1146</v>
      </c>
      <c r="T11" s="44">
        <v>2793</v>
      </c>
      <c r="U11" s="43">
        <v>431</v>
      </c>
      <c r="V11" s="48">
        <v>-1646</v>
      </c>
      <c r="W11" s="47">
        <v>425337.97</v>
      </c>
      <c r="X11" s="51"/>
      <c r="Y11" s="45">
        <v>198024.63</v>
      </c>
      <c r="Z11" s="44">
        <v>54920.959999999999</v>
      </c>
      <c r="AA11" s="44">
        <v>153078.26999999999</v>
      </c>
      <c r="AB11" s="43">
        <v>19268.84</v>
      </c>
      <c r="AC11" s="42">
        <v>-98112.04</v>
      </c>
      <c r="AD11" s="47">
        <v>277</v>
      </c>
      <c r="AE11" s="51"/>
      <c r="AF11" s="45">
        <v>74</v>
      </c>
      <c r="AG11" s="44">
        <v>97</v>
      </c>
      <c r="AH11" s="44">
        <v>35</v>
      </c>
      <c r="AI11" s="43">
        <v>71</v>
      </c>
      <c r="AJ11" s="48">
        <v>62</v>
      </c>
      <c r="AK11" s="47">
        <v>531576.48</v>
      </c>
      <c r="AL11" s="51"/>
      <c r="AM11" s="45">
        <v>16780.93</v>
      </c>
      <c r="AN11" s="44">
        <v>47067.77</v>
      </c>
      <c r="AO11" s="44">
        <v>10611.52</v>
      </c>
      <c r="AP11" s="43">
        <v>457116.26</v>
      </c>
      <c r="AQ11" s="42">
        <v>36456.25</v>
      </c>
      <c r="AR11" s="47">
        <v>194</v>
      </c>
      <c r="AS11" s="51"/>
      <c r="AT11" s="45">
        <v>20</v>
      </c>
      <c r="AU11" s="44">
        <v>43</v>
      </c>
      <c r="AV11" s="44">
        <v>29</v>
      </c>
      <c r="AW11" s="43">
        <v>101</v>
      </c>
      <c r="AX11" s="48">
        <v>15</v>
      </c>
      <c r="AY11" s="47">
        <v>148117.73000000001</v>
      </c>
      <c r="AZ11" s="51"/>
      <c r="BA11" s="45">
        <v>13292.68</v>
      </c>
      <c r="BB11" s="44">
        <v>28849.75</v>
      </c>
      <c r="BC11" s="44">
        <v>15470.88</v>
      </c>
      <c r="BD11" s="43">
        <v>89073.49</v>
      </c>
      <c r="BE11" s="42">
        <v>14809.8</v>
      </c>
      <c r="BF11" s="47">
        <v>49</v>
      </c>
      <c r="BG11" s="51"/>
      <c r="BH11" s="45">
        <v>5</v>
      </c>
      <c r="BI11" s="44">
        <v>16</v>
      </c>
      <c r="BJ11" s="44">
        <v>6</v>
      </c>
      <c r="BK11" s="43">
        <v>22</v>
      </c>
      <c r="BL11" s="48">
        <v>10</v>
      </c>
      <c r="BM11" s="47">
        <v>49470.61</v>
      </c>
      <c r="BN11" s="51"/>
      <c r="BO11" s="45">
        <v>1758.99</v>
      </c>
      <c r="BP11" s="44">
        <v>14935.35</v>
      </c>
      <c r="BQ11" s="44">
        <v>3466.13</v>
      </c>
      <c r="BR11" s="43">
        <v>29310.14</v>
      </c>
      <c r="BS11" s="42">
        <v>11469.22</v>
      </c>
      <c r="BT11" s="47">
        <v>66</v>
      </c>
      <c r="BU11" s="51"/>
      <c r="BV11" s="45">
        <v>12</v>
      </c>
      <c r="BW11" s="44">
        <v>19</v>
      </c>
      <c r="BX11" s="44">
        <v>10</v>
      </c>
      <c r="BY11" s="43">
        <v>25</v>
      </c>
      <c r="BZ11" s="48">
        <v>9</v>
      </c>
      <c r="CA11" s="47">
        <v>63677.34</v>
      </c>
      <c r="CB11" s="51"/>
      <c r="CC11" s="45">
        <v>2912.75</v>
      </c>
      <c r="CD11" s="44">
        <v>17360.52</v>
      </c>
      <c r="CE11" s="44">
        <v>13158.72</v>
      </c>
      <c r="CF11" s="43">
        <v>30245.35</v>
      </c>
      <c r="CG11" s="42">
        <v>4201.8</v>
      </c>
      <c r="CH11" s="47">
        <v>421</v>
      </c>
      <c r="CI11" s="51"/>
      <c r="CJ11" s="45">
        <v>136</v>
      </c>
      <c r="CK11" s="44">
        <v>106</v>
      </c>
      <c r="CL11" s="44">
        <v>87</v>
      </c>
      <c r="CM11" s="43">
        <v>89</v>
      </c>
      <c r="CN11" s="48">
        <v>22</v>
      </c>
      <c r="CO11" s="47">
        <v>145673</v>
      </c>
      <c r="CP11" s="51"/>
      <c r="CQ11" s="45">
        <v>41440.94</v>
      </c>
      <c r="CR11" s="44">
        <v>33469.15</v>
      </c>
      <c r="CS11" s="44">
        <v>24066.14</v>
      </c>
      <c r="CT11" s="43">
        <v>42117.83</v>
      </c>
      <c r="CU11" s="42">
        <v>13981.95</v>
      </c>
    </row>
    <row r="12" spans="1:99" s="148" customFormat="1" ht="24.75" customHeight="1" x14ac:dyDescent="0.15">
      <c r="A12" s="143">
        <v>39569</v>
      </c>
      <c r="B12" s="40">
        <v>4000</v>
      </c>
      <c r="C12" s="50"/>
      <c r="D12" s="38">
        <v>2249</v>
      </c>
      <c r="E12" s="37">
        <v>836</v>
      </c>
      <c r="F12" s="37">
        <v>835</v>
      </c>
      <c r="G12" s="36">
        <v>75</v>
      </c>
      <c r="H12" s="41">
        <v>1</v>
      </c>
      <c r="I12" s="40">
        <v>784266.86</v>
      </c>
      <c r="J12" s="50"/>
      <c r="K12" s="38">
        <v>414761.57</v>
      </c>
      <c r="L12" s="37">
        <v>188032.14</v>
      </c>
      <c r="M12" s="37">
        <v>158571.24</v>
      </c>
      <c r="N12" s="36">
        <v>21827.93</v>
      </c>
      <c r="O12" s="35">
        <v>29460.9</v>
      </c>
      <c r="P12" s="40">
        <v>6648</v>
      </c>
      <c r="Q12" s="50"/>
      <c r="R12" s="38">
        <v>2861</v>
      </c>
      <c r="S12" s="37">
        <v>1193</v>
      </c>
      <c r="T12" s="37">
        <v>2287</v>
      </c>
      <c r="U12" s="36">
        <v>259</v>
      </c>
      <c r="V12" s="41">
        <v>-1094</v>
      </c>
      <c r="W12" s="40">
        <v>346504.76</v>
      </c>
      <c r="X12" s="50"/>
      <c r="Y12" s="38">
        <v>171114.08</v>
      </c>
      <c r="Z12" s="37">
        <v>53609.11</v>
      </c>
      <c r="AA12" s="37">
        <v>107400.03</v>
      </c>
      <c r="AB12" s="36">
        <v>11875.94</v>
      </c>
      <c r="AC12" s="35">
        <v>-53790.92</v>
      </c>
      <c r="AD12" s="40">
        <v>325</v>
      </c>
      <c r="AE12" s="50"/>
      <c r="AF12" s="38">
        <v>88</v>
      </c>
      <c r="AG12" s="37">
        <v>92</v>
      </c>
      <c r="AH12" s="37">
        <v>56</v>
      </c>
      <c r="AI12" s="36">
        <v>86</v>
      </c>
      <c r="AJ12" s="41">
        <v>35</v>
      </c>
      <c r="AK12" s="40">
        <v>149619.74</v>
      </c>
      <c r="AL12" s="50"/>
      <c r="AM12" s="38">
        <v>22936.35</v>
      </c>
      <c r="AN12" s="37">
        <v>29234.09</v>
      </c>
      <c r="AO12" s="37">
        <v>35407.86</v>
      </c>
      <c r="AP12" s="36">
        <v>60152.3</v>
      </c>
      <c r="AQ12" s="35">
        <v>-7569.34</v>
      </c>
      <c r="AR12" s="40">
        <v>174</v>
      </c>
      <c r="AS12" s="50"/>
      <c r="AT12" s="38">
        <v>14</v>
      </c>
      <c r="AU12" s="37">
        <v>34</v>
      </c>
      <c r="AV12" s="37">
        <v>46</v>
      </c>
      <c r="AW12" s="36">
        <v>80</v>
      </c>
      <c r="AX12" s="41">
        <v>-12</v>
      </c>
      <c r="AY12" s="40">
        <v>119543.75</v>
      </c>
      <c r="AZ12" s="50"/>
      <c r="BA12" s="38">
        <v>6183.46</v>
      </c>
      <c r="BB12" s="37">
        <v>14083.83</v>
      </c>
      <c r="BC12" s="37">
        <v>44497.87</v>
      </c>
      <c r="BD12" s="36">
        <v>54778.59</v>
      </c>
      <c r="BE12" s="35">
        <v>-30414.04</v>
      </c>
      <c r="BF12" s="40">
        <v>59</v>
      </c>
      <c r="BG12" s="50"/>
      <c r="BH12" s="38">
        <v>12</v>
      </c>
      <c r="BI12" s="37">
        <v>16</v>
      </c>
      <c r="BJ12" s="37">
        <v>11</v>
      </c>
      <c r="BK12" s="36">
        <v>20</v>
      </c>
      <c r="BL12" s="41">
        <v>5</v>
      </c>
      <c r="BM12" s="40">
        <v>55145.279999999999</v>
      </c>
      <c r="BN12" s="50"/>
      <c r="BO12" s="38">
        <v>5440.41</v>
      </c>
      <c r="BP12" s="37">
        <v>10333.879999999999</v>
      </c>
      <c r="BQ12" s="37">
        <v>6166.6</v>
      </c>
      <c r="BR12" s="36">
        <v>33204.39</v>
      </c>
      <c r="BS12" s="35">
        <v>4167.28</v>
      </c>
      <c r="BT12" s="40">
        <v>60</v>
      </c>
      <c r="BU12" s="50"/>
      <c r="BV12" s="38">
        <v>12</v>
      </c>
      <c r="BW12" s="37">
        <v>22</v>
      </c>
      <c r="BX12" s="37">
        <v>6</v>
      </c>
      <c r="BY12" s="36">
        <v>20</v>
      </c>
      <c r="BZ12" s="41">
        <v>16</v>
      </c>
      <c r="CA12" s="40">
        <v>105605.74</v>
      </c>
      <c r="CB12" s="50"/>
      <c r="CC12" s="38">
        <v>7988.61</v>
      </c>
      <c r="CD12" s="37">
        <v>28592.74</v>
      </c>
      <c r="CE12" s="37">
        <v>3807.48</v>
      </c>
      <c r="CF12" s="36">
        <v>65216.91</v>
      </c>
      <c r="CG12" s="35">
        <v>24785.26</v>
      </c>
      <c r="CH12" s="40">
        <v>484</v>
      </c>
      <c r="CI12" s="50"/>
      <c r="CJ12" s="38">
        <v>137</v>
      </c>
      <c r="CK12" s="37">
        <v>129</v>
      </c>
      <c r="CL12" s="37">
        <v>138</v>
      </c>
      <c r="CM12" s="36">
        <v>79</v>
      </c>
      <c r="CN12" s="41">
        <v>-8</v>
      </c>
      <c r="CO12" s="40">
        <v>155640.07</v>
      </c>
      <c r="CP12" s="50"/>
      <c r="CQ12" s="38">
        <v>37088.22</v>
      </c>
      <c r="CR12" s="37">
        <v>52614.5</v>
      </c>
      <c r="CS12" s="37">
        <v>35464.839999999997</v>
      </c>
      <c r="CT12" s="36">
        <v>28641.26</v>
      </c>
      <c r="CU12" s="35">
        <v>18980.91</v>
      </c>
    </row>
    <row r="13" spans="1:99" s="148" customFormat="1" ht="24.75" customHeight="1" x14ac:dyDescent="0.15">
      <c r="A13" s="143">
        <v>39600</v>
      </c>
      <c r="B13" s="40">
        <v>4167</v>
      </c>
      <c r="C13" s="50"/>
      <c r="D13" s="38">
        <v>2314</v>
      </c>
      <c r="E13" s="37">
        <v>811</v>
      </c>
      <c r="F13" s="37">
        <v>945</v>
      </c>
      <c r="G13" s="36">
        <v>90</v>
      </c>
      <c r="H13" s="41">
        <v>-133</v>
      </c>
      <c r="I13" s="40">
        <v>816473.79</v>
      </c>
      <c r="J13" s="50"/>
      <c r="K13" s="38">
        <v>425803.67</v>
      </c>
      <c r="L13" s="37">
        <v>188251.7</v>
      </c>
      <c r="M13" s="37">
        <v>169498.99</v>
      </c>
      <c r="N13" s="36">
        <v>31320.29</v>
      </c>
      <c r="O13" s="35">
        <v>18912.14</v>
      </c>
      <c r="P13" s="40">
        <v>7058</v>
      </c>
      <c r="Q13" s="50"/>
      <c r="R13" s="38">
        <v>3147</v>
      </c>
      <c r="S13" s="37">
        <v>1083</v>
      </c>
      <c r="T13" s="37">
        <v>2452</v>
      </c>
      <c r="U13" s="36">
        <v>373</v>
      </c>
      <c r="V13" s="41">
        <v>-1369</v>
      </c>
      <c r="W13" s="40">
        <v>380300.91</v>
      </c>
      <c r="X13" s="50"/>
      <c r="Y13" s="38">
        <v>190311.16</v>
      </c>
      <c r="Z13" s="37">
        <v>52543.15</v>
      </c>
      <c r="AA13" s="37">
        <v>119799.39</v>
      </c>
      <c r="AB13" s="36">
        <v>17346.560000000001</v>
      </c>
      <c r="AC13" s="35">
        <v>-67256.240000000005</v>
      </c>
      <c r="AD13" s="40">
        <v>298</v>
      </c>
      <c r="AE13" s="50"/>
      <c r="AF13" s="38">
        <v>86</v>
      </c>
      <c r="AG13" s="37">
        <v>83</v>
      </c>
      <c r="AH13" s="37">
        <v>42</v>
      </c>
      <c r="AI13" s="36">
        <v>83</v>
      </c>
      <c r="AJ13" s="41">
        <v>42</v>
      </c>
      <c r="AK13" s="40">
        <v>105643.44</v>
      </c>
      <c r="AL13" s="50"/>
      <c r="AM13" s="38">
        <v>19412.310000000001</v>
      </c>
      <c r="AN13" s="37">
        <v>19750.68</v>
      </c>
      <c r="AO13" s="37">
        <v>11129.06</v>
      </c>
      <c r="AP13" s="36">
        <v>54853.73</v>
      </c>
      <c r="AQ13" s="35">
        <v>8728.09</v>
      </c>
      <c r="AR13" s="40">
        <v>191</v>
      </c>
      <c r="AS13" s="50"/>
      <c r="AT13" s="38">
        <v>23</v>
      </c>
      <c r="AU13" s="37">
        <v>30</v>
      </c>
      <c r="AV13" s="37">
        <v>39</v>
      </c>
      <c r="AW13" s="36">
        <v>98</v>
      </c>
      <c r="AX13" s="41">
        <v>-10</v>
      </c>
      <c r="AY13" s="40">
        <v>129015.78</v>
      </c>
      <c r="AZ13" s="50"/>
      <c r="BA13" s="38">
        <v>7037.47</v>
      </c>
      <c r="BB13" s="37">
        <v>11155.92</v>
      </c>
      <c r="BC13" s="37">
        <v>9956.27</v>
      </c>
      <c r="BD13" s="36">
        <v>100593.37</v>
      </c>
      <c r="BE13" s="35">
        <v>926.9</v>
      </c>
      <c r="BF13" s="40">
        <v>67</v>
      </c>
      <c r="BG13" s="50"/>
      <c r="BH13" s="38">
        <v>13</v>
      </c>
      <c r="BI13" s="37">
        <v>13</v>
      </c>
      <c r="BJ13" s="37">
        <v>16</v>
      </c>
      <c r="BK13" s="36">
        <v>24</v>
      </c>
      <c r="BL13" s="41">
        <v>-4</v>
      </c>
      <c r="BM13" s="40">
        <v>64408.21</v>
      </c>
      <c r="BN13" s="50"/>
      <c r="BO13" s="38">
        <v>4908.37</v>
      </c>
      <c r="BP13" s="37">
        <v>9719.31</v>
      </c>
      <c r="BQ13" s="37">
        <v>9537.35</v>
      </c>
      <c r="BR13" s="36">
        <v>39609.18</v>
      </c>
      <c r="BS13" s="35">
        <v>-452.04</v>
      </c>
      <c r="BT13" s="40">
        <v>64</v>
      </c>
      <c r="BU13" s="50"/>
      <c r="BV13" s="38">
        <v>4</v>
      </c>
      <c r="BW13" s="37">
        <v>11</v>
      </c>
      <c r="BX13" s="37">
        <v>12</v>
      </c>
      <c r="BY13" s="36">
        <v>37</v>
      </c>
      <c r="BZ13" s="41">
        <v>-1</v>
      </c>
      <c r="CA13" s="40">
        <v>106524.35</v>
      </c>
      <c r="CB13" s="50"/>
      <c r="CC13" s="38">
        <v>1744.42</v>
      </c>
      <c r="CD13" s="37">
        <v>12758.4</v>
      </c>
      <c r="CE13" s="37">
        <v>13672.11</v>
      </c>
      <c r="CF13" s="36">
        <v>78349.42</v>
      </c>
      <c r="CG13" s="35">
        <v>-913.71</v>
      </c>
      <c r="CH13" s="40">
        <v>496</v>
      </c>
      <c r="CI13" s="50"/>
      <c r="CJ13" s="38">
        <v>128</v>
      </c>
      <c r="CK13" s="37">
        <v>153</v>
      </c>
      <c r="CL13" s="37">
        <v>115</v>
      </c>
      <c r="CM13" s="36">
        <v>99</v>
      </c>
      <c r="CN13" s="41">
        <v>39</v>
      </c>
      <c r="CO13" s="40">
        <v>172594.21</v>
      </c>
      <c r="CP13" s="50"/>
      <c r="CQ13" s="38">
        <v>34740.660000000003</v>
      </c>
      <c r="CR13" s="37">
        <v>61997.62</v>
      </c>
      <c r="CS13" s="37">
        <v>33300.28</v>
      </c>
      <c r="CT13" s="36">
        <v>42224.07</v>
      </c>
      <c r="CU13" s="35">
        <v>29028.92</v>
      </c>
    </row>
    <row r="14" spans="1:99" s="148" customFormat="1" ht="24.75" customHeight="1" x14ac:dyDescent="0.15">
      <c r="A14" s="143">
        <v>39630</v>
      </c>
      <c r="B14" s="40">
        <v>4302</v>
      </c>
      <c r="C14" s="50"/>
      <c r="D14" s="38">
        <v>2416</v>
      </c>
      <c r="E14" s="37">
        <v>932</v>
      </c>
      <c r="F14" s="37">
        <v>863</v>
      </c>
      <c r="G14" s="36">
        <v>85</v>
      </c>
      <c r="H14" s="41">
        <v>69</v>
      </c>
      <c r="I14" s="40">
        <v>905673.66</v>
      </c>
      <c r="J14" s="50"/>
      <c r="K14" s="38">
        <v>484862.81</v>
      </c>
      <c r="L14" s="37">
        <v>212524.27</v>
      </c>
      <c r="M14" s="37">
        <v>172937.14</v>
      </c>
      <c r="N14" s="36">
        <v>34470.89</v>
      </c>
      <c r="O14" s="35">
        <v>39587.129999999997</v>
      </c>
      <c r="P14" s="40">
        <v>7226</v>
      </c>
      <c r="Q14" s="50"/>
      <c r="R14" s="38">
        <v>3210</v>
      </c>
      <c r="S14" s="37">
        <v>1245</v>
      </c>
      <c r="T14" s="37">
        <v>2513</v>
      </c>
      <c r="U14" s="36">
        <v>255</v>
      </c>
      <c r="V14" s="41">
        <v>-1268</v>
      </c>
      <c r="W14" s="40">
        <v>391919.02</v>
      </c>
      <c r="X14" s="50"/>
      <c r="Y14" s="38">
        <v>194468.67</v>
      </c>
      <c r="Z14" s="37">
        <v>59935.3</v>
      </c>
      <c r="AA14" s="37">
        <v>126614.7</v>
      </c>
      <c r="AB14" s="36">
        <v>10608.28</v>
      </c>
      <c r="AC14" s="35">
        <v>-66679.399999999994</v>
      </c>
      <c r="AD14" s="40">
        <v>292</v>
      </c>
      <c r="AE14" s="50"/>
      <c r="AF14" s="38">
        <v>73</v>
      </c>
      <c r="AG14" s="37">
        <v>88</v>
      </c>
      <c r="AH14" s="37">
        <v>52</v>
      </c>
      <c r="AI14" s="36">
        <v>78</v>
      </c>
      <c r="AJ14" s="41">
        <v>36</v>
      </c>
      <c r="AK14" s="40">
        <v>99920.72</v>
      </c>
      <c r="AL14" s="50"/>
      <c r="AM14" s="38">
        <v>15027.62</v>
      </c>
      <c r="AN14" s="37">
        <v>31000.44</v>
      </c>
      <c r="AO14" s="37">
        <v>17223.25</v>
      </c>
      <c r="AP14" s="36">
        <v>36599.99</v>
      </c>
      <c r="AQ14" s="35">
        <v>13777.19</v>
      </c>
      <c r="AR14" s="40">
        <v>221</v>
      </c>
      <c r="AS14" s="50"/>
      <c r="AT14" s="38">
        <v>27</v>
      </c>
      <c r="AU14" s="37">
        <v>42</v>
      </c>
      <c r="AV14" s="37">
        <v>43</v>
      </c>
      <c r="AW14" s="36">
        <v>109</v>
      </c>
      <c r="AX14" s="41">
        <v>-1</v>
      </c>
      <c r="AY14" s="40">
        <v>123235.92</v>
      </c>
      <c r="AZ14" s="50"/>
      <c r="BA14" s="38">
        <v>8850.82</v>
      </c>
      <c r="BB14" s="37">
        <v>23642.560000000001</v>
      </c>
      <c r="BC14" s="37">
        <v>12260.53</v>
      </c>
      <c r="BD14" s="36">
        <v>78482.009999999995</v>
      </c>
      <c r="BE14" s="35">
        <v>11382.03</v>
      </c>
      <c r="BF14" s="40">
        <v>67</v>
      </c>
      <c r="BG14" s="50"/>
      <c r="BH14" s="38">
        <v>11</v>
      </c>
      <c r="BI14" s="37">
        <v>17</v>
      </c>
      <c r="BJ14" s="37">
        <v>10</v>
      </c>
      <c r="BK14" s="36">
        <v>29</v>
      </c>
      <c r="BL14" s="41">
        <v>7</v>
      </c>
      <c r="BM14" s="40">
        <v>60982.21</v>
      </c>
      <c r="BN14" s="50"/>
      <c r="BO14" s="38">
        <v>9444.3799999999992</v>
      </c>
      <c r="BP14" s="37">
        <v>11757.46</v>
      </c>
      <c r="BQ14" s="37">
        <v>3625.38</v>
      </c>
      <c r="BR14" s="36">
        <v>36154.99</v>
      </c>
      <c r="BS14" s="35">
        <v>8132.08</v>
      </c>
      <c r="BT14" s="40">
        <v>74</v>
      </c>
      <c r="BU14" s="50"/>
      <c r="BV14" s="38">
        <v>10</v>
      </c>
      <c r="BW14" s="37">
        <v>15</v>
      </c>
      <c r="BX14" s="37">
        <v>10</v>
      </c>
      <c r="BY14" s="36">
        <v>39</v>
      </c>
      <c r="BZ14" s="41">
        <v>5</v>
      </c>
      <c r="CA14" s="40">
        <v>172935.32</v>
      </c>
      <c r="CB14" s="50"/>
      <c r="CC14" s="38">
        <v>6227.97</v>
      </c>
      <c r="CD14" s="37">
        <v>14333.44</v>
      </c>
      <c r="CE14" s="37">
        <v>11917.41</v>
      </c>
      <c r="CF14" s="36">
        <v>140456.5</v>
      </c>
      <c r="CG14" s="35">
        <v>2416.0300000000002</v>
      </c>
      <c r="CH14" s="40">
        <v>527</v>
      </c>
      <c r="CI14" s="50"/>
      <c r="CJ14" s="38">
        <v>181</v>
      </c>
      <c r="CK14" s="37">
        <v>110</v>
      </c>
      <c r="CL14" s="37">
        <v>137</v>
      </c>
      <c r="CM14" s="36">
        <v>98</v>
      </c>
      <c r="CN14" s="41">
        <v>-27</v>
      </c>
      <c r="CO14" s="40">
        <v>182223.24</v>
      </c>
      <c r="CP14" s="50"/>
      <c r="CQ14" s="38">
        <v>49450.15</v>
      </c>
      <c r="CR14" s="37">
        <v>40051.67</v>
      </c>
      <c r="CS14" s="37">
        <v>34511.879999999997</v>
      </c>
      <c r="CT14" s="36">
        <v>57873.54</v>
      </c>
      <c r="CU14" s="35">
        <v>5539.79</v>
      </c>
    </row>
    <row r="15" spans="1:99" s="148" customFormat="1" ht="24.75" customHeight="1" x14ac:dyDescent="0.15">
      <c r="A15" s="143">
        <v>39661</v>
      </c>
      <c r="B15" s="40">
        <v>3766</v>
      </c>
      <c r="C15" s="50"/>
      <c r="D15" s="38">
        <v>2151</v>
      </c>
      <c r="E15" s="37">
        <v>780</v>
      </c>
      <c r="F15" s="37">
        <v>758</v>
      </c>
      <c r="G15" s="36">
        <v>72</v>
      </c>
      <c r="H15" s="41">
        <v>24</v>
      </c>
      <c r="I15" s="40">
        <v>747596.14</v>
      </c>
      <c r="J15" s="50"/>
      <c r="K15" s="38">
        <v>421551.01</v>
      </c>
      <c r="L15" s="37">
        <v>162526.82</v>
      </c>
      <c r="M15" s="37">
        <v>142969.46</v>
      </c>
      <c r="N15" s="36">
        <v>19195.419999999998</v>
      </c>
      <c r="O15" s="35">
        <v>20181.36</v>
      </c>
      <c r="P15" s="40">
        <v>6209</v>
      </c>
      <c r="Q15" s="50"/>
      <c r="R15" s="38">
        <v>2750</v>
      </c>
      <c r="S15" s="37">
        <v>968</v>
      </c>
      <c r="T15" s="37">
        <v>2232</v>
      </c>
      <c r="U15" s="36">
        <v>253</v>
      </c>
      <c r="V15" s="41">
        <v>-1264</v>
      </c>
      <c r="W15" s="40">
        <v>341466.7</v>
      </c>
      <c r="X15" s="50"/>
      <c r="Y15" s="38">
        <v>170241.21</v>
      </c>
      <c r="Z15" s="37">
        <v>48583.01</v>
      </c>
      <c r="AA15" s="37">
        <v>110465.71</v>
      </c>
      <c r="AB15" s="36">
        <v>11711.18</v>
      </c>
      <c r="AC15" s="35">
        <v>-61882.7</v>
      </c>
      <c r="AD15" s="40">
        <v>228</v>
      </c>
      <c r="AE15" s="50"/>
      <c r="AF15" s="38">
        <v>56</v>
      </c>
      <c r="AG15" s="37">
        <v>60</v>
      </c>
      <c r="AH15" s="37">
        <v>43</v>
      </c>
      <c r="AI15" s="36">
        <v>69</v>
      </c>
      <c r="AJ15" s="41">
        <v>17</v>
      </c>
      <c r="AK15" s="40">
        <v>70577.240000000005</v>
      </c>
      <c r="AL15" s="50"/>
      <c r="AM15" s="38">
        <v>12584.64</v>
      </c>
      <c r="AN15" s="37">
        <v>16282.2</v>
      </c>
      <c r="AO15" s="37">
        <v>13108.66</v>
      </c>
      <c r="AP15" s="36">
        <v>28601.74</v>
      </c>
      <c r="AQ15" s="35">
        <v>3173.54</v>
      </c>
      <c r="AR15" s="40">
        <v>172</v>
      </c>
      <c r="AS15" s="50"/>
      <c r="AT15" s="38">
        <v>26</v>
      </c>
      <c r="AU15" s="37">
        <v>30</v>
      </c>
      <c r="AV15" s="37">
        <v>31</v>
      </c>
      <c r="AW15" s="36">
        <v>85</v>
      </c>
      <c r="AX15" s="41">
        <v>-1</v>
      </c>
      <c r="AY15" s="40">
        <v>133268.95000000001</v>
      </c>
      <c r="AZ15" s="50"/>
      <c r="BA15" s="38">
        <v>5466.84</v>
      </c>
      <c r="BB15" s="37">
        <v>14462.16</v>
      </c>
      <c r="BC15" s="37">
        <v>13730.31</v>
      </c>
      <c r="BD15" s="36">
        <v>99609.64</v>
      </c>
      <c r="BE15" s="35">
        <v>731.85</v>
      </c>
      <c r="BF15" s="40">
        <v>60</v>
      </c>
      <c r="BG15" s="50"/>
      <c r="BH15" s="38">
        <v>9</v>
      </c>
      <c r="BI15" s="37">
        <v>12</v>
      </c>
      <c r="BJ15" s="37">
        <v>15</v>
      </c>
      <c r="BK15" s="36">
        <v>24</v>
      </c>
      <c r="BL15" s="41">
        <v>-3</v>
      </c>
      <c r="BM15" s="40">
        <v>61587.87</v>
      </c>
      <c r="BN15" s="50"/>
      <c r="BO15" s="38">
        <v>4342.2</v>
      </c>
      <c r="BP15" s="37">
        <v>11149.29</v>
      </c>
      <c r="BQ15" s="37">
        <v>12983.4</v>
      </c>
      <c r="BR15" s="36">
        <v>33112.980000000003</v>
      </c>
      <c r="BS15" s="35">
        <v>-1834.11</v>
      </c>
      <c r="BT15" s="40">
        <v>57</v>
      </c>
      <c r="BU15" s="50"/>
      <c r="BV15" s="38">
        <v>4</v>
      </c>
      <c r="BW15" s="37">
        <v>13</v>
      </c>
      <c r="BX15" s="37">
        <v>8</v>
      </c>
      <c r="BY15" s="36">
        <v>32</v>
      </c>
      <c r="BZ15" s="41">
        <v>5</v>
      </c>
      <c r="CA15" s="40">
        <v>89826.32</v>
      </c>
      <c r="CB15" s="50"/>
      <c r="CC15" s="38">
        <v>2509.5100000000002</v>
      </c>
      <c r="CD15" s="37">
        <v>15890.98</v>
      </c>
      <c r="CE15" s="37">
        <v>3922.06</v>
      </c>
      <c r="CF15" s="36">
        <v>67503.77</v>
      </c>
      <c r="CG15" s="35">
        <v>11968.92</v>
      </c>
      <c r="CH15" s="40">
        <v>461</v>
      </c>
      <c r="CI15" s="50"/>
      <c r="CJ15" s="38">
        <v>175</v>
      </c>
      <c r="CK15" s="37">
        <v>103</v>
      </c>
      <c r="CL15" s="37">
        <v>108</v>
      </c>
      <c r="CM15" s="36">
        <v>75</v>
      </c>
      <c r="CN15" s="41">
        <v>-5</v>
      </c>
      <c r="CO15" s="40">
        <v>145462.39999999999</v>
      </c>
      <c r="CP15" s="50"/>
      <c r="CQ15" s="38">
        <v>41141.769999999997</v>
      </c>
      <c r="CR15" s="37">
        <v>43071.69</v>
      </c>
      <c r="CS15" s="37">
        <v>24629.63</v>
      </c>
      <c r="CT15" s="36">
        <v>36619.31</v>
      </c>
      <c r="CU15" s="35">
        <v>18442.060000000001</v>
      </c>
    </row>
    <row r="16" spans="1:99" s="148" customFormat="1" ht="24.75" customHeight="1" x14ac:dyDescent="0.15">
      <c r="A16" s="143">
        <v>39692</v>
      </c>
      <c r="B16" s="40">
        <v>3861</v>
      </c>
      <c r="C16" s="50"/>
      <c r="D16" s="38">
        <v>2175</v>
      </c>
      <c r="E16" s="37">
        <v>804</v>
      </c>
      <c r="F16" s="37">
        <v>775</v>
      </c>
      <c r="G16" s="36">
        <v>88</v>
      </c>
      <c r="H16" s="41">
        <v>32</v>
      </c>
      <c r="I16" s="40">
        <v>785889.33</v>
      </c>
      <c r="J16" s="50"/>
      <c r="K16" s="38">
        <v>409020.3</v>
      </c>
      <c r="L16" s="37">
        <v>186377.03</v>
      </c>
      <c r="M16" s="37">
        <v>156340.82</v>
      </c>
      <c r="N16" s="36">
        <v>28962.95</v>
      </c>
      <c r="O16" s="35">
        <v>31544.39</v>
      </c>
      <c r="P16" s="40">
        <v>6862</v>
      </c>
      <c r="Q16" s="50"/>
      <c r="R16" s="38">
        <v>2816</v>
      </c>
      <c r="S16" s="37">
        <v>1084</v>
      </c>
      <c r="T16" s="37">
        <v>2597</v>
      </c>
      <c r="U16" s="36">
        <v>347</v>
      </c>
      <c r="V16" s="41">
        <v>-1513</v>
      </c>
      <c r="W16" s="40">
        <v>366203.7</v>
      </c>
      <c r="X16" s="50"/>
      <c r="Y16" s="38">
        <v>170533</v>
      </c>
      <c r="Z16" s="37">
        <v>53232.7</v>
      </c>
      <c r="AA16" s="37">
        <v>125827.25</v>
      </c>
      <c r="AB16" s="36">
        <v>15340.52</v>
      </c>
      <c r="AC16" s="35">
        <v>-72594.55</v>
      </c>
      <c r="AD16" s="40">
        <v>265</v>
      </c>
      <c r="AE16" s="50"/>
      <c r="AF16" s="38">
        <v>75</v>
      </c>
      <c r="AG16" s="37">
        <v>79</v>
      </c>
      <c r="AH16" s="37">
        <v>39</v>
      </c>
      <c r="AI16" s="36">
        <v>71</v>
      </c>
      <c r="AJ16" s="41">
        <v>39</v>
      </c>
      <c r="AK16" s="40">
        <v>119413.05</v>
      </c>
      <c r="AL16" s="50"/>
      <c r="AM16" s="38">
        <v>21293.22</v>
      </c>
      <c r="AN16" s="37">
        <v>27368.06</v>
      </c>
      <c r="AO16" s="37">
        <v>14485.93</v>
      </c>
      <c r="AP16" s="36">
        <v>55878.68</v>
      </c>
      <c r="AQ16" s="35">
        <v>12494.97</v>
      </c>
      <c r="AR16" s="40">
        <v>214</v>
      </c>
      <c r="AS16" s="50"/>
      <c r="AT16" s="38">
        <v>27</v>
      </c>
      <c r="AU16" s="37">
        <v>46</v>
      </c>
      <c r="AV16" s="37">
        <v>38</v>
      </c>
      <c r="AW16" s="36">
        <v>103</v>
      </c>
      <c r="AX16" s="41">
        <v>8</v>
      </c>
      <c r="AY16" s="40">
        <v>126117.64</v>
      </c>
      <c r="AZ16" s="50"/>
      <c r="BA16" s="38">
        <v>10548.68</v>
      </c>
      <c r="BB16" s="37">
        <v>12507.85</v>
      </c>
      <c r="BC16" s="37">
        <v>11460.6</v>
      </c>
      <c r="BD16" s="36">
        <v>91600.51</v>
      </c>
      <c r="BE16" s="35">
        <v>1047.25</v>
      </c>
      <c r="BF16" s="40">
        <v>58</v>
      </c>
      <c r="BG16" s="50"/>
      <c r="BH16" s="38">
        <v>7</v>
      </c>
      <c r="BI16" s="37">
        <v>17</v>
      </c>
      <c r="BJ16" s="37">
        <v>3</v>
      </c>
      <c r="BK16" s="36">
        <v>31</v>
      </c>
      <c r="BL16" s="41">
        <v>14</v>
      </c>
      <c r="BM16" s="40">
        <v>145574.71</v>
      </c>
      <c r="BN16" s="50"/>
      <c r="BO16" s="38">
        <v>4507.33</v>
      </c>
      <c r="BP16" s="37">
        <v>11668.8</v>
      </c>
      <c r="BQ16" s="37">
        <v>1464.26</v>
      </c>
      <c r="BR16" s="36">
        <v>127934.32</v>
      </c>
      <c r="BS16" s="35">
        <v>10204.540000000001</v>
      </c>
      <c r="BT16" s="40">
        <v>65</v>
      </c>
      <c r="BU16" s="50"/>
      <c r="BV16" s="38">
        <v>4</v>
      </c>
      <c r="BW16" s="37">
        <v>11</v>
      </c>
      <c r="BX16" s="37">
        <v>3</v>
      </c>
      <c r="BY16" s="36">
        <v>47</v>
      </c>
      <c r="BZ16" s="41">
        <v>8</v>
      </c>
      <c r="CA16" s="40">
        <v>222258.72</v>
      </c>
      <c r="CB16" s="50"/>
      <c r="CC16" s="38">
        <v>1788.91</v>
      </c>
      <c r="CD16" s="37">
        <v>11761.18</v>
      </c>
      <c r="CE16" s="37">
        <v>2876.83</v>
      </c>
      <c r="CF16" s="36">
        <v>205831.8</v>
      </c>
      <c r="CG16" s="35">
        <v>8884.35</v>
      </c>
      <c r="CH16" s="40">
        <v>546</v>
      </c>
      <c r="CI16" s="50"/>
      <c r="CJ16" s="38">
        <v>164</v>
      </c>
      <c r="CK16" s="37">
        <v>118</v>
      </c>
      <c r="CL16" s="37">
        <v>143</v>
      </c>
      <c r="CM16" s="36">
        <v>120</v>
      </c>
      <c r="CN16" s="41">
        <v>-24</v>
      </c>
      <c r="CO16" s="40">
        <v>199092.93</v>
      </c>
      <c r="CP16" s="50"/>
      <c r="CQ16" s="38">
        <v>43983.74</v>
      </c>
      <c r="CR16" s="37">
        <v>46044.65</v>
      </c>
      <c r="CS16" s="37">
        <v>41691.08</v>
      </c>
      <c r="CT16" s="36">
        <v>67104.2</v>
      </c>
      <c r="CU16" s="35">
        <v>4622.83</v>
      </c>
    </row>
    <row r="17" spans="1:99" s="148" customFormat="1" ht="24.75" customHeight="1" x14ac:dyDescent="0.15">
      <c r="A17" s="143">
        <v>39722</v>
      </c>
      <c r="B17" s="40">
        <v>3991</v>
      </c>
      <c r="C17" s="50"/>
      <c r="D17" s="38">
        <v>2205</v>
      </c>
      <c r="E17" s="37">
        <v>847</v>
      </c>
      <c r="F17" s="37">
        <v>834</v>
      </c>
      <c r="G17" s="36">
        <v>98</v>
      </c>
      <c r="H17" s="41">
        <v>12</v>
      </c>
      <c r="I17" s="40">
        <v>830419.62</v>
      </c>
      <c r="J17" s="50"/>
      <c r="K17" s="38">
        <v>437048.74</v>
      </c>
      <c r="L17" s="37">
        <v>193963.02</v>
      </c>
      <c r="M17" s="37">
        <v>167500.59</v>
      </c>
      <c r="N17" s="36">
        <v>29891.95</v>
      </c>
      <c r="O17" s="35">
        <v>26149.32</v>
      </c>
      <c r="P17" s="40">
        <v>6962</v>
      </c>
      <c r="Q17" s="50"/>
      <c r="R17" s="38">
        <v>2838</v>
      </c>
      <c r="S17" s="37">
        <v>1189</v>
      </c>
      <c r="T17" s="37">
        <v>2631</v>
      </c>
      <c r="U17" s="36">
        <v>303</v>
      </c>
      <c r="V17" s="41">
        <v>-1442</v>
      </c>
      <c r="W17" s="40">
        <v>372226.93</v>
      </c>
      <c r="X17" s="50"/>
      <c r="Y17" s="38">
        <v>172312.52</v>
      </c>
      <c r="Z17" s="37">
        <v>59228.79</v>
      </c>
      <c r="AA17" s="37">
        <v>128611.73</v>
      </c>
      <c r="AB17" s="36">
        <v>12023.98</v>
      </c>
      <c r="AC17" s="35">
        <v>-69382.94</v>
      </c>
      <c r="AD17" s="40">
        <v>262</v>
      </c>
      <c r="AE17" s="50"/>
      <c r="AF17" s="38">
        <v>75</v>
      </c>
      <c r="AG17" s="37">
        <v>69</v>
      </c>
      <c r="AH17" s="37">
        <v>59</v>
      </c>
      <c r="AI17" s="36">
        <v>59</v>
      </c>
      <c r="AJ17" s="41">
        <v>10</v>
      </c>
      <c r="AK17" s="40">
        <v>106100.77</v>
      </c>
      <c r="AL17" s="50"/>
      <c r="AM17" s="38">
        <v>24101.06</v>
      </c>
      <c r="AN17" s="37">
        <v>23320.240000000002</v>
      </c>
      <c r="AO17" s="37">
        <v>16985.25</v>
      </c>
      <c r="AP17" s="36">
        <v>41694.22</v>
      </c>
      <c r="AQ17" s="35">
        <v>6334.99</v>
      </c>
      <c r="AR17" s="40">
        <v>185</v>
      </c>
      <c r="AS17" s="50"/>
      <c r="AT17" s="38">
        <v>32</v>
      </c>
      <c r="AU17" s="37">
        <v>28</v>
      </c>
      <c r="AV17" s="37">
        <v>41</v>
      </c>
      <c r="AW17" s="36">
        <v>83</v>
      </c>
      <c r="AX17" s="41">
        <v>-13</v>
      </c>
      <c r="AY17" s="40">
        <v>122248.47</v>
      </c>
      <c r="AZ17" s="50"/>
      <c r="BA17" s="38">
        <v>13919.72</v>
      </c>
      <c r="BB17" s="37">
        <v>12244.57</v>
      </c>
      <c r="BC17" s="37">
        <v>16558.41</v>
      </c>
      <c r="BD17" s="36">
        <v>78860.17</v>
      </c>
      <c r="BE17" s="35">
        <v>-4313.84</v>
      </c>
      <c r="BF17" s="40">
        <v>76</v>
      </c>
      <c r="BG17" s="50"/>
      <c r="BH17" s="38">
        <v>16</v>
      </c>
      <c r="BI17" s="37">
        <v>14</v>
      </c>
      <c r="BJ17" s="37">
        <v>14</v>
      </c>
      <c r="BK17" s="36">
        <v>32</v>
      </c>
      <c r="BL17" s="41">
        <v>0</v>
      </c>
      <c r="BM17" s="40">
        <v>80926.880000000005</v>
      </c>
      <c r="BN17" s="50"/>
      <c r="BO17" s="38">
        <v>7264.61</v>
      </c>
      <c r="BP17" s="37">
        <v>11196.74</v>
      </c>
      <c r="BQ17" s="37">
        <v>8958.84</v>
      </c>
      <c r="BR17" s="36">
        <v>53506.69</v>
      </c>
      <c r="BS17" s="35">
        <v>2237.9</v>
      </c>
      <c r="BT17" s="40">
        <v>72</v>
      </c>
      <c r="BU17" s="50"/>
      <c r="BV17" s="38">
        <v>8</v>
      </c>
      <c r="BW17" s="37">
        <v>10</v>
      </c>
      <c r="BX17" s="37">
        <v>12</v>
      </c>
      <c r="BY17" s="36">
        <v>42</v>
      </c>
      <c r="BZ17" s="41">
        <v>-2</v>
      </c>
      <c r="CA17" s="40">
        <v>169451.1</v>
      </c>
      <c r="CB17" s="50"/>
      <c r="CC17" s="38">
        <v>6488.58</v>
      </c>
      <c r="CD17" s="37">
        <v>7494.71</v>
      </c>
      <c r="CE17" s="37">
        <v>8175.87</v>
      </c>
      <c r="CF17" s="36">
        <v>147291.94</v>
      </c>
      <c r="CG17" s="35">
        <v>-681.16</v>
      </c>
      <c r="CH17" s="40">
        <v>468</v>
      </c>
      <c r="CI17" s="50"/>
      <c r="CJ17" s="38">
        <v>160</v>
      </c>
      <c r="CK17" s="37">
        <v>115</v>
      </c>
      <c r="CL17" s="37">
        <v>102</v>
      </c>
      <c r="CM17" s="36">
        <v>90</v>
      </c>
      <c r="CN17" s="41">
        <v>14</v>
      </c>
      <c r="CO17" s="40">
        <v>156120.19</v>
      </c>
      <c r="CP17" s="50"/>
      <c r="CQ17" s="38">
        <v>34629.269999999997</v>
      </c>
      <c r="CR17" s="37">
        <v>42598.01</v>
      </c>
      <c r="CS17" s="37">
        <v>36474.239999999998</v>
      </c>
      <c r="CT17" s="36">
        <v>42186.81</v>
      </c>
      <c r="CU17" s="35">
        <v>6355.63</v>
      </c>
    </row>
    <row r="18" spans="1:99" s="148" customFormat="1" ht="24.75" customHeight="1" x14ac:dyDescent="0.15">
      <c r="A18" s="143">
        <v>39753</v>
      </c>
      <c r="B18" s="40">
        <v>3783</v>
      </c>
      <c r="C18" s="50"/>
      <c r="D18" s="38">
        <v>2161</v>
      </c>
      <c r="E18" s="37">
        <v>785</v>
      </c>
      <c r="F18" s="37">
        <v>734</v>
      </c>
      <c r="G18" s="36">
        <v>92</v>
      </c>
      <c r="H18" s="41">
        <v>52</v>
      </c>
      <c r="I18" s="40">
        <v>786374.42</v>
      </c>
      <c r="J18" s="50"/>
      <c r="K18" s="38">
        <v>420565.82</v>
      </c>
      <c r="L18" s="37">
        <v>187092.38</v>
      </c>
      <c r="M18" s="37">
        <v>146428.49</v>
      </c>
      <c r="N18" s="36">
        <v>30086.47</v>
      </c>
      <c r="O18" s="35">
        <v>40785.75</v>
      </c>
      <c r="P18" s="40">
        <v>6417</v>
      </c>
      <c r="Q18" s="50"/>
      <c r="R18" s="38">
        <v>2596</v>
      </c>
      <c r="S18" s="37">
        <v>971</v>
      </c>
      <c r="T18" s="37">
        <v>2608</v>
      </c>
      <c r="U18" s="36">
        <v>225</v>
      </c>
      <c r="V18" s="41">
        <v>-1637</v>
      </c>
      <c r="W18" s="40">
        <v>361973.61</v>
      </c>
      <c r="X18" s="50"/>
      <c r="Y18" s="38">
        <v>157965.26999999999</v>
      </c>
      <c r="Z18" s="37">
        <v>49889.31</v>
      </c>
      <c r="AA18" s="37">
        <v>143442</v>
      </c>
      <c r="AB18" s="36">
        <v>9874.35</v>
      </c>
      <c r="AC18" s="35">
        <v>-93552.69</v>
      </c>
      <c r="AD18" s="40">
        <v>208</v>
      </c>
      <c r="AE18" s="50"/>
      <c r="AF18" s="38">
        <v>60</v>
      </c>
      <c r="AG18" s="37">
        <v>55</v>
      </c>
      <c r="AH18" s="37">
        <v>35</v>
      </c>
      <c r="AI18" s="36">
        <v>58</v>
      </c>
      <c r="AJ18" s="41">
        <v>20</v>
      </c>
      <c r="AK18" s="40">
        <v>82007.759999999995</v>
      </c>
      <c r="AL18" s="50"/>
      <c r="AM18" s="38">
        <v>15079.02</v>
      </c>
      <c r="AN18" s="37">
        <v>20955.349999999999</v>
      </c>
      <c r="AO18" s="37">
        <v>7638.7</v>
      </c>
      <c r="AP18" s="36">
        <v>38334.69</v>
      </c>
      <c r="AQ18" s="35">
        <v>13316.65</v>
      </c>
      <c r="AR18" s="40">
        <v>148</v>
      </c>
      <c r="AS18" s="50"/>
      <c r="AT18" s="38">
        <v>17</v>
      </c>
      <c r="AU18" s="37">
        <v>30</v>
      </c>
      <c r="AV18" s="37">
        <v>30</v>
      </c>
      <c r="AW18" s="36">
        <v>71</v>
      </c>
      <c r="AX18" s="41">
        <v>0</v>
      </c>
      <c r="AY18" s="40">
        <v>90825.26</v>
      </c>
      <c r="AZ18" s="50"/>
      <c r="BA18" s="38">
        <v>6581.43</v>
      </c>
      <c r="BB18" s="37">
        <v>24760.34</v>
      </c>
      <c r="BC18" s="37">
        <v>9810.58</v>
      </c>
      <c r="BD18" s="36">
        <v>49672.91</v>
      </c>
      <c r="BE18" s="35">
        <v>14949.76</v>
      </c>
      <c r="BF18" s="40">
        <v>57</v>
      </c>
      <c r="BG18" s="50"/>
      <c r="BH18" s="38">
        <v>11</v>
      </c>
      <c r="BI18" s="37">
        <v>14</v>
      </c>
      <c r="BJ18" s="37">
        <v>13</v>
      </c>
      <c r="BK18" s="36">
        <v>19</v>
      </c>
      <c r="BL18" s="41">
        <v>1</v>
      </c>
      <c r="BM18" s="40">
        <v>51408.62</v>
      </c>
      <c r="BN18" s="50"/>
      <c r="BO18" s="38">
        <v>6717.74</v>
      </c>
      <c r="BP18" s="37">
        <v>11134.04</v>
      </c>
      <c r="BQ18" s="37">
        <v>12443.64</v>
      </c>
      <c r="BR18" s="36">
        <v>21113.200000000001</v>
      </c>
      <c r="BS18" s="35">
        <v>-1309.5999999999999</v>
      </c>
      <c r="BT18" s="40">
        <v>60</v>
      </c>
      <c r="BU18" s="50"/>
      <c r="BV18" s="38">
        <v>10</v>
      </c>
      <c r="BW18" s="37">
        <v>14</v>
      </c>
      <c r="BX18" s="37">
        <v>10</v>
      </c>
      <c r="BY18" s="36">
        <v>26</v>
      </c>
      <c r="BZ18" s="41">
        <v>4</v>
      </c>
      <c r="CA18" s="40">
        <v>183652.56</v>
      </c>
      <c r="CB18" s="50"/>
      <c r="CC18" s="38">
        <v>4132.92</v>
      </c>
      <c r="CD18" s="37">
        <v>9398.0300000000007</v>
      </c>
      <c r="CE18" s="37">
        <v>5112.1000000000004</v>
      </c>
      <c r="CF18" s="36">
        <v>165009.51</v>
      </c>
      <c r="CG18" s="35">
        <v>4285.93</v>
      </c>
      <c r="CH18" s="40">
        <v>373</v>
      </c>
      <c r="CI18" s="50"/>
      <c r="CJ18" s="38">
        <v>97</v>
      </c>
      <c r="CK18" s="37">
        <v>82</v>
      </c>
      <c r="CL18" s="37">
        <v>110</v>
      </c>
      <c r="CM18" s="36">
        <v>83</v>
      </c>
      <c r="CN18" s="41">
        <v>-28</v>
      </c>
      <c r="CO18" s="40">
        <v>138941.13</v>
      </c>
      <c r="CP18" s="50"/>
      <c r="CQ18" s="38">
        <v>24111.1</v>
      </c>
      <c r="CR18" s="37">
        <v>32464.17</v>
      </c>
      <c r="CS18" s="37">
        <v>40143.440000000002</v>
      </c>
      <c r="CT18" s="36">
        <v>42057.13</v>
      </c>
      <c r="CU18" s="35">
        <v>-7679.27</v>
      </c>
    </row>
    <row r="19" spans="1:99" s="148" customFormat="1" ht="24.75" customHeight="1" thickBot="1" x14ac:dyDescent="0.2">
      <c r="A19" s="144">
        <v>39783</v>
      </c>
      <c r="B19" s="10">
        <v>4008</v>
      </c>
      <c r="C19" s="49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9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9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9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9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9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9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9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9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9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9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9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9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9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s="148" customFormat="1" ht="24.75" customHeight="1" x14ac:dyDescent="0.15">
      <c r="A20" s="142">
        <v>39814</v>
      </c>
      <c r="B20" s="47">
        <v>3034</v>
      </c>
      <c r="C20" s="51"/>
      <c r="D20" s="45">
        <v>1660</v>
      </c>
      <c r="E20" s="44">
        <v>690</v>
      </c>
      <c r="F20" s="44">
        <v>602</v>
      </c>
      <c r="G20" s="43">
        <v>75</v>
      </c>
      <c r="H20" s="48">
        <v>88</v>
      </c>
      <c r="I20" s="47">
        <v>617124.78</v>
      </c>
      <c r="J20" s="51"/>
      <c r="K20" s="45">
        <v>314679.2</v>
      </c>
      <c r="L20" s="44">
        <v>148437.78</v>
      </c>
      <c r="M20" s="44">
        <v>125070.18</v>
      </c>
      <c r="N20" s="43">
        <v>27021.62</v>
      </c>
      <c r="O20" s="42">
        <v>23367.599999999999</v>
      </c>
      <c r="P20" s="47">
        <v>5734</v>
      </c>
      <c r="Q20" s="51"/>
      <c r="R20" s="45">
        <v>2337</v>
      </c>
      <c r="S20" s="44">
        <v>908</v>
      </c>
      <c r="T20" s="44">
        <v>2144</v>
      </c>
      <c r="U20" s="43">
        <v>338</v>
      </c>
      <c r="V20" s="48">
        <v>-1236</v>
      </c>
      <c r="W20" s="47">
        <v>327822.03999999998</v>
      </c>
      <c r="X20" s="51"/>
      <c r="Y20" s="45">
        <v>144124.85999999999</v>
      </c>
      <c r="Z20" s="44">
        <v>48359.33</v>
      </c>
      <c r="AA20" s="44">
        <v>115740.28</v>
      </c>
      <c r="AB20" s="43">
        <v>19036.810000000001</v>
      </c>
      <c r="AC20" s="42">
        <v>-67380.95</v>
      </c>
      <c r="AD20" s="47">
        <v>183</v>
      </c>
      <c r="AE20" s="51"/>
      <c r="AF20" s="45">
        <v>60</v>
      </c>
      <c r="AG20" s="44">
        <v>51</v>
      </c>
      <c r="AH20" s="44">
        <v>26</v>
      </c>
      <c r="AI20" s="43">
        <v>46</v>
      </c>
      <c r="AJ20" s="48">
        <v>25</v>
      </c>
      <c r="AK20" s="47">
        <v>94159.61</v>
      </c>
      <c r="AL20" s="51"/>
      <c r="AM20" s="45">
        <v>25961.71</v>
      </c>
      <c r="AN20" s="44">
        <v>14854.53</v>
      </c>
      <c r="AO20" s="44">
        <v>7219.18</v>
      </c>
      <c r="AP20" s="43">
        <v>46124.19</v>
      </c>
      <c r="AQ20" s="42">
        <v>7635.35</v>
      </c>
      <c r="AR20" s="47">
        <v>137</v>
      </c>
      <c r="AS20" s="51"/>
      <c r="AT20" s="45">
        <v>16</v>
      </c>
      <c r="AU20" s="44">
        <v>32</v>
      </c>
      <c r="AV20" s="44">
        <v>29</v>
      </c>
      <c r="AW20" s="43">
        <v>60</v>
      </c>
      <c r="AX20" s="48">
        <v>3</v>
      </c>
      <c r="AY20" s="47">
        <v>98094.69</v>
      </c>
      <c r="AZ20" s="51"/>
      <c r="BA20" s="45">
        <v>5308.07</v>
      </c>
      <c r="BB20" s="44">
        <v>11174.69</v>
      </c>
      <c r="BC20" s="44">
        <v>10692.8</v>
      </c>
      <c r="BD20" s="43">
        <v>70919.13</v>
      </c>
      <c r="BE20" s="42">
        <v>481.89</v>
      </c>
      <c r="BF20" s="47">
        <v>41</v>
      </c>
      <c r="BG20" s="51"/>
      <c r="BH20" s="45">
        <v>5</v>
      </c>
      <c r="BI20" s="44">
        <v>6</v>
      </c>
      <c r="BJ20" s="44">
        <v>9</v>
      </c>
      <c r="BK20" s="43">
        <v>21</v>
      </c>
      <c r="BL20" s="48">
        <v>-3</v>
      </c>
      <c r="BM20" s="47">
        <v>97725.03</v>
      </c>
      <c r="BN20" s="51"/>
      <c r="BO20" s="45">
        <v>2964.43</v>
      </c>
      <c r="BP20" s="44">
        <v>4965.33</v>
      </c>
      <c r="BQ20" s="44">
        <v>5116.1099999999997</v>
      </c>
      <c r="BR20" s="43">
        <v>84679.16</v>
      </c>
      <c r="BS20" s="42">
        <v>-150.78</v>
      </c>
      <c r="BT20" s="47">
        <v>39</v>
      </c>
      <c r="BU20" s="51"/>
      <c r="BV20" s="45">
        <v>12</v>
      </c>
      <c r="BW20" s="44">
        <v>8</v>
      </c>
      <c r="BX20" s="44">
        <v>2</v>
      </c>
      <c r="BY20" s="43">
        <v>17</v>
      </c>
      <c r="BZ20" s="48">
        <v>6</v>
      </c>
      <c r="CA20" s="47">
        <v>62739.15</v>
      </c>
      <c r="CB20" s="51"/>
      <c r="CC20" s="45">
        <v>6194.97</v>
      </c>
      <c r="CD20" s="44">
        <v>4200.82</v>
      </c>
      <c r="CE20" s="44">
        <v>289.79000000000002</v>
      </c>
      <c r="CF20" s="43">
        <v>52053.57</v>
      </c>
      <c r="CG20" s="42">
        <v>3911.03</v>
      </c>
      <c r="CH20" s="47">
        <v>332</v>
      </c>
      <c r="CI20" s="51"/>
      <c r="CJ20" s="45">
        <v>101</v>
      </c>
      <c r="CK20" s="44">
        <v>92</v>
      </c>
      <c r="CL20" s="44">
        <v>87</v>
      </c>
      <c r="CM20" s="43">
        <v>52</v>
      </c>
      <c r="CN20" s="48">
        <v>5</v>
      </c>
      <c r="CO20" s="47">
        <v>110138.79</v>
      </c>
      <c r="CP20" s="51"/>
      <c r="CQ20" s="45">
        <v>27064.05</v>
      </c>
      <c r="CR20" s="44">
        <v>33829.050000000003</v>
      </c>
      <c r="CS20" s="44">
        <v>20883.669999999998</v>
      </c>
      <c r="CT20" s="43">
        <v>28362.02</v>
      </c>
      <c r="CU20" s="42">
        <v>12945.38</v>
      </c>
    </row>
    <row r="21" spans="1:99" s="148" customFormat="1" ht="24.75" customHeight="1" x14ac:dyDescent="0.15">
      <c r="A21" s="143">
        <v>39845</v>
      </c>
      <c r="B21" s="40">
        <v>3187</v>
      </c>
      <c r="C21" s="50"/>
      <c r="D21" s="38">
        <v>1800</v>
      </c>
      <c r="E21" s="37">
        <v>574</v>
      </c>
      <c r="F21" s="37">
        <v>732</v>
      </c>
      <c r="G21" s="36">
        <v>71</v>
      </c>
      <c r="H21" s="41">
        <v>-159</v>
      </c>
      <c r="I21" s="40">
        <v>652874.79</v>
      </c>
      <c r="J21" s="50"/>
      <c r="K21" s="38">
        <v>354957.08</v>
      </c>
      <c r="L21" s="37">
        <v>131360.26999999999</v>
      </c>
      <c r="M21" s="37">
        <v>145807.22</v>
      </c>
      <c r="N21" s="36">
        <v>17101.41</v>
      </c>
      <c r="O21" s="35">
        <v>-16116.55</v>
      </c>
      <c r="P21" s="40">
        <v>6327</v>
      </c>
      <c r="Q21" s="50"/>
      <c r="R21" s="38">
        <v>2464</v>
      </c>
      <c r="S21" s="37">
        <v>822</v>
      </c>
      <c r="T21" s="37">
        <v>2744</v>
      </c>
      <c r="U21" s="36">
        <v>287</v>
      </c>
      <c r="V21" s="41">
        <v>-1921</v>
      </c>
      <c r="W21" s="40">
        <v>351568.99</v>
      </c>
      <c r="X21" s="50"/>
      <c r="Y21" s="38">
        <v>147866.39000000001</v>
      </c>
      <c r="Z21" s="37">
        <v>41063.040000000001</v>
      </c>
      <c r="AA21" s="37">
        <v>148518.48000000001</v>
      </c>
      <c r="AB21" s="36">
        <v>13335.51</v>
      </c>
      <c r="AC21" s="35">
        <v>-107425.25</v>
      </c>
      <c r="AD21" s="40">
        <v>209</v>
      </c>
      <c r="AE21" s="50"/>
      <c r="AF21" s="38">
        <v>62</v>
      </c>
      <c r="AG21" s="37">
        <v>44</v>
      </c>
      <c r="AH21" s="37">
        <v>42</v>
      </c>
      <c r="AI21" s="36">
        <v>60</v>
      </c>
      <c r="AJ21" s="41">
        <v>2</v>
      </c>
      <c r="AK21" s="40">
        <v>100956.53</v>
      </c>
      <c r="AL21" s="50"/>
      <c r="AM21" s="38">
        <v>17748.91</v>
      </c>
      <c r="AN21" s="37">
        <v>12367.81</v>
      </c>
      <c r="AO21" s="37">
        <v>12484.12</v>
      </c>
      <c r="AP21" s="36">
        <v>57543.26</v>
      </c>
      <c r="AQ21" s="35">
        <v>-116.31</v>
      </c>
      <c r="AR21" s="40">
        <v>140</v>
      </c>
      <c r="AS21" s="50"/>
      <c r="AT21" s="38">
        <v>15</v>
      </c>
      <c r="AU21" s="37">
        <v>27</v>
      </c>
      <c r="AV21" s="37">
        <v>28</v>
      </c>
      <c r="AW21" s="36">
        <v>69</v>
      </c>
      <c r="AX21" s="41">
        <v>-1</v>
      </c>
      <c r="AY21" s="40">
        <v>79236.800000000003</v>
      </c>
      <c r="AZ21" s="50"/>
      <c r="BA21" s="38">
        <v>3982.78</v>
      </c>
      <c r="BB21" s="37">
        <v>16056.1</v>
      </c>
      <c r="BC21" s="37">
        <v>12502.4</v>
      </c>
      <c r="BD21" s="36">
        <v>46365.68</v>
      </c>
      <c r="BE21" s="35">
        <v>3553.7</v>
      </c>
      <c r="BF21" s="40">
        <v>50</v>
      </c>
      <c r="BG21" s="50"/>
      <c r="BH21" s="38">
        <v>8</v>
      </c>
      <c r="BI21" s="37">
        <v>14</v>
      </c>
      <c r="BJ21" s="37">
        <v>5</v>
      </c>
      <c r="BK21" s="36">
        <v>23</v>
      </c>
      <c r="BL21" s="41">
        <v>9</v>
      </c>
      <c r="BM21" s="40">
        <v>42995.71</v>
      </c>
      <c r="BN21" s="50"/>
      <c r="BO21" s="38">
        <v>5227.0600000000004</v>
      </c>
      <c r="BP21" s="37">
        <v>6524.62</v>
      </c>
      <c r="BQ21" s="37">
        <v>1456.49</v>
      </c>
      <c r="BR21" s="36">
        <v>29787.54</v>
      </c>
      <c r="BS21" s="35">
        <v>5068.13</v>
      </c>
      <c r="BT21" s="40">
        <v>39</v>
      </c>
      <c r="BU21" s="50"/>
      <c r="BV21" s="38">
        <v>9</v>
      </c>
      <c r="BW21" s="37">
        <v>5</v>
      </c>
      <c r="BX21" s="37">
        <v>5</v>
      </c>
      <c r="BY21" s="36">
        <v>20</v>
      </c>
      <c r="BZ21" s="41">
        <v>0</v>
      </c>
      <c r="CA21" s="40">
        <v>59438.89</v>
      </c>
      <c r="CB21" s="50"/>
      <c r="CC21" s="38">
        <v>5629.25</v>
      </c>
      <c r="CD21" s="37">
        <v>4429.16</v>
      </c>
      <c r="CE21" s="37">
        <v>7536.27</v>
      </c>
      <c r="CF21" s="36">
        <v>41844.21</v>
      </c>
      <c r="CG21" s="35">
        <v>-3107.11</v>
      </c>
      <c r="CH21" s="40">
        <v>337</v>
      </c>
      <c r="CI21" s="50"/>
      <c r="CJ21" s="38">
        <v>107</v>
      </c>
      <c r="CK21" s="37">
        <v>65</v>
      </c>
      <c r="CL21" s="37">
        <v>102</v>
      </c>
      <c r="CM21" s="36">
        <v>61</v>
      </c>
      <c r="CN21" s="41">
        <v>-37</v>
      </c>
      <c r="CO21" s="40">
        <v>113989.01</v>
      </c>
      <c r="CP21" s="50"/>
      <c r="CQ21" s="38">
        <v>26536.52</v>
      </c>
      <c r="CR21" s="37">
        <v>26087.99</v>
      </c>
      <c r="CS21" s="37">
        <v>31989.200000000001</v>
      </c>
      <c r="CT21" s="36">
        <v>28434.34</v>
      </c>
      <c r="CU21" s="35">
        <v>-5960.57</v>
      </c>
    </row>
    <row r="22" spans="1:99" s="148" customFormat="1" ht="24.75" customHeight="1" x14ac:dyDescent="0.15">
      <c r="A22" s="143">
        <v>39873</v>
      </c>
      <c r="B22" s="40">
        <v>5204</v>
      </c>
      <c r="C22" s="50"/>
      <c r="D22" s="38">
        <v>3109</v>
      </c>
      <c r="E22" s="37">
        <v>852</v>
      </c>
      <c r="F22" s="37">
        <v>1119</v>
      </c>
      <c r="G22" s="36">
        <v>114</v>
      </c>
      <c r="H22" s="41">
        <v>-266</v>
      </c>
      <c r="I22" s="40">
        <v>1021979.84</v>
      </c>
      <c r="J22" s="50"/>
      <c r="K22" s="38">
        <v>565865.85</v>
      </c>
      <c r="L22" s="37">
        <v>194504.66</v>
      </c>
      <c r="M22" s="37">
        <v>215082.36</v>
      </c>
      <c r="N22" s="36">
        <v>42580.17</v>
      </c>
      <c r="O22" s="35">
        <v>-19503.330000000002</v>
      </c>
      <c r="P22" s="40">
        <v>10795</v>
      </c>
      <c r="Q22" s="50"/>
      <c r="R22" s="38">
        <v>4611</v>
      </c>
      <c r="S22" s="37">
        <v>1121</v>
      </c>
      <c r="T22" s="37">
        <v>4445</v>
      </c>
      <c r="U22" s="36">
        <v>586</v>
      </c>
      <c r="V22" s="41">
        <v>-3322</v>
      </c>
      <c r="W22" s="40">
        <v>635998.93999999994</v>
      </c>
      <c r="X22" s="50"/>
      <c r="Y22" s="38">
        <v>290887.77</v>
      </c>
      <c r="Z22" s="37">
        <v>58765.97</v>
      </c>
      <c r="AA22" s="37">
        <v>254068.21</v>
      </c>
      <c r="AB22" s="36">
        <v>30382.13</v>
      </c>
      <c r="AC22" s="35">
        <v>-195162.78</v>
      </c>
      <c r="AD22" s="40">
        <v>323</v>
      </c>
      <c r="AE22" s="50"/>
      <c r="AF22" s="38">
        <v>93</v>
      </c>
      <c r="AG22" s="37">
        <v>67</v>
      </c>
      <c r="AH22" s="37">
        <v>57</v>
      </c>
      <c r="AI22" s="36">
        <v>104</v>
      </c>
      <c r="AJ22" s="41">
        <v>10</v>
      </c>
      <c r="AK22" s="40">
        <v>156133.29999999999</v>
      </c>
      <c r="AL22" s="50"/>
      <c r="AM22" s="38">
        <v>22643.759999999998</v>
      </c>
      <c r="AN22" s="37">
        <v>28453.32</v>
      </c>
      <c r="AO22" s="37">
        <v>16528.12</v>
      </c>
      <c r="AP22" s="36">
        <v>88288.55</v>
      </c>
      <c r="AQ22" s="35">
        <v>11925.2</v>
      </c>
      <c r="AR22" s="40">
        <v>244</v>
      </c>
      <c r="AS22" s="50"/>
      <c r="AT22" s="38">
        <v>28</v>
      </c>
      <c r="AU22" s="37">
        <v>36</v>
      </c>
      <c r="AV22" s="37">
        <v>39</v>
      </c>
      <c r="AW22" s="36">
        <v>139</v>
      </c>
      <c r="AX22" s="41">
        <v>-4</v>
      </c>
      <c r="AY22" s="40">
        <v>337767.14</v>
      </c>
      <c r="AZ22" s="50"/>
      <c r="BA22" s="38">
        <v>8801.4599999999991</v>
      </c>
      <c r="BB22" s="37">
        <v>14452.87</v>
      </c>
      <c r="BC22" s="37">
        <v>32707.279999999999</v>
      </c>
      <c r="BD22" s="36">
        <v>280464.76</v>
      </c>
      <c r="BE22" s="35">
        <v>-18913.46</v>
      </c>
      <c r="BF22" s="40">
        <v>65</v>
      </c>
      <c r="BG22" s="50"/>
      <c r="BH22" s="38">
        <v>9</v>
      </c>
      <c r="BI22" s="37">
        <v>13</v>
      </c>
      <c r="BJ22" s="37">
        <v>19</v>
      </c>
      <c r="BK22" s="36">
        <v>23</v>
      </c>
      <c r="BL22" s="41">
        <v>-7</v>
      </c>
      <c r="BM22" s="40">
        <v>65541.679999999993</v>
      </c>
      <c r="BN22" s="50"/>
      <c r="BO22" s="38">
        <v>1589.23</v>
      </c>
      <c r="BP22" s="37">
        <v>6951.87</v>
      </c>
      <c r="BQ22" s="37">
        <v>15310.18</v>
      </c>
      <c r="BR22" s="36">
        <v>40972.879999999997</v>
      </c>
      <c r="BS22" s="35">
        <v>-9075.83</v>
      </c>
      <c r="BT22" s="40">
        <v>57</v>
      </c>
      <c r="BU22" s="50"/>
      <c r="BV22" s="38">
        <v>7</v>
      </c>
      <c r="BW22" s="37">
        <v>8</v>
      </c>
      <c r="BX22" s="37">
        <v>6</v>
      </c>
      <c r="BY22" s="36">
        <v>36</v>
      </c>
      <c r="BZ22" s="41">
        <v>2</v>
      </c>
      <c r="CA22" s="40">
        <v>148110.93</v>
      </c>
      <c r="CB22" s="50"/>
      <c r="CC22" s="38">
        <v>3815.32</v>
      </c>
      <c r="CD22" s="37">
        <v>6413.44</v>
      </c>
      <c r="CE22" s="37">
        <v>9296.68</v>
      </c>
      <c r="CF22" s="36">
        <v>128585.49</v>
      </c>
      <c r="CG22" s="35">
        <v>-2883.24</v>
      </c>
      <c r="CH22" s="40">
        <v>543</v>
      </c>
      <c r="CI22" s="50"/>
      <c r="CJ22" s="38">
        <v>144</v>
      </c>
      <c r="CK22" s="37">
        <v>107</v>
      </c>
      <c r="CL22" s="37">
        <v>137</v>
      </c>
      <c r="CM22" s="36">
        <v>152</v>
      </c>
      <c r="CN22" s="41">
        <v>-29</v>
      </c>
      <c r="CO22" s="40">
        <v>228103.79</v>
      </c>
      <c r="CP22" s="50"/>
      <c r="CQ22" s="38">
        <v>39119.94</v>
      </c>
      <c r="CR22" s="37">
        <v>44472.71</v>
      </c>
      <c r="CS22" s="37">
        <v>41361.26</v>
      </c>
      <c r="CT22" s="36">
        <v>94574.18</v>
      </c>
      <c r="CU22" s="35">
        <v>951.47</v>
      </c>
    </row>
    <row r="23" spans="1:99" s="148" customFormat="1" ht="24.75" customHeight="1" x14ac:dyDescent="0.15">
      <c r="A23" s="143">
        <v>39904</v>
      </c>
      <c r="B23" s="40">
        <v>3967</v>
      </c>
      <c r="C23" s="50">
        <f t="shared" ref="C23:C86" si="0">ROUND((B23-B11)/B11*100,2)</f>
        <v>-2.5499999999999998</v>
      </c>
      <c r="D23" s="38">
        <v>2314</v>
      </c>
      <c r="E23" s="37">
        <v>740</v>
      </c>
      <c r="F23" s="37">
        <v>826</v>
      </c>
      <c r="G23" s="36">
        <v>81</v>
      </c>
      <c r="H23" s="41">
        <v>-86</v>
      </c>
      <c r="I23" s="40">
        <v>808365</v>
      </c>
      <c r="J23" s="50">
        <f t="shared" ref="J23:J86" si="1">ROUND((I23-I11)/I11*100,2)</f>
        <v>0.64</v>
      </c>
      <c r="K23" s="38">
        <v>450790.44</v>
      </c>
      <c r="L23" s="37">
        <v>176102.14</v>
      </c>
      <c r="M23" s="37">
        <v>156605.24</v>
      </c>
      <c r="N23" s="36">
        <v>23011.34</v>
      </c>
      <c r="O23" s="35">
        <v>19496.900000000001</v>
      </c>
      <c r="P23" s="40">
        <v>7551</v>
      </c>
      <c r="Q23" s="50">
        <f t="shared" ref="Q23:Q86" si="2">ROUND((P23-P11)/P11*100,2)</f>
        <v>-0.89</v>
      </c>
      <c r="R23" s="38">
        <v>3314</v>
      </c>
      <c r="S23" s="37">
        <v>1035</v>
      </c>
      <c r="T23" s="37">
        <v>2890</v>
      </c>
      <c r="U23" s="36">
        <v>290</v>
      </c>
      <c r="V23" s="41">
        <v>-1851</v>
      </c>
      <c r="W23" s="40">
        <v>428320.11</v>
      </c>
      <c r="X23" s="50">
        <f t="shared" ref="X23:X86" si="3">ROUND((W23-W11)/W11*100,2)</f>
        <v>0.7</v>
      </c>
      <c r="Y23" s="38">
        <v>206097.73</v>
      </c>
      <c r="Z23" s="37">
        <v>52127.75</v>
      </c>
      <c r="AA23" s="37">
        <v>155489.54</v>
      </c>
      <c r="AB23" s="36">
        <v>13189</v>
      </c>
      <c r="AC23" s="35">
        <v>-103188.34</v>
      </c>
      <c r="AD23" s="40">
        <v>234</v>
      </c>
      <c r="AE23" s="50">
        <f t="shared" ref="AE23:AE86" si="4">ROUND((AD23-AD11)/AD11*100,2)</f>
        <v>-15.52</v>
      </c>
      <c r="AF23" s="38">
        <v>74</v>
      </c>
      <c r="AG23" s="37">
        <v>63</v>
      </c>
      <c r="AH23" s="37">
        <v>37</v>
      </c>
      <c r="AI23" s="36">
        <v>58</v>
      </c>
      <c r="AJ23" s="41">
        <v>26</v>
      </c>
      <c r="AK23" s="40">
        <v>86365.67</v>
      </c>
      <c r="AL23" s="50">
        <f t="shared" ref="AL23:AL86" si="5">ROUND((AK23-AK11)/AK11*100,2)</f>
        <v>-83.75</v>
      </c>
      <c r="AM23" s="38">
        <v>15853.21</v>
      </c>
      <c r="AN23" s="37">
        <v>20154.93</v>
      </c>
      <c r="AO23" s="37">
        <v>14094.58</v>
      </c>
      <c r="AP23" s="36">
        <v>34553.58</v>
      </c>
      <c r="AQ23" s="35">
        <v>6060.35</v>
      </c>
      <c r="AR23" s="40">
        <v>144</v>
      </c>
      <c r="AS23" s="50">
        <f t="shared" ref="AS23:AS86" si="6">ROUND((AR23-AR11)/AR11*100,2)</f>
        <v>-25.77</v>
      </c>
      <c r="AT23" s="38">
        <v>21</v>
      </c>
      <c r="AU23" s="37">
        <v>27</v>
      </c>
      <c r="AV23" s="37">
        <v>31</v>
      </c>
      <c r="AW23" s="36">
        <v>64</v>
      </c>
      <c r="AX23" s="41">
        <v>-3</v>
      </c>
      <c r="AY23" s="40">
        <v>73290.710000000006</v>
      </c>
      <c r="AZ23" s="50">
        <f t="shared" ref="AZ23:AZ86" si="7">ROUND((AY23-AY11)/AY11*100,2)</f>
        <v>-50.52</v>
      </c>
      <c r="BA23" s="38">
        <v>5732.58</v>
      </c>
      <c r="BB23" s="37">
        <v>10062.92</v>
      </c>
      <c r="BC23" s="37">
        <v>13517.01</v>
      </c>
      <c r="BD23" s="36">
        <v>43904.83</v>
      </c>
      <c r="BE23" s="35">
        <v>-3380.72</v>
      </c>
      <c r="BF23" s="40">
        <v>55</v>
      </c>
      <c r="BG23" s="50">
        <f t="shared" ref="BG23:BG86" si="8">ROUND((BF23-BF11)/BF11*100,2)</f>
        <v>12.24</v>
      </c>
      <c r="BH23" s="38">
        <v>11</v>
      </c>
      <c r="BI23" s="37">
        <v>7</v>
      </c>
      <c r="BJ23" s="37">
        <v>14</v>
      </c>
      <c r="BK23" s="36">
        <v>23</v>
      </c>
      <c r="BL23" s="41">
        <v>-7</v>
      </c>
      <c r="BM23" s="40">
        <v>37979.760000000002</v>
      </c>
      <c r="BN23" s="50">
        <f t="shared" ref="BN23:BN86" si="9">ROUND((BM23-BM11)/BM11*100,2)</f>
        <v>-23.23</v>
      </c>
      <c r="BO23" s="38">
        <v>3473.96</v>
      </c>
      <c r="BP23" s="37">
        <v>3647.75</v>
      </c>
      <c r="BQ23" s="37">
        <v>9930.08</v>
      </c>
      <c r="BR23" s="36">
        <v>20927.97</v>
      </c>
      <c r="BS23" s="35">
        <v>-6282.33</v>
      </c>
      <c r="BT23" s="40">
        <v>51</v>
      </c>
      <c r="BU23" s="50">
        <f t="shared" ref="BU23:BU86" si="10">ROUND((BT23-BT11)/BT11*100,2)</f>
        <v>-22.73</v>
      </c>
      <c r="BV23" s="38">
        <v>7</v>
      </c>
      <c r="BW23" s="37">
        <v>16</v>
      </c>
      <c r="BX23" s="37">
        <v>5</v>
      </c>
      <c r="BY23" s="36">
        <v>23</v>
      </c>
      <c r="BZ23" s="41">
        <v>11</v>
      </c>
      <c r="CA23" s="40">
        <v>124207.84</v>
      </c>
      <c r="CB23" s="50">
        <f t="shared" ref="CB23:CB86" si="11">ROUND((CA23-CA11)/CA11*100,2)</f>
        <v>95.06</v>
      </c>
      <c r="CC23" s="38">
        <v>2667.72</v>
      </c>
      <c r="CD23" s="37">
        <v>21596.87</v>
      </c>
      <c r="CE23" s="37">
        <v>2283.4</v>
      </c>
      <c r="CF23" s="36">
        <v>97659.85</v>
      </c>
      <c r="CG23" s="35">
        <v>19313.47</v>
      </c>
      <c r="CH23" s="40">
        <v>378</v>
      </c>
      <c r="CI23" s="50">
        <f t="shared" ref="CI23:CI86" si="12">ROUND((CH23-CH11)/CH11*100,2)</f>
        <v>-10.210000000000001</v>
      </c>
      <c r="CJ23" s="38">
        <v>121</v>
      </c>
      <c r="CK23" s="37">
        <v>92</v>
      </c>
      <c r="CL23" s="37">
        <v>93</v>
      </c>
      <c r="CM23" s="36">
        <v>68</v>
      </c>
      <c r="CN23" s="41">
        <v>2</v>
      </c>
      <c r="CO23" s="40">
        <v>127235.86</v>
      </c>
      <c r="CP23" s="50">
        <f t="shared" ref="CP23:CP86" si="13">ROUND((CO23-CO11)/CO11*100,2)</f>
        <v>-12.66</v>
      </c>
      <c r="CQ23" s="38">
        <v>35268.870000000003</v>
      </c>
      <c r="CR23" s="37">
        <v>33955.81</v>
      </c>
      <c r="CS23" s="37">
        <v>28425.08</v>
      </c>
      <c r="CT23" s="36">
        <v>26906.639999999999</v>
      </c>
      <c r="CU23" s="35">
        <v>7832.76</v>
      </c>
    </row>
    <row r="24" spans="1:99" s="148" customFormat="1" ht="24.75" customHeight="1" x14ac:dyDescent="0.15">
      <c r="A24" s="143">
        <v>39934</v>
      </c>
      <c r="B24" s="40">
        <v>3647</v>
      </c>
      <c r="C24" s="50">
        <f t="shared" si="0"/>
        <v>-8.83</v>
      </c>
      <c r="D24" s="38">
        <v>2079</v>
      </c>
      <c r="E24" s="37">
        <v>677</v>
      </c>
      <c r="F24" s="37">
        <v>819</v>
      </c>
      <c r="G24" s="36">
        <v>65</v>
      </c>
      <c r="H24" s="41">
        <v>-142</v>
      </c>
      <c r="I24" s="40">
        <v>726661</v>
      </c>
      <c r="J24" s="50">
        <f t="shared" si="1"/>
        <v>-7.35</v>
      </c>
      <c r="K24" s="38">
        <v>391608.71</v>
      </c>
      <c r="L24" s="37">
        <v>145115.13</v>
      </c>
      <c r="M24" s="37">
        <v>162470.22</v>
      </c>
      <c r="N24" s="36">
        <v>25661.86</v>
      </c>
      <c r="O24" s="35">
        <v>-17355.09</v>
      </c>
      <c r="P24" s="40">
        <v>6388</v>
      </c>
      <c r="Q24" s="50">
        <f t="shared" si="2"/>
        <v>-3.91</v>
      </c>
      <c r="R24" s="38">
        <v>2781</v>
      </c>
      <c r="S24" s="37">
        <v>879</v>
      </c>
      <c r="T24" s="37">
        <v>2504</v>
      </c>
      <c r="U24" s="36">
        <v>219</v>
      </c>
      <c r="V24" s="41">
        <v>-1625</v>
      </c>
      <c r="W24" s="40">
        <v>363556.52</v>
      </c>
      <c r="X24" s="50">
        <f t="shared" si="3"/>
        <v>4.92</v>
      </c>
      <c r="Y24" s="38">
        <v>170320.98</v>
      </c>
      <c r="Z24" s="37">
        <v>46236.92</v>
      </c>
      <c r="AA24" s="37">
        <v>137083.20000000001</v>
      </c>
      <c r="AB24" s="36">
        <v>9522.7800000000007</v>
      </c>
      <c r="AC24" s="35">
        <v>-90846.28</v>
      </c>
      <c r="AD24" s="40">
        <v>203</v>
      </c>
      <c r="AE24" s="50">
        <f t="shared" si="4"/>
        <v>-37.54</v>
      </c>
      <c r="AF24" s="38">
        <v>77</v>
      </c>
      <c r="AG24" s="37">
        <v>44</v>
      </c>
      <c r="AH24" s="37">
        <v>37</v>
      </c>
      <c r="AI24" s="36">
        <v>44</v>
      </c>
      <c r="AJ24" s="41">
        <v>7</v>
      </c>
      <c r="AK24" s="40">
        <v>80354.179999999993</v>
      </c>
      <c r="AL24" s="50">
        <f t="shared" si="5"/>
        <v>-46.29</v>
      </c>
      <c r="AM24" s="38">
        <v>19119.52</v>
      </c>
      <c r="AN24" s="37">
        <v>18395.38</v>
      </c>
      <c r="AO24" s="37">
        <v>15732.96</v>
      </c>
      <c r="AP24" s="36">
        <v>27046.92</v>
      </c>
      <c r="AQ24" s="35">
        <v>2662.42</v>
      </c>
      <c r="AR24" s="40">
        <v>119</v>
      </c>
      <c r="AS24" s="50">
        <f t="shared" si="6"/>
        <v>-31.61</v>
      </c>
      <c r="AT24" s="38">
        <v>27</v>
      </c>
      <c r="AU24" s="37">
        <v>23</v>
      </c>
      <c r="AV24" s="37">
        <v>22</v>
      </c>
      <c r="AW24" s="36">
        <v>47</v>
      </c>
      <c r="AX24" s="41">
        <v>1</v>
      </c>
      <c r="AY24" s="40">
        <v>69515.64</v>
      </c>
      <c r="AZ24" s="50">
        <f t="shared" si="7"/>
        <v>-41.85</v>
      </c>
      <c r="BA24" s="38">
        <v>8411.02</v>
      </c>
      <c r="BB24" s="37">
        <v>28045.18</v>
      </c>
      <c r="BC24" s="37">
        <v>6008.74</v>
      </c>
      <c r="BD24" s="36">
        <v>27050.7</v>
      </c>
      <c r="BE24" s="35">
        <v>22036.44</v>
      </c>
      <c r="BF24" s="40">
        <v>49</v>
      </c>
      <c r="BG24" s="50">
        <f t="shared" si="8"/>
        <v>-16.95</v>
      </c>
      <c r="BH24" s="38">
        <v>10</v>
      </c>
      <c r="BI24" s="37">
        <v>10</v>
      </c>
      <c r="BJ24" s="37">
        <v>9</v>
      </c>
      <c r="BK24" s="36">
        <v>19</v>
      </c>
      <c r="BL24" s="41">
        <v>2</v>
      </c>
      <c r="BM24" s="40">
        <v>90551.57</v>
      </c>
      <c r="BN24" s="50">
        <f t="shared" si="9"/>
        <v>64.209999999999994</v>
      </c>
      <c r="BO24" s="38">
        <v>7737.99</v>
      </c>
      <c r="BP24" s="37">
        <v>4609.4399999999996</v>
      </c>
      <c r="BQ24" s="37">
        <v>6593.95</v>
      </c>
      <c r="BR24" s="36">
        <v>71028.399999999994</v>
      </c>
      <c r="BS24" s="35">
        <v>-1402.72</v>
      </c>
      <c r="BT24" s="40">
        <v>46</v>
      </c>
      <c r="BU24" s="50">
        <f t="shared" si="10"/>
        <v>-23.33</v>
      </c>
      <c r="BV24" s="38">
        <v>6</v>
      </c>
      <c r="BW24" s="37">
        <v>9</v>
      </c>
      <c r="BX24" s="37">
        <v>9</v>
      </c>
      <c r="BY24" s="36">
        <v>22</v>
      </c>
      <c r="BZ24" s="41">
        <v>0</v>
      </c>
      <c r="CA24" s="40">
        <v>184065.72</v>
      </c>
      <c r="CB24" s="50">
        <f t="shared" si="11"/>
        <v>74.3</v>
      </c>
      <c r="CC24" s="38">
        <v>3906.46</v>
      </c>
      <c r="CD24" s="37">
        <v>18467.22</v>
      </c>
      <c r="CE24" s="37">
        <v>11392.46</v>
      </c>
      <c r="CF24" s="36">
        <v>150299.57999999999</v>
      </c>
      <c r="CG24" s="35">
        <v>7074.76</v>
      </c>
      <c r="CH24" s="40">
        <v>357</v>
      </c>
      <c r="CI24" s="50">
        <f t="shared" si="12"/>
        <v>-26.24</v>
      </c>
      <c r="CJ24" s="38">
        <v>121</v>
      </c>
      <c r="CK24" s="37">
        <v>64</v>
      </c>
      <c r="CL24" s="37">
        <v>94</v>
      </c>
      <c r="CM24" s="36">
        <v>77</v>
      </c>
      <c r="CN24" s="41">
        <v>-30</v>
      </c>
      <c r="CO24" s="40">
        <v>110753.43</v>
      </c>
      <c r="CP24" s="50">
        <f t="shared" si="13"/>
        <v>-28.84</v>
      </c>
      <c r="CQ24" s="38">
        <v>29712.77</v>
      </c>
      <c r="CR24" s="37">
        <v>20522.349999999999</v>
      </c>
      <c r="CS24" s="37">
        <v>29190.19</v>
      </c>
      <c r="CT24" s="36">
        <v>30776.15</v>
      </c>
      <c r="CU24" s="35">
        <v>-8667.84</v>
      </c>
    </row>
    <row r="25" spans="1:99" s="148" customFormat="1" ht="24.75" customHeight="1" x14ac:dyDescent="0.15">
      <c r="A25" s="143">
        <v>39965</v>
      </c>
      <c r="B25" s="40">
        <v>4262</v>
      </c>
      <c r="C25" s="50">
        <f t="shared" si="0"/>
        <v>2.2799999999999998</v>
      </c>
      <c r="D25" s="38">
        <v>2483</v>
      </c>
      <c r="E25" s="37">
        <v>791</v>
      </c>
      <c r="F25" s="37">
        <v>890</v>
      </c>
      <c r="G25" s="36">
        <v>90</v>
      </c>
      <c r="H25" s="41">
        <v>-98</v>
      </c>
      <c r="I25" s="40">
        <v>892111.21</v>
      </c>
      <c r="J25" s="50">
        <f t="shared" si="1"/>
        <v>9.26</v>
      </c>
      <c r="K25" s="38">
        <v>483184.37</v>
      </c>
      <c r="L25" s="37">
        <v>186557.77</v>
      </c>
      <c r="M25" s="37">
        <v>191613.93</v>
      </c>
      <c r="N25" s="36">
        <v>26048.95</v>
      </c>
      <c r="O25" s="35">
        <v>-3524.67</v>
      </c>
      <c r="P25" s="40">
        <v>8076</v>
      </c>
      <c r="Q25" s="50">
        <f t="shared" si="2"/>
        <v>14.42</v>
      </c>
      <c r="R25" s="38">
        <v>3267</v>
      </c>
      <c r="S25" s="37">
        <v>1059</v>
      </c>
      <c r="T25" s="37">
        <v>3458</v>
      </c>
      <c r="U25" s="36">
        <v>291</v>
      </c>
      <c r="V25" s="41">
        <v>-2399</v>
      </c>
      <c r="W25" s="40">
        <v>454281.04</v>
      </c>
      <c r="X25" s="50">
        <f t="shared" si="3"/>
        <v>19.45</v>
      </c>
      <c r="Y25" s="38">
        <v>197609.51</v>
      </c>
      <c r="Z25" s="37">
        <v>51905.04</v>
      </c>
      <c r="AA25" s="37">
        <v>190737.92000000001</v>
      </c>
      <c r="AB25" s="36">
        <v>13929.29</v>
      </c>
      <c r="AC25" s="35">
        <v>-138832.88</v>
      </c>
      <c r="AD25" s="40">
        <v>281</v>
      </c>
      <c r="AE25" s="50">
        <f t="shared" si="4"/>
        <v>-5.7</v>
      </c>
      <c r="AF25" s="38">
        <v>102</v>
      </c>
      <c r="AG25" s="37">
        <v>62</v>
      </c>
      <c r="AH25" s="37">
        <v>49</v>
      </c>
      <c r="AI25" s="36">
        <v>66</v>
      </c>
      <c r="AJ25" s="41">
        <v>12</v>
      </c>
      <c r="AK25" s="40">
        <v>121574.19</v>
      </c>
      <c r="AL25" s="50">
        <f t="shared" si="5"/>
        <v>15.08</v>
      </c>
      <c r="AM25" s="38">
        <v>30453.65</v>
      </c>
      <c r="AN25" s="37">
        <v>27201.49</v>
      </c>
      <c r="AO25" s="37">
        <v>14272.16</v>
      </c>
      <c r="AP25" s="36">
        <v>47613.65</v>
      </c>
      <c r="AQ25" s="35">
        <v>12270.5</v>
      </c>
      <c r="AR25" s="40">
        <v>194</v>
      </c>
      <c r="AS25" s="50">
        <f t="shared" si="6"/>
        <v>1.57</v>
      </c>
      <c r="AT25" s="38">
        <v>22</v>
      </c>
      <c r="AU25" s="37">
        <v>33</v>
      </c>
      <c r="AV25" s="37">
        <v>39</v>
      </c>
      <c r="AW25" s="36">
        <v>99</v>
      </c>
      <c r="AX25" s="41">
        <v>-5</v>
      </c>
      <c r="AY25" s="40">
        <v>108467.81</v>
      </c>
      <c r="AZ25" s="50">
        <f t="shared" si="7"/>
        <v>-15.93</v>
      </c>
      <c r="BA25" s="38">
        <v>9336.14</v>
      </c>
      <c r="BB25" s="37">
        <v>13766.18</v>
      </c>
      <c r="BC25" s="37">
        <v>13799.58</v>
      </c>
      <c r="BD25" s="36">
        <v>70027.25</v>
      </c>
      <c r="BE25" s="35">
        <v>1505.26</v>
      </c>
      <c r="BF25" s="40">
        <v>58</v>
      </c>
      <c r="BG25" s="50">
        <f t="shared" si="8"/>
        <v>-13.43</v>
      </c>
      <c r="BH25" s="38">
        <v>12</v>
      </c>
      <c r="BI25" s="37">
        <v>8</v>
      </c>
      <c r="BJ25" s="37">
        <v>13</v>
      </c>
      <c r="BK25" s="36">
        <v>25</v>
      </c>
      <c r="BL25" s="41">
        <v>-5</v>
      </c>
      <c r="BM25" s="40">
        <v>76987.67</v>
      </c>
      <c r="BN25" s="50">
        <f t="shared" si="9"/>
        <v>19.53</v>
      </c>
      <c r="BO25" s="38">
        <v>8533.7999999999993</v>
      </c>
      <c r="BP25" s="37">
        <v>7789.65</v>
      </c>
      <c r="BQ25" s="37">
        <v>11318.66</v>
      </c>
      <c r="BR25" s="36">
        <v>49345.56</v>
      </c>
      <c r="BS25" s="35">
        <v>-3529.01</v>
      </c>
      <c r="BT25" s="40">
        <v>58</v>
      </c>
      <c r="BU25" s="50">
        <f t="shared" si="10"/>
        <v>-9.3800000000000008</v>
      </c>
      <c r="BV25" s="38">
        <v>7</v>
      </c>
      <c r="BW25" s="37">
        <v>20</v>
      </c>
      <c r="BX25" s="37">
        <v>9</v>
      </c>
      <c r="BY25" s="36">
        <v>22</v>
      </c>
      <c r="BZ25" s="41">
        <v>11</v>
      </c>
      <c r="CA25" s="40">
        <v>84471.17</v>
      </c>
      <c r="CB25" s="50">
        <f t="shared" si="11"/>
        <v>-20.7</v>
      </c>
      <c r="CC25" s="38">
        <v>4135.68</v>
      </c>
      <c r="CD25" s="37">
        <v>34160.54</v>
      </c>
      <c r="CE25" s="37">
        <v>7645.2</v>
      </c>
      <c r="CF25" s="36">
        <v>38529.75</v>
      </c>
      <c r="CG25" s="35">
        <v>26515.34</v>
      </c>
      <c r="CH25" s="40">
        <v>455</v>
      </c>
      <c r="CI25" s="50">
        <f t="shared" si="12"/>
        <v>-8.27</v>
      </c>
      <c r="CJ25" s="38">
        <v>135</v>
      </c>
      <c r="CK25" s="37">
        <v>112</v>
      </c>
      <c r="CL25" s="37">
        <v>111</v>
      </c>
      <c r="CM25" s="36">
        <v>96</v>
      </c>
      <c r="CN25" s="41">
        <v>1</v>
      </c>
      <c r="CO25" s="40">
        <v>157055.76</v>
      </c>
      <c r="CP25" s="50">
        <f t="shared" si="13"/>
        <v>-9</v>
      </c>
      <c r="CQ25" s="38">
        <v>40047.99</v>
      </c>
      <c r="CR25" s="37">
        <v>41849.629999999997</v>
      </c>
      <c r="CS25" s="37">
        <v>31245.13</v>
      </c>
      <c r="CT25" s="36">
        <v>43801.04</v>
      </c>
      <c r="CU25" s="35">
        <v>10604.5</v>
      </c>
    </row>
    <row r="26" spans="1:99" s="148" customFormat="1" ht="24.75" customHeight="1" x14ac:dyDescent="0.15">
      <c r="A26" s="143">
        <v>39995</v>
      </c>
      <c r="B26" s="40">
        <v>4494</v>
      </c>
      <c r="C26" s="50">
        <f t="shared" si="0"/>
        <v>4.46</v>
      </c>
      <c r="D26" s="38">
        <v>2621</v>
      </c>
      <c r="E26" s="37">
        <v>882</v>
      </c>
      <c r="F26" s="37">
        <v>914</v>
      </c>
      <c r="G26" s="36">
        <v>73</v>
      </c>
      <c r="H26" s="41">
        <v>-31</v>
      </c>
      <c r="I26" s="40">
        <v>921274.62</v>
      </c>
      <c r="J26" s="50">
        <f t="shared" si="1"/>
        <v>1.72</v>
      </c>
      <c r="K26" s="38">
        <v>490018.11</v>
      </c>
      <c r="L26" s="37">
        <v>212597.71</v>
      </c>
      <c r="M26" s="37">
        <v>193425.81</v>
      </c>
      <c r="N26" s="36">
        <v>24551.32</v>
      </c>
      <c r="O26" s="35">
        <v>19284.52</v>
      </c>
      <c r="P26" s="40">
        <v>8007</v>
      </c>
      <c r="Q26" s="50">
        <f t="shared" si="2"/>
        <v>10.81</v>
      </c>
      <c r="R26" s="38">
        <v>3407</v>
      </c>
      <c r="S26" s="37">
        <v>1091</v>
      </c>
      <c r="T26" s="37">
        <v>3098</v>
      </c>
      <c r="U26" s="36">
        <v>411</v>
      </c>
      <c r="V26" s="41">
        <v>-2007</v>
      </c>
      <c r="W26" s="40">
        <v>452297.78</v>
      </c>
      <c r="X26" s="50">
        <f t="shared" si="3"/>
        <v>15.41</v>
      </c>
      <c r="Y26" s="38">
        <v>208564.95</v>
      </c>
      <c r="Z26" s="37">
        <v>57283.18</v>
      </c>
      <c r="AA26" s="37">
        <v>165494.44</v>
      </c>
      <c r="AB26" s="36">
        <v>20955.21</v>
      </c>
      <c r="AC26" s="35">
        <v>-108211.26</v>
      </c>
      <c r="AD26" s="40">
        <v>295</v>
      </c>
      <c r="AE26" s="50">
        <f t="shared" si="4"/>
        <v>1.03</v>
      </c>
      <c r="AF26" s="38">
        <v>88</v>
      </c>
      <c r="AG26" s="37">
        <v>82</v>
      </c>
      <c r="AH26" s="37">
        <v>51</v>
      </c>
      <c r="AI26" s="36">
        <v>70</v>
      </c>
      <c r="AJ26" s="41">
        <v>31</v>
      </c>
      <c r="AK26" s="40">
        <v>103542.98</v>
      </c>
      <c r="AL26" s="50">
        <f t="shared" si="5"/>
        <v>3.63</v>
      </c>
      <c r="AM26" s="38">
        <v>18249.05</v>
      </c>
      <c r="AN26" s="37">
        <v>26778.799999999999</v>
      </c>
      <c r="AO26" s="37">
        <v>14500.18</v>
      </c>
      <c r="AP26" s="36">
        <v>43614.1</v>
      </c>
      <c r="AQ26" s="35">
        <v>12431.35</v>
      </c>
      <c r="AR26" s="40">
        <v>198</v>
      </c>
      <c r="AS26" s="50">
        <f t="shared" si="6"/>
        <v>-10.41</v>
      </c>
      <c r="AT26" s="38">
        <v>25</v>
      </c>
      <c r="AU26" s="37">
        <v>40</v>
      </c>
      <c r="AV26" s="37">
        <v>38</v>
      </c>
      <c r="AW26" s="36">
        <v>93</v>
      </c>
      <c r="AX26" s="41">
        <v>2</v>
      </c>
      <c r="AY26" s="40">
        <v>140892.29</v>
      </c>
      <c r="AZ26" s="50">
        <f t="shared" si="7"/>
        <v>14.33</v>
      </c>
      <c r="BA26" s="38">
        <v>7743.85</v>
      </c>
      <c r="BB26" s="37">
        <v>12877.58</v>
      </c>
      <c r="BC26" s="37">
        <v>9841.58</v>
      </c>
      <c r="BD26" s="36">
        <v>108040.26</v>
      </c>
      <c r="BE26" s="35">
        <v>4553.46</v>
      </c>
      <c r="BF26" s="40">
        <v>66</v>
      </c>
      <c r="BG26" s="50">
        <f t="shared" si="8"/>
        <v>-1.49</v>
      </c>
      <c r="BH26" s="38">
        <v>5</v>
      </c>
      <c r="BI26" s="37">
        <v>13</v>
      </c>
      <c r="BJ26" s="37">
        <v>15</v>
      </c>
      <c r="BK26" s="36">
        <v>33</v>
      </c>
      <c r="BL26" s="41">
        <v>-2</v>
      </c>
      <c r="BM26" s="40">
        <v>98817.86</v>
      </c>
      <c r="BN26" s="50">
        <f t="shared" si="9"/>
        <v>62.04</v>
      </c>
      <c r="BO26" s="38">
        <v>1474.65</v>
      </c>
      <c r="BP26" s="37">
        <v>17103.59</v>
      </c>
      <c r="BQ26" s="37">
        <v>6158.62</v>
      </c>
      <c r="BR26" s="36">
        <v>74081</v>
      </c>
      <c r="BS26" s="35">
        <v>10944.97</v>
      </c>
      <c r="BT26" s="40">
        <v>64</v>
      </c>
      <c r="BU26" s="50">
        <f t="shared" si="10"/>
        <v>-13.51</v>
      </c>
      <c r="BV26" s="38">
        <v>10</v>
      </c>
      <c r="BW26" s="37">
        <v>21</v>
      </c>
      <c r="BX26" s="37">
        <v>9</v>
      </c>
      <c r="BY26" s="36">
        <v>24</v>
      </c>
      <c r="BZ26" s="41">
        <v>12</v>
      </c>
      <c r="CA26" s="40">
        <v>110778.1</v>
      </c>
      <c r="CB26" s="50">
        <f t="shared" si="11"/>
        <v>-35.94</v>
      </c>
      <c r="CC26" s="38">
        <v>6222.95</v>
      </c>
      <c r="CD26" s="37">
        <v>23932.57</v>
      </c>
      <c r="CE26" s="37">
        <v>14116.89</v>
      </c>
      <c r="CF26" s="36">
        <v>66505.69</v>
      </c>
      <c r="CG26" s="35">
        <v>9815.68</v>
      </c>
      <c r="CH26" s="40">
        <v>407</v>
      </c>
      <c r="CI26" s="50">
        <f t="shared" si="12"/>
        <v>-22.77</v>
      </c>
      <c r="CJ26" s="38">
        <v>146</v>
      </c>
      <c r="CK26" s="37">
        <v>89</v>
      </c>
      <c r="CL26" s="37">
        <v>107</v>
      </c>
      <c r="CM26" s="36">
        <v>64</v>
      </c>
      <c r="CN26" s="41">
        <v>-17</v>
      </c>
      <c r="CO26" s="40">
        <v>141056.46</v>
      </c>
      <c r="CP26" s="50">
        <f t="shared" si="13"/>
        <v>-22.59</v>
      </c>
      <c r="CQ26" s="38">
        <v>42738.39</v>
      </c>
      <c r="CR26" s="37">
        <v>42488.01</v>
      </c>
      <c r="CS26" s="37">
        <v>29928.49</v>
      </c>
      <c r="CT26" s="36">
        <v>25480.400000000001</v>
      </c>
      <c r="CU26" s="35">
        <v>12980.69</v>
      </c>
    </row>
    <row r="27" spans="1:99" s="148" customFormat="1" ht="24.75" customHeight="1" x14ac:dyDescent="0.15">
      <c r="A27" s="143">
        <v>40026</v>
      </c>
      <c r="B27" s="40">
        <v>3708</v>
      </c>
      <c r="C27" s="50">
        <f t="shared" si="0"/>
        <v>-1.54</v>
      </c>
      <c r="D27" s="38">
        <v>2156</v>
      </c>
      <c r="E27" s="37">
        <v>758</v>
      </c>
      <c r="F27" s="37">
        <v>712</v>
      </c>
      <c r="G27" s="36">
        <v>74</v>
      </c>
      <c r="H27" s="41">
        <v>46</v>
      </c>
      <c r="I27" s="40">
        <v>752605.62</v>
      </c>
      <c r="J27" s="50">
        <f t="shared" si="1"/>
        <v>0.67</v>
      </c>
      <c r="K27" s="38">
        <v>414906.47</v>
      </c>
      <c r="L27" s="37">
        <v>171742.71</v>
      </c>
      <c r="M27" s="37">
        <v>145357.62</v>
      </c>
      <c r="N27" s="36">
        <v>18938.98</v>
      </c>
      <c r="O27" s="35">
        <v>26385.09</v>
      </c>
      <c r="P27" s="40">
        <v>7089</v>
      </c>
      <c r="Q27" s="50">
        <f t="shared" si="2"/>
        <v>14.17</v>
      </c>
      <c r="R27" s="38">
        <v>2896</v>
      </c>
      <c r="S27" s="37">
        <v>961</v>
      </c>
      <c r="T27" s="37">
        <v>2965</v>
      </c>
      <c r="U27" s="36">
        <v>266</v>
      </c>
      <c r="V27" s="41">
        <v>-2004</v>
      </c>
      <c r="W27" s="40">
        <v>401143.01</v>
      </c>
      <c r="X27" s="50">
        <f t="shared" si="3"/>
        <v>17.48</v>
      </c>
      <c r="Y27" s="38">
        <v>176338.41</v>
      </c>
      <c r="Z27" s="37">
        <v>50063.4</v>
      </c>
      <c r="AA27" s="37">
        <v>161967.59</v>
      </c>
      <c r="AB27" s="36">
        <v>12676.09</v>
      </c>
      <c r="AC27" s="35">
        <v>-111904.19</v>
      </c>
      <c r="AD27" s="40">
        <v>223</v>
      </c>
      <c r="AE27" s="50">
        <f t="shared" si="4"/>
        <v>-2.19</v>
      </c>
      <c r="AF27" s="38">
        <v>67</v>
      </c>
      <c r="AG27" s="37">
        <v>61</v>
      </c>
      <c r="AH27" s="37">
        <v>40</v>
      </c>
      <c r="AI27" s="36">
        <v>55</v>
      </c>
      <c r="AJ27" s="41">
        <v>21</v>
      </c>
      <c r="AK27" s="40">
        <v>84286.05</v>
      </c>
      <c r="AL27" s="50">
        <f t="shared" si="5"/>
        <v>19.420000000000002</v>
      </c>
      <c r="AM27" s="38">
        <v>15342.68</v>
      </c>
      <c r="AN27" s="37">
        <v>20071.849999999999</v>
      </c>
      <c r="AO27" s="37">
        <v>12963.98</v>
      </c>
      <c r="AP27" s="36">
        <v>35907.54</v>
      </c>
      <c r="AQ27" s="35">
        <v>7107.87</v>
      </c>
      <c r="AR27" s="40">
        <v>155</v>
      </c>
      <c r="AS27" s="50">
        <f t="shared" si="6"/>
        <v>-9.8800000000000008</v>
      </c>
      <c r="AT27" s="38">
        <v>23</v>
      </c>
      <c r="AU27" s="37">
        <v>27</v>
      </c>
      <c r="AV27" s="37">
        <v>31</v>
      </c>
      <c r="AW27" s="36">
        <v>74</v>
      </c>
      <c r="AX27" s="41">
        <v>-4</v>
      </c>
      <c r="AY27" s="40">
        <v>83027.5</v>
      </c>
      <c r="AZ27" s="50">
        <f t="shared" si="7"/>
        <v>-37.700000000000003</v>
      </c>
      <c r="BA27" s="38">
        <v>5256.87</v>
      </c>
      <c r="BB27" s="37">
        <v>13464.73</v>
      </c>
      <c r="BC27" s="37">
        <v>10804.72</v>
      </c>
      <c r="BD27" s="36">
        <v>53501.18</v>
      </c>
      <c r="BE27" s="35">
        <v>2660.01</v>
      </c>
      <c r="BF27" s="40">
        <v>64</v>
      </c>
      <c r="BG27" s="50">
        <f t="shared" si="8"/>
        <v>6.67</v>
      </c>
      <c r="BH27" s="38">
        <v>12</v>
      </c>
      <c r="BI27" s="37">
        <v>16</v>
      </c>
      <c r="BJ27" s="37">
        <v>13</v>
      </c>
      <c r="BK27" s="36">
        <v>23</v>
      </c>
      <c r="BL27" s="41">
        <v>3</v>
      </c>
      <c r="BM27" s="40">
        <v>73253.39</v>
      </c>
      <c r="BN27" s="50">
        <f t="shared" si="9"/>
        <v>18.940000000000001</v>
      </c>
      <c r="BO27" s="38">
        <v>9349.36</v>
      </c>
      <c r="BP27" s="37">
        <v>13596.48</v>
      </c>
      <c r="BQ27" s="37">
        <v>8165.46</v>
      </c>
      <c r="BR27" s="36">
        <v>42142.09</v>
      </c>
      <c r="BS27" s="35">
        <v>5431.02</v>
      </c>
      <c r="BT27" s="40">
        <v>42</v>
      </c>
      <c r="BU27" s="50">
        <f t="shared" si="10"/>
        <v>-26.32</v>
      </c>
      <c r="BV27" s="38">
        <v>10</v>
      </c>
      <c r="BW27" s="37">
        <v>6</v>
      </c>
      <c r="BX27" s="37">
        <v>8</v>
      </c>
      <c r="BY27" s="36">
        <v>18</v>
      </c>
      <c r="BZ27" s="41">
        <v>-2</v>
      </c>
      <c r="CA27" s="40">
        <v>52167.53</v>
      </c>
      <c r="CB27" s="50">
        <f t="shared" si="11"/>
        <v>-41.92</v>
      </c>
      <c r="CC27" s="38">
        <v>9014.99</v>
      </c>
      <c r="CD27" s="37">
        <v>5228.93</v>
      </c>
      <c r="CE27" s="37">
        <v>10626.95</v>
      </c>
      <c r="CF27" s="36">
        <v>27296.66</v>
      </c>
      <c r="CG27" s="35">
        <v>-5398.02</v>
      </c>
      <c r="CH27" s="40">
        <v>343</v>
      </c>
      <c r="CI27" s="50">
        <f t="shared" si="12"/>
        <v>-25.6</v>
      </c>
      <c r="CJ27" s="38">
        <v>96</v>
      </c>
      <c r="CK27" s="37">
        <v>91</v>
      </c>
      <c r="CL27" s="37">
        <v>86</v>
      </c>
      <c r="CM27" s="36">
        <v>67</v>
      </c>
      <c r="CN27" s="41">
        <v>6</v>
      </c>
      <c r="CO27" s="40">
        <v>106352.73</v>
      </c>
      <c r="CP27" s="50">
        <f t="shared" si="13"/>
        <v>-26.89</v>
      </c>
      <c r="CQ27" s="38">
        <v>21481.15</v>
      </c>
      <c r="CR27" s="37">
        <v>27143.74</v>
      </c>
      <c r="CS27" s="37">
        <v>29663.09</v>
      </c>
      <c r="CT27" s="36">
        <v>26754.19</v>
      </c>
      <c r="CU27" s="35">
        <v>-2401.41</v>
      </c>
    </row>
    <row r="28" spans="1:99" s="148" customFormat="1" ht="24.75" customHeight="1" x14ac:dyDescent="0.15">
      <c r="A28" s="143">
        <v>40057</v>
      </c>
      <c r="B28" s="40">
        <v>3887</v>
      </c>
      <c r="C28" s="50">
        <f t="shared" si="0"/>
        <v>0.67</v>
      </c>
      <c r="D28" s="38">
        <v>2268</v>
      </c>
      <c r="E28" s="37">
        <v>782</v>
      </c>
      <c r="F28" s="37">
        <v>734</v>
      </c>
      <c r="G28" s="36">
        <v>94</v>
      </c>
      <c r="H28" s="41">
        <v>52</v>
      </c>
      <c r="I28" s="40">
        <v>811834.98</v>
      </c>
      <c r="J28" s="50">
        <f t="shared" si="1"/>
        <v>3.3</v>
      </c>
      <c r="K28" s="38">
        <v>423845.96</v>
      </c>
      <c r="L28" s="37">
        <v>175453.23</v>
      </c>
      <c r="M28" s="37">
        <v>155864.47</v>
      </c>
      <c r="N28" s="36">
        <v>54321.14</v>
      </c>
      <c r="O28" s="35">
        <v>20812.43</v>
      </c>
      <c r="P28" s="40">
        <v>7221</v>
      </c>
      <c r="Q28" s="50">
        <f t="shared" si="2"/>
        <v>5.23</v>
      </c>
      <c r="R28" s="38">
        <v>2968</v>
      </c>
      <c r="S28" s="37">
        <v>1110</v>
      </c>
      <c r="T28" s="37">
        <v>2872</v>
      </c>
      <c r="U28" s="36">
        <v>269</v>
      </c>
      <c r="V28" s="41">
        <v>-1760</v>
      </c>
      <c r="W28" s="40">
        <v>403863.65</v>
      </c>
      <c r="X28" s="50">
        <f t="shared" si="3"/>
        <v>10.28</v>
      </c>
      <c r="Y28" s="38">
        <v>180276.66</v>
      </c>
      <c r="Z28" s="37">
        <v>55583.45</v>
      </c>
      <c r="AA28" s="37">
        <v>153598.13</v>
      </c>
      <c r="AB28" s="36">
        <v>14307.39</v>
      </c>
      <c r="AC28" s="35">
        <v>-97916.66</v>
      </c>
      <c r="AD28" s="40">
        <v>273</v>
      </c>
      <c r="AE28" s="50">
        <f t="shared" si="4"/>
        <v>3.02</v>
      </c>
      <c r="AF28" s="38">
        <v>88</v>
      </c>
      <c r="AG28" s="37">
        <v>77</v>
      </c>
      <c r="AH28" s="37">
        <v>40</v>
      </c>
      <c r="AI28" s="36">
        <v>67</v>
      </c>
      <c r="AJ28" s="41">
        <v>37</v>
      </c>
      <c r="AK28" s="40">
        <v>462364.21</v>
      </c>
      <c r="AL28" s="50">
        <f t="shared" si="5"/>
        <v>287.2</v>
      </c>
      <c r="AM28" s="38">
        <v>23474.93</v>
      </c>
      <c r="AN28" s="37">
        <v>19259.37</v>
      </c>
      <c r="AO28" s="37">
        <v>11105.7</v>
      </c>
      <c r="AP28" s="36">
        <v>408411.3</v>
      </c>
      <c r="AQ28" s="35">
        <v>8153.67</v>
      </c>
      <c r="AR28" s="40">
        <v>202</v>
      </c>
      <c r="AS28" s="50">
        <f t="shared" si="6"/>
        <v>-5.61</v>
      </c>
      <c r="AT28" s="38">
        <v>18</v>
      </c>
      <c r="AU28" s="37">
        <v>37</v>
      </c>
      <c r="AV28" s="37">
        <v>44</v>
      </c>
      <c r="AW28" s="36">
        <v>102</v>
      </c>
      <c r="AX28" s="41">
        <v>-8</v>
      </c>
      <c r="AY28" s="40">
        <v>263028.81</v>
      </c>
      <c r="AZ28" s="50">
        <f t="shared" si="7"/>
        <v>108.56</v>
      </c>
      <c r="BA28" s="38">
        <v>5899.49</v>
      </c>
      <c r="BB28" s="37">
        <v>52164.82</v>
      </c>
      <c r="BC28" s="37">
        <v>13977.58</v>
      </c>
      <c r="BD28" s="36">
        <v>190910.59</v>
      </c>
      <c r="BE28" s="35">
        <v>38110.910000000003</v>
      </c>
      <c r="BF28" s="40">
        <v>67</v>
      </c>
      <c r="BG28" s="50">
        <f t="shared" si="8"/>
        <v>15.52</v>
      </c>
      <c r="BH28" s="38">
        <v>11</v>
      </c>
      <c r="BI28" s="37">
        <v>17</v>
      </c>
      <c r="BJ28" s="37">
        <v>9</v>
      </c>
      <c r="BK28" s="36">
        <v>29</v>
      </c>
      <c r="BL28" s="41">
        <v>9</v>
      </c>
      <c r="BM28" s="40">
        <v>81083.679999999993</v>
      </c>
      <c r="BN28" s="50">
        <f t="shared" si="9"/>
        <v>-44.3</v>
      </c>
      <c r="BO28" s="38">
        <v>2204.41</v>
      </c>
      <c r="BP28" s="37">
        <v>14157.67</v>
      </c>
      <c r="BQ28" s="37">
        <v>4501.18</v>
      </c>
      <c r="BR28" s="36">
        <v>59563.42</v>
      </c>
      <c r="BS28" s="35">
        <v>10313.49</v>
      </c>
      <c r="BT28" s="40">
        <v>75</v>
      </c>
      <c r="BU28" s="50">
        <f t="shared" si="10"/>
        <v>15.38</v>
      </c>
      <c r="BV28" s="38">
        <v>12</v>
      </c>
      <c r="BW28" s="37">
        <v>17</v>
      </c>
      <c r="BX28" s="37">
        <v>13</v>
      </c>
      <c r="BY28" s="36">
        <v>33</v>
      </c>
      <c r="BZ28" s="41">
        <v>4</v>
      </c>
      <c r="CA28" s="40">
        <v>123127.96</v>
      </c>
      <c r="CB28" s="50">
        <f t="shared" si="11"/>
        <v>-44.6</v>
      </c>
      <c r="CC28" s="38">
        <v>5581.57</v>
      </c>
      <c r="CD28" s="37">
        <v>16740.87</v>
      </c>
      <c r="CE28" s="37">
        <v>11064.07</v>
      </c>
      <c r="CF28" s="36">
        <v>89741.45</v>
      </c>
      <c r="CG28" s="35">
        <v>5676.8</v>
      </c>
      <c r="CH28" s="40">
        <v>440</v>
      </c>
      <c r="CI28" s="50">
        <f t="shared" si="12"/>
        <v>-19.41</v>
      </c>
      <c r="CJ28" s="38">
        <v>128</v>
      </c>
      <c r="CK28" s="37">
        <v>96</v>
      </c>
      <c r="CL28" s="37">
        <v>105</v>
      </c>
      <c r="CM28" s="36">
        <v>104</v>
      </c>
      <c r="CN28" s="41">
        <v>-12</v>
      </c>
      <c r="CO28" s="40">
        <v>190576.35</v>
      </c>
      <c r="CP28" s="50">
        <f t="shared" si="13"/>
        <v>-4.28</v>
      </c>
      <c r="CQ28" s="38">
        <v>38044.400000000001</v>
      </c>
      <c r="CR28" s="37">
        <v>37054.5</v>
      </c>
      <c r="CS28" s="37">
        <v>31744.67</v>
      </c>
      <c r="CT28" s="36">
        <v>55094</v>
      </c>
      <c r="CU28" s="35">
        <v>-21428.93</v>
      </c>
    </row>
    <row r="29" spans="1:99" s="148" customFormat="1" ht="24.75" customHeight="1" x14ac:dyDescent="0.15">
      <c r="A29" s="143">
        <v>40087</v>
      </c>
      <c r="B29" s="40">
        <v>4298</v>
      </c>
      <c r="C29" s="50">
        <f t="shared" si="0"/>
        <v>7.69</v>
      </c>
      <c r="D29" s="38">
        <v>2398</v>
      </c>
      <c r="E29" s="37">
        <v>982</v>
      </c>
      <c r="F29" s="37">
        <v>824</v>
      </c>
      <c r="G29" s="36">
        <v>90</v>
      </c>
      <c r="H29" s="41">
        <v>159</v>
      </c>
      <c r="I29" s="40">
        <v>927327.96</v>
      </c>
      <c r="J29" s="50">
        <f t="shared" si="1"/>
        <v>11.67</v>
      </c>
      <c r="K29" s="38">
        <v>463549.57</v>
      </c>
      <c r="L29" s="37">
        <v>244436.92</v>
      </c>
      <c r="M29" s="37">
        <v>183740.16</v>
      </c>
      <c r="N29" s="36">
        <v>34987.919999999998</v>
      </c>
      <c r="O29" s="35">
        <v>60876.77</v>
      </c>
      <c r="P29" s="40">
        <v>7714</v>
      </c>
      <c r="Q29" s="50">
        <f t="shared" si="2"/>
        <v>10.8</v>
      </c>
      <c r="R29" s="38">
        <v>3112</v>
      </c>
      <c r="S29" s="37">
        <v>1138</v>
      </c>
      <c r="T29" s="37">
        <v>3223</v>
      </c>
      <c r="U29" s="36">
        <v>241</v>
      </c>
      <c r="V29" s="41">
        <v>-2085</v>
      </c>
      <c r="W29" s="40">
        <v>432823.61</v>
      </c>
      <c r="X29" s="50">
        <f t="shared" si="3"/>
        <v>16.28</v>
      </c>
      <c r="Y29" s="38">
        <v>186353.7</v>
      </c>
      <c r="Z29" s="37">
        <v>58811.63</v>
      </c>
      <c r="AA29" s="37">
        <v>175681.8</v>
      </c>
      <c r="AB29" s="36">
        <v>11976.48</v>
      </c>
      <c r="AC29" s="35">
        <v>-116870.17</v>
      </c>
      <c r="AD29" s="40">
        <v>225</v>
      </c>
      <c r="AE29" s="50">
        <f t="shared" si="4"/>
        <v>-14.12</v>
      </c>
      <c r="AF29" s="38">
        <v>91</v>
      </c>
      <c r="AG29" s="37">
        <v>42</v>
      </c>
      <c r="AH29" s="37">
        <v>37</v>
      </c>
      <c r="AI29" s="36">
        <v>55</v>
      </c>
      <c r="AJ29" s="41">
        <v>5</v>
      </c>
      <c r="AK29" s="40">
        <v>83899.61</v>
      </c>
      <c r="AL29" s="50">
        <f t="shared" si="5"/>
        <v>-20.92</v>
      </c>
      <c r="AM29" s="38">
        <v>26014.63</v>
      </c>
      <c r="AN29" s="37">
        <v>19016.7</v>
      </c>
      <c r="AO29" s="37">
        <v>12024.21</v>
      </c>
      <c r="AP29" s="36">
        <v>26844.07</v>
      </c>
      <c r="AQ29" s="35">
        <v>6992.49</v>
      </c>
      <c r="AR29" s="40">
        <v>169</v>
      </c>
      <c r="AS29" s="50">
        <f t="shared" si="6"/>
        <v>-8.65</v>
      </c>
      <c r="AT29" s="38">
        <v>33</v>
      </c>
      <c r="AU29" s="37">
        <v>35</v>
      </c>
      <c r="AV29" s="37">
        <v>33</v>
      </c>
      <c r="AW29" s="36">
        <v>66</v>
      </c>
      <c r="AX29" s="41">
        <v>4</v>
      </c>
      <c r="AY29" s="40">
        <v>84360.05</v>
      </c>
      <c r="AZ29" s="50">
        <f t="shared" si="7"/>
        <v>-30.99</v>
      </c>
      <c r="BA29" s="38">
        <v>6232.82</v>
      </c>
      <c r="BB29" s="37">
        <v>11824.54</v>
      </c>
      <c r="BC29" s="37">
        <v>10664.79</v>
      </c>
      <c r="BD29" s="36">
        <v>51042.99</v>
      </c>
      <c r="BE29" s="35">
        <v>5754.66</v>
      </c>
      <c r="BF29" s="40">
        <v>51</v>
      </c>
      <c r="BG29" s="50">
        <f t="shared" si="8"/>
        <v>-32.89</v>
      </c>
      <c r="BH29" s="38">
        <v>16</v>
      </c>
      <c r="BI29" s="37">
        <v>8</v>
      </c>
      <c r="BJ29" s="37">
        <v>8</v>
      </c>
      <c r="BK29" s="36">
        <v>19</v>
      </c>
      <c r="BL29" s="41">
        <v>0</v>
      </c>
      <c r="BM29" s="40">
        <v>56564.12</v>
      </c>
      <c r="BN29" s="50">
        <f t="shared" si="9"/>
        <v>-30.1</v>
      </c>
      <c r="BO29" s="38">
        <v>10862.7</v>
      </c>
      <c r="BP29" s="37">
        <v>9442.98</v>
      </c>
      <c r="BQ29" s="37">
        <v>7984.22</v>
      </c>
      <c r="BR29" s="36">
        <v>28274.22</v>
      </c>
      <c r="BS29" s="35">
        <v>1458.76</v>
      </c>
      <c r="BT29" s="40">
        <v>58</v>
      </c>
      <c r="BU29" s="50">
        <f t="shared" si="10"/>
        <v>-19.440000000000001</v>
      </c>
      <c r="BV29" s="38">
        <v>9</v>
      </c>
      <c r="BW29" s="37">
        <v>18</v>
      </c>
      <c r="BX29" s="37">
        <v>9</v>
      </c>
      <c r="BY29" s="36">
        <v>22</v>
      </c>
      <c r="BZ29" s="41">
        <v>9</v>
      </c>
      <c r="CA29" s="40">
        <v>68961.66</v>
      </c>
      <c r="CB29" s="50">
        <f t="shared" si="11"/>
        <v>-59.3</v>
      </c>
      <c r="CC29" s="38">
        <v>6184.39</v>
      </c>
      <c r="CD29" s="37">
        <v>20332.48</v>
      </c>
      <c r="CE29" s="37">
        <v>10318.26</v>
      </c>
      <c r="CF29" s="36">
        <v>32126.53</v>
      </c>
      <c r="CG29" s="35">
        <v>10014.219999999999</v>
      </c>
      <c r="CH29" s="40">
        <v>388</v>
      </c>
      <c r="CI29" s="50">
        <f t="shared" si="12"/>
        <v>-17.09</v>
      </c>
      <c r="CJ29" s="38">
        <v>130</v>
      </c>
      <c r="CK29" s="37">
        <v>101</v>
      </c>
      <c r="CL29" s="37">
        <v>91</v>
      </c>
      <c r="CM29" s="36">
        <v>63</v>
      </c>
      <c r="CN29" s="41">
        <v>8</v>
      </c>
      <c r="CO29" s="40">
        <v>141794.04999999999</v>
      </c>
      <c r="CP29" s="50">
        <f t="shared" si="13"/>
        <v>-9.18</v>
      </c>
      <c r="CQ29" s="38">
        <v>34806.43</v>
      </c>
      <c r="CR29" s="37">
        <v>38826.449999999997</v>
      </c>
      <c r="CS29" s="37">
        <v>28877.34</v>
      </c>
      <c r="CT29" s="36">
        <v>26450</v>
      </c>
      <c r="CU29" s="35">
        <v>-2794.16</v>
      </c>
    </row>
    <row r="30" spans="1:99" s="148" customFormat="1" ht="24.75" customHeight="1" x14ac:dyDescent="0.15">
      <c r="A30" s="143">
        <v>40118</v>
      </c>
      <c r="B30" s="40">
        <v>4219</v>
      </c>
      <c r="C30" s="50">
        <f t="shared" si="0"/>
        <v>11.53</v>
      </c>
      <c r="D30" s="38">
        <v>2466</v>
      </c>
      <c r="E30" s="37">
        <v>885</v>
      </c>
      <c r="F30" s="37">
        <v>785</v>
      </c>
      <c r="G30" s="36">
        <v>78</v>
      </c>
      <c r="H30" s="41">
        <v>100</v>
      </c>
      <c r="I30" s="40">
        <v>905133.64</v>
      </c>
      <c r="J30" s="50">
        <f t="shared" si="1"/>
        <v>15.1</v>
      </c>
      <c r="K30" s="38">
        <v>481068.69</v>
      </c>
      <c r="L30" s="37">
        <v>235670.7</v>
      </c>
      <c r="M30" s="37">
        <v>161606.94</v>
      </c>
      <c r="N30" s="36">
        <v>24677.77</v>
      </c>
      <c r="O30" s="35">
        <v>74063.759999999995</v>
      </c>
      <c r="P30" s="40">
        <v>7606</v>
      </c>
      <c r="Q30" s="50">
        <f t="shared" si="2"/>
        <v>18.53</v>
      </c>
      <c r="R30" s="38">
        <v>3132</v>
      </c>
      <c r="S30" s="37">
        <v>1215</v>
      </c>
      <c r="T30" s="37">
        <v>3002</v>
      </c>
      <c r="U30" s="36">
        <v>254</v>
      </c>
      <c r="V30" s="41">
        <v>-1784</v>
      </c>
      <c r="W30" s="40">
        <v>423317.05</v>
      </c>
      <c r="X30" s="50">
        <f t="shared" si="3"/>
        <v>16.95</v>
      </c>
      <c r="Y30" s="38">
        <v>190344.18</v>
      </c>
      <c r="Z30" s="37">
        <v>62400.35</v>
      </c>
      <c r="AA30" s="37">
        <v>158058.29</v>
      </c>
      <c r="AB30" s="36">
        <v>12348.4</v>
      </c>
      <c r="AC30" s="35">
        <v>-95492.11</v>
      </c>
      <c r="AD30" s="40">
        <v>228</v>
      </c>
      <c r="AE30" s="50">
        <f t="shared" si="4"/>
        <v>9.6199999999999992</v>
      </c>
      <c r="AF30" s="38">
        <v>66</v>
      </c>
      <c r="AG30" s="37">
        <v>52</v>
      </c>
      <c r="AH30" s="37">
        <v>41</v>
      </c>
      <c r="AI30" s="36">
        <v>68</v>
      </c>
      <c r="AJ30" s="41">
        <v>12</v>
      </c>
      <c r="AK30" s="40">
        <v>145105.85</v>
      </c>
      <c r="AL30" s="50">
        <f t="shared" si="5"/>
        <v>76.94</v>
      </c>
      <c r="AM30" s="38">
        <v>24089.89</v>
      </c>
      <c r="AN30" s="37">
        <v>14880.6</v>
      </c>
      <c r="AO30" s="37">
        <v>10256.299999999999</v>
      </c>
      <c r="AP30" s="36">
        <v>95819.57</v>
      </c>
      <c r="AQ30" s="35">
        <v>4683.79</v>
      </c>
      <c r="AR30" s="40">
        <v>161</v>
      </c>
      <c r="AS30" s="50">
        <f t="shared" si="6"/>
        <v>8.7799999999999994</v>
      </c>
      <c r="AT30" s="38">
        <v>25</v>
      </c>
      <c r="AU30" s="37">
        <v>34</v>
      </c>
      <c r="AV30" s="37">
        <v>29</v>
      </c>
      <c r="AW30" s="36">
        <v>73</v>
      </c>
      <c r="AX30" s="41">
        <v>5</v>
      </c>
      <c r="AY30" s="40">
        <v>105063.26</v>
      </c>
      <c r="AZ30" s="50">
        <f t="shared" si="7"/>
        <v>15.68</v>
      </c>
      <c r="BA30" s="38">
        <v>8969.8799999999992</v>
      </c>
      <c r="BB30" s="37">
        <v>14684.03</v>
      </c>
      <c r="BC30" s="37">
        <v>12275.19</v>
      </c>
      <c r="BD30" s="36">
        <v>69134.16</v>
      </c>
      <c r="BE30" s="35">
        <v>2408.84</v>
      </c>
      <c r="BF30" s="40">
        <v>60</v>
      </c>
      <c r="BG30" s="50">
        <f t="shared" si="8"/>
        <v>5.26</v>
      </c>
      <c r="BH30" s="38">
        <v>10</v>
      </c>
      <c r="BI30" s="37">
        <v>18</v>
      </c>
      <c r="BJ30" s="37">
        <v>10</v>
      </c>
      <c r="BK30" s="36">
        <v>22</v>
      </c>
      <c r="BL30" s="41">
        <v>8</v>
      </c>
      <c r="BM30" s="40">
        <v>58767.6</v>
      </c>
      <c r="BN30" s="50">
        <f t="shared" si="9"/>
        <v>14.31</v>
      </c>
      <c r="BO30" s="38">
        <v>7966.21</v>
      </c>
      <c r="BP30" s="37">
        <v>18188.43</v>
      </c>
      <c r="BQ30" s="37">
        <v>5069.3</v>
      </c>
      <c r="BR30" s="36">
        <v>27543.66</v>
      </c>
      <c r="BS30" s="35">
        <v>13119.13</v>
      </c>
      <c r="BT30" s="40">
        <v>66</v>
      </c>
      <c r="BU30" s="50">
        <f t="shared" si="10"/>
        <v>10</v>
      </c>
      <c r="BV30" s="38">
        <v>10</v>
      </c>
      <c r="BW30" s="37">
        <v>14</v>
      </c>
      <c r="BX30" s="37">
        <v>10</v>
      </c>
      <c r="BY30" s="36">
        <v>32</v>
      </c>
      <c r="BZ30" s="41">
        <v>4</v>
      </c>
      <c r="CA30" s="40">
        <v>165799.65</v>
      </c>
      <c r="CB30" s="50">
        <f t="shared" si="11"/>
        <v>-9.7200000000000006</v>
      </c>
      <c r="CC30" s="38">
        <v>5556.23</v>
      </c>
      <c r="CD30" s="37">
        <v>13023.95</v>
      </c>
      <c r="CE30" s="37">
        <v>8042.21</v>
      </c>
      <c r="CF30" s="36">
        <v>139177.26</v>
      </c>
      <c r="CG30" s="35">
        <v>4981.74</v>
      </c>
      <c r="CH30" s="40">
        <v>387</v>
      </c>
      <c r="CI30" s="50">
        <f t="shared" si="12"/>
        <v>3.75</v>
      </c>
      <c r="CJ30" s="38">
        <v>126</v>
      </c>
      <c r="CK30" s="37">
        <v>112</v>
      </c>
      <c r="CL30" s="37">
        <v>87</v>
      </c>
      <c r="CM30" s="36">
        <v>60</v>
      </c>
      <c r="CN30" s="41">
        <v>27</v>
      </c>
      <c r="CO30" s="40">
        <v>114211.38</v>
      </c>
      <c r="CP30" s="50">
        <f t="shared" si="13"/>
        <v>-17.8</v>
      </c>
      <c r="CQ30" s="38">
        <v>32764.87</v>
      </c>
      <c r="CR30" s="37">
        <v>35687.519999999997</v>
      </c>
      <c r="CS30" s="37">
        <v>19621.34</v>
      </c>
      <c r="CT30" s="36">
        <v>24379.35</v>
      </c>
      <c r="CU30" s="35">
        <v>17824.48</v>
      </c>
    </row>
    <row r="31" spans="1:99" s="148" customFormat="1" ht="24.75" customHeight="1" thickBot="1" x14ac:dyDescent="0.2">
      <c r="A31" s="145">
        <v>40148</v>
      </c>
      <c r="B31" s="10">
        <v>4190</v>
      </c>
      <c r="C31" s="49">
        <f t="shared" si="0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9">
        <f t="shared" si="1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9">
        <f t="shared" si="2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9">
        <f t="shared" si="3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9">
        <f t="shared" si="4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9">
        <f t="shared" si="5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9">
        <f t="shared" si="6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9">
        <f t="shared" si="7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9">
        <f t="shared" si="8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9">
        <f t="shared" si="9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9">
        <f t="shared" si="10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9">
        <f t="shared" si="11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9">
        <f t="shared" si="12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9">
        <f t="shared" si="13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s="148" customFormat="1" ht="24.75" customHeight="1" x14ac:dyDescent="0.15">
      <c r="A32" s="142">
        <v>40179</v>
      </c>
      <c r="B32" s="47">
        <v>3165</v>
      </c>
      <c r="C32" s="51">
        <f t="shared" si="0"/>
        <v>4.32</v>
      </c>
      <c r="D32" s="45">
        <v>1747</v>
      </c>
      <c r="E32" s="44">
        <v>807</v>
      </c>
      <c r="F32" s="44">
        <v>535</v>
      </c>
      <c r="G32" s="43">
        <v>69</v>
      </c>
      <c r="H32" s="48">
        <v>275</v>
      </c>
      <c r="I32" s="47">
        <v>668789.19999999995</v>
      </c>
      <c r="J32" s="51">
        <f t="shared" si="1"/>
        <v>8.3699999999999992</v>
      </c>
      <c r="K32" s="45">
        <v>339108.11</v>
      </c>
      <c r="L32" s="44">
        <v>186603.03</v>
      </c>
      <c r="M32" s="44">
        <v>121153.5</v>
      </c>
      <c r="N32" s="43">
        <v>18827.73</v>
      </c>
      <c r="O32" s="42">
        <v>66780.52</v>
      </c>
      <c r="P32" s="47">
        <v>5972</v>
      </c>
      <c r="Q32" s="51">
        <f t="shared" si="2"/>
        <v>4.1500000000000004</v>
      </c>
      <c r="R32" s="45">
        <v>2440</v>
      </c>
      <c r="S32" s="44">
        <v>1066</v>
      </c>
      <c r="T32" s="44">
        <v>2192</v>
      </c>
      <c r="U32" s="43">
        <v>273</v>
      </c>
      <c r="V32" s="48">
        <v>-1125</v>
      </c>
      <c r="W32" s="47">
        <v>330201.76</v>
      </c>
      <c r="X32" s="51">
        <f t="shared" si="3"/>
        <v>0.73</v>
      </c>
      <c r="Y32" s="45">
        <v>148106.94</v>
      </c>
      <c r="Z32" s="44">
        <v>56562.04</v>
      </c>
      <c r="AA32" s="44">
        <v>113419.6</v>
      </c>
      <c r="AB32" s="43">
        <v>12088.59</v>
      </c>
      <c r="AC32" s="42">
        <v>-56832.97</v>
      </c>
      <c r="AD32" s="47">
        <v>191</v>
      </c>
      <c r="AE32" s="51">
        <f t="shared" si="4"/>
        <v>4.37</v>
      </c>
      <c r="AF32" s="45">
        <v>73</v>
      </c>
      <c r="AG32" s="44">
        <v>49</v>
      </c>
      <c r="AH32" s="44">
        <v>24</v>
      </c>
      <c r="AI32" s="43">
        <v>45</v>
      </c>
      <c r="AJ32" s="48">
        <v>25</v>
      </c>
      <c r="AK32" s="47">
        <v>74807.48</v>
      </c>
      <c r="AL32" s="51">
        <f t="shared" si="5"/>
        <v>-20.55</v>
      </c>
      <c r="AM32" s="45">
        <v>14581.35</v>
      </c>
      <c r="AN32" s="44">
        <v>16313.18</v>
      </c>
      <c r="AO32" s="44">
        <v>10861.14</v>
      </c>
      <c r="AP32" s="43">
        <v>33051.81</v>
      </c>
      <c r="AQ32" s="42">
        <v>5452.04</v>
      </c>
      <c r="AR32" s="47">
        <v>131</v>
      </c>
      <c r="AS32" s="51">
        <f t="shared" si="6"/>
        <v>-4.38</v>
      </c>
      <c r="AT32" s="45">
        <v>24</v>
      </c>
      <c r="AU32" s="44">
        <v>29</v>
      </c>
      <c r="AV32" s="44">
        <v>24</v>
      </c>
      <c r="AW32" s="43">
        <v>53</v>
      </c>
      <c r="AX32" s="48">
        <v>5</v>
      </c>
      <c r="AY32" s="47">
        <v>75818.210000000006</v>
      </c>
      <c r="AZ32" s="51">
        <f t="shared" si="7"/>
        <v>-22.71</v>
      </c>
      <c r="BA32" s="45">
        <v>9131.61</v>
      </c>
      <c r="BB32" s="44">
        <v>20746.95</v>
      </c>
      <c r="BC32" s="44">
        <v>19534.05</v>
      </c>
      <c r="BD32" s="43">
        <v>25795.03</v>
      </c>
      <c r="BE32" s="42">
        <v>1212.9000000000001</v>
      </c>
      <c r="BF32" s="47">
        <v>35</v>
      </c>
      <c r="BG32" s="51">
        <f t="shared" si="8"/>
        <v>-14.63</v>
      </c>
      <c r="BH32" s="45">
        <v>3</v>
      </c>
      <c r="BI32" s="44">
        <v>10</v>
      </c>
      <c r="BJ32" s="44">
        <v>4</v>
      </c>
      <c r="BK32" s="43">
        <v>18</v>
      </c>
      <c r="BL32" s="48">
        <v>6</v>
      </c>
      <c r="BM32" s="47">
        <v>51098.05</v>
      </c>
      <c r="BN32" s="51">
        <f t="shared" si="9"/>
        <v>-47.71</v>
      </c>
      <c r="BO32" s="45">
        <v>851.27</v>
      </c>
      <c r="BP32" s="44">
        <v>6373.83</v>
      </c>
      <c r="BQ32" s="44">
        <v>2719.75</v>
      </c>
      <c r="BR32" s="43">
        <v>41153.199999999997</v>
      </c>
      <c r="BS32" s="42">
        <v>3654.08</v>
      </c>
      <c r="BT32" s="47">
        <v>52</v>
      </c>
      <c r="BU32" s="51">
        <f t="shared" si="10"/>
        <v>33.33</v>
      </c>
      <c r="BV32" s="45">
        <v>10</v>
      </c>
      <c r="BW32" s="44">
        <v>11</v>
      </c>
      <c r="BX32" s="44">
        <v>7</v>
      </c>
      <c r="BY32" s="43">
        <v>24</v>
      </c>
      <c r="BZ32" s="48">
        <v>4</v>
      </c>
      <c r="CA32" s="47">
        <v>129558.65</v>
      </c>
      <c r="CB32" s="51">
        <f t="shared" si="11"/>
        <v>106.5</v>
      </c>
      <c r="CC32" s="45">
        <v>7241.2</v>
      </c>
      <c r="CD32" s="44">
        <v>8879.73</v>
      </c>
      <c r="CE32" s="44">
        <v>6054.48</v>
      </c>
      <c r="CF32" s="43">
        <v>107383.24</v>
      </c>
      <c r="CG32" s="42">
        <v>2825.25</v>
      </c>
      <c r="CH32" s="47">
        <v>327</v>
      </c>
      <c r="CI32" s="51">
        <f t="shared" si="12"/>
        <v>-1.51</v>
      </c>
      <c r="CJ32" s="45">
        <v>118</v>
      </c>
      <c r="CK32" s="44">
        <v>92</v>
      </c>
      <c r="CL32" s="44">
        <v>72</v>
      </c>
      <c r="CM32" s="43">
        <v>44</v>
      </c>
      <c r="CN32" s="48">
        <v>20</v>
      </c>
      <c r="CO32" s="47">
        <v>115593.75</v>
      </c>
      <c r="CP32" s="51">
        <f t="shared" si="13"/>
        <v>4.95</v>
      </c>
      <c r="CQ32" s="45">
        <v>40233.03</v>
      </c>
      <c r="CR32" s="44">
        <v>33108.74</v>
      </c>
      <c r="CS32" s="44">
        <v>18410.490000000002</v>
      </c>
      <c r="CT32" s="43">
        <v>20543.13</v>
      </c>
      <c r="CU32" s="42">
        <v>14698.25</v>
      </c>
    </row>
    <row r="33" spans="1:99" s="148" customFormat="1" ht="24.75" customHeight="1" x14ac:dyDescent="0.15">
      <c r="A33" s="143">
        <v>40210</v>
      </c>
      <c r="B33" s="40">
        <v>3559</v>
      </c>
      <c r="C33" s="50">
        <f t="shared" si="0"/>
        <v>11.67</v>
      </c>
      <c r="D33" s="38">
        <v>2022</v>
      </c>
      <c r="E33" s="37">
        <v>706</v>
      </c>
      <c r="F33" s="37">
        <v>749</v>
      </c>
      <c r="G33" s="36">
        <v>79</v>
      </c>
      <c r="H33" s="41">
        <v>-43</v>
      </c>
      <c r="I33" s="40">
        <v>740091.26</v>
      </c>
      <c r="J33" s="50">
        <f t="shared" si="1"/>
        <v>13.36</v>
      </c>
      <c r="K33" s="38">
        <v>398714.07</v>
      </c>
      <c r="L33" s="37">
        <v>158940.94</v>
      </c>
      <c r="M33" s="37">
        <v>157282.54</v>
      </c>
      <c r="N33" s="36">
        <v>24514.79</v>
      </c>
      <c r="O33" s="35">
        <v>1658.4</v>
      </c>
      <c r="P33" s="40">
        <v>6857</v>
      </c>
      <c r="Q33" s="50">
        <f t="shared" si="2"/>
        <v>8.3800000000000008</v>
      </c>
      <c r="R33" s="38">
        <v>2814</v>
      </c>
      <c r="S33" s="37">
        <v>1068</v>
      </c>
      <c r="T33" s="37">
        <v>2684</v>
      </c>
      <c r="U33" s="36">
        <v>290</v>
      </c>
      <c r="V33" s="41">
        <v>-1616</v>
      </c>
      <c r="W33" s="40">
        <v>375839.82</v>
      </c>
      <c r="X33" s="50">
        <f t="shared" si="3"/>
        <v>6.9</v>
      </c>
      <c r="Y33" s="38">
        <v>168576.48</v>
      </c>
      <c r="Z33" s="37">
        <v>55346.67</v>
      </c>
      <c r="AA33" s="37">
        <v>137745.85</v>
      </c>
      <c r="AB33" s="36">
        <v>14115.46</v>
      </c>
      <c r="AC33" s="35">
        <v>-82399.179999999993</v>
      </c>
      <c r="AD33" s="40">
        <v>202</v>
      </c>
      <c r="AE33" s="50">
        <f t="shared" si="4"/>
        <v>-3.35</v>
      </c>
      <c r="AF33" s="38">
        <v>67</v>
      </c>
      <c r="AG33" s="37">
        <v>43</v>
      </c>
      <c r="AH33" s="37">
        <v>34</v>
      </c>
      <c r="AI33" s="36">
        <v>58</v>
      </c>
      <c r="AJ33" s="41">
        <v>9</v>
      </c>
      <c r="AK33" s="40">
        <v>85641.09</v>
      </c>
      <c r="AL33" s="50">
        <f t="shared" si="5"/>
        <v>-15.17</v>
      </c>
      <c r="AM33" s="38">
        <v>15318.84</v>
      </c>
      <c r="AN33" s="37">
        <v>16971.36</v>
      </c>
      <c r="AO33" s="37">
        <v>10978.63</v>
      </c>
      <c r="AP33" s="36">
        <v>42372.26</v>
      </c>
      <c r="AQ33" s="35">
        <v>5992.73</v>
      </c>
      <c r="AR33" s="40">
        <v>137</v>
      </c>
      <c r="AS33" s="50">
        <f t="shared" si="6"/>
        <v>-2.14</v>
      </c>
      <c r="AT33" s="38">
        <v>18</v>
      </c>
      <c r="AU33" s="37">
        <v>23</v>
      </c>
      <c r="AV33" s="37">
        <v>22</v>
      </c>
      <c r="AW33" s="36">
        <v>73</v>
      </c>
      <c r="AX33" s="41">
        <v>2</v>
      </c>
      <c r="AY33" s="40">
        <v>91992.94</v>
      </c>
      <c r="AZ33" s="50">
        <f t="shared" si="7"/>
        <v>16.100000000000001</v>
      </c>
      <c r="BA33" s="38">
        <v>6913.06</v>
      </c>
      <c r="BB33" s="37">
        <v>10704</v>
      </c>
      <c r="BC33" s="37">
        <v>8171.6</v>
      </c>
      <c r="BD33" s="36">
        <v>65215.23</v>
      </c>
      <c r="BE33" s="35">
        <v>3521.45</v>
      </c>
      <c r="BF33" s="40">
        <v>66</v>
      </c>
      <c r="BG33" s="50">
        <f t="shared" si="8"/>
        <v>32</v>
      </c>
      <c r="BH33" s="38">
        <v>17</v>
      </c>
      <c r="BI33" s="37">
        <v>11</v>
      </c>
      <c r="BJ33" s="37">
        <v>13</v>
      </c>
      <c r="BK33" s="36">
        <v>25</v>
      </c>
      <c r="BL33" s="41">
        <v>-2</v>
      </c>
      <c r="BM33" s="40">
        <v>63106.32</v>
      </c>
      <c r="BN33" s="50">
        <f t="shared" si="9"/>
        <v>46.77</v>
      </c>
      <c r="BO33" s="38">
        <v>7238.94</v>
      </c>
      <c r="BP33" s="37">
        <v>6369.5</v>
      </c>
      <c r="BQ33" s="37">
        <v>12967.15</v>
      </c>
      <c r="BR33" s="36">
        <v>36530.730000000003</v>
      </c>
      <c r="BS33" s="35">
        <v>-6597.65</v>
      </c>
      <c r="BT33" s="40">
        <v>51</v>
      </c>
      <c r="BU33" s="50">
        <f t="shared" si="10"/>
        <v>30.77</v>
      </c>
      <c r="BV33" s="38">
        <v>10</v>
      </c>
      <c r="BW33" s="37">
        <v>12</v>
      </c>
      <c r="BX33" s="37">
        <v>7</v>
      </c>
      <c r="BY33" s="36">
        <v>22</v>
      </c>
      <c r="BZ33" s="41">
        <v>5</v>
      </c>
      <c r="CA33" s="40">
        <v>139819.04</v>
      </c>
      <c r="CB33" s="50">
        <f t="shared" si="11"/>
        <v>135.22999999999999</v>
      </c>
      <c r="CC33" s="38">
        <v>6322.07</v>
      </c>
      <c r="CD33" s="37">
        <v>18071.28</v>
      </c>
      <c r="CE33" s="37">
        <v>4941.33</v>
      </c>
      <c r="CF33" s="36">
        <v>110484.36</v>
      </c>
      <c r="CG33" s="35">
        <v>13129.95</v>
      </c>
      <c r="CH33" s="40">
        <v>388</v>
      </c>
      <c r="CI33" s="50">
        <f t="shared" si="12"/>
        <v>15.13</v>
      </c>
      <c r="CJ33" s="38">
        <v>132</v>
      </c>
      <c r="CK33" s="37">
        <v>111</v>
      </c>
      <c r="CL33" s="37">
        <v>76</v>
      </c>
      <c r="CM33" s="36">
        <v>68</v>
      </c>
      <c r="CN33" s="41">
        <v>36</v>
      </c>
      <c r="CO33" s="40">
        <v>133084.31</v>
      </c>
      <c r="CP33" s="50">
        <f t="shared" si="13"/>
        <v>16.75</v>
      </c>
      <c r="CQ33" s="38">
        <v>39390.65</v>
      </c>
      <c r="CR33" s="37">
        <v>38977.160000000003</v>
      </c>
      <c r="CS33" s="37">
        <v>21640.66</v>
      </c>
      <c r="CT33" s="36">
        <v>31766.53</v>
      </c>
      <c r="CU33" s="35">
        <v>18645.810000000001</v>
      </c>
    </row>
    <row r="34" spans="1:99" s="148" customFormat="1" ht="24.75" customHeight="1" x14ac:dyDescent="0.15">
      <c r="A34" s="143">
        <v>40238</v>
      </c>
      <c r="B34" s="40">
        <v>5254</v>
      </c>
      <c r="C34" s="50">
        <f t="shared" si="0"/>
        <v>0.96</v>
      </c>
      <c r="D34" s="38">
        <v>3072</v>
      </c>
      <c r="E34" s="37">
        <v>1110</v>
      </c>
      <c r="F34" s="37">
        <v>928</v>
      </c>
      <c r="G34" s="36">
        <v>132</v>
      </c>
      <c r="H34" s="41">
        <v>184</v>
      </c>
      <c r="I34" s="40">
        <v>1072188.76</v>
      </c>
      <c r="J34" s="50">
        <f t="shared" si="1"/>
        <v>4.91</v>
      </c>
      <c r="K34" s="38">
        <v>596369.77</v>
      </c>
      <c r="L34" s="37">
        <v>243625.2</v>
      </c>
      <c r="M34" s="37">
        <v>182315.64</v>
      </c>
      <c r="N34" s="36">
        <v>46017.22</v>
      </c>
      <c r="O34" s="35">
        <v>61856.08</v>
      </c>
      <c r="P34" s="40">
        <v>10146</v>
      </c>
      <c r="Q34" s="50">
        <f t="shared" si="2"/>
        <v>-6.01</v>
      </c>
      <c r="R34" s="38">
        <v>4800</v>
      </c>
      <c r="S34" s="37">
        <v>1522</v>
      </c>
      <c r="T34" s="37">
        <v>3456</v>
      </c>
      <c r="U34" s="36">
        <v>364</v>
      </c>
      <c r="V34" s="41">
        <v>-1933</v>
      </c>
      <c r="W34" s="40">
        <v>576237.89</v>
      </c>
      <c r="X34" s="50">
        <f t="shared" si="3"/>
        <v>-9.4</v>
      </c>
      <c r="Y34" s="38">
        <v>298104.8</v>
      </c>
      <c r="Z34" s="37">
        <v>78794.3</v>
      </c>
      <c r="AA34" s="37">
        <v>181806.43</v>
      </c>
      <c r="AB34" s="36">
        <v>17236.98</v>
      </c>
      <c r="AC34" s="35">
        <v>-102955.5</v>
      </c>
      <c r="AD34" s="40">
        <v>329</v>
      </c>
      <c r="AE34" s="50">
        <f t="shared" si="4"/>
        <v>1.86</v>
      </c>
      <c r="AF34" s="38">
        <v>88</v>
      </c>
      <c r="AG34" s="37">
        <v>96</v>
      </c>
      <c r="AH34" s="37">
        <v>46</v>
      </c>
      <c r="AI34" s="36">
        <v>97</v>
      </c>
      <c r="AJ34" s="41">
        <v>51</v>
      </c>
      <c r="AK34" s="40">
        <v>139026.37</v>
      </c>
      <c r="AL34" s="50">
        <f t="shared" si="5"/>
        <v>-10.96</v>
      </c>
      <c r="AM34" s="38">
        <v>21690.66</v>
      </c>
      <c r="AN34" s="37">
        <v>45264.04</v>
      </c>
      <c r="AO34" s="37">
        <v>23604.48</v>
      </c>
      <c r="AP34" s="36">
        <v>48247.360000000001</v>
      </c>
      <c r="AQ34" s="35">
        <v>21845.11</v>
      </c>
      <c r="AR34" s="40">
        <v>289</v>
      </c>
      <c r="AS34" s="50">
        <f t="shared" si="6"/>
        <v>18.440000000000001</v>
      </c>
      <c r="AT34" s="38">
        <v>25</v>
      </c>
      <c r="AU34" s="37">
        <v>51</v>
      </c>
      <c r="AV34" s="37">
        <v>46</v>
      </c>
      <c r="AW34" s="36">
        <v>163</v>
      </c>
      <c r="AX34" s="41">
        <v>6</v>
      </c>
      <c r="AY34" s="40">
        <v>245590.93</v>
      </c>
      <c r="AZ34" s="50">
        <f t="shared" si="7"/>
        <v>-27.29</v>
      </c>
      <c r="BA34" s="38">
        <v>8766.5499999999993</v>
      </c>
      <c r="BB34" s="37">
        <v>33843.57</v>
      </c>
      <c r="BC34" s="37">
        <v>22183.82</v>
      </c>
      <c r="BD34" s="36">
        <v>173936.96</v>
      </c>
      <c r="BE34" s="35">
        <v>12533.34</v>
      </c>
      <c r="BF34" s="40">
        <v>101</v>
      </c>
      <c r="BG34" s="50">
        <f t="shared" si="8"/>
        <v>55.38</v>
      </c>
      <c r="BH34" s="38">
        <v>14</v>
      </c>
      <c r="BI34" s="37">
        <v>16</v>
      </c>
      <c r="BJ34" s="37">
        <v>21</v>
      </c>
      <c r="BK34" s="36">
        <v>49</v>
      </c>
      <c r="BL34" s="41">
        <v>-5</v>
      </c>
      <c r="BM34" s="40">
        <v>166665</v>
      </c>
      <c r="BN34" s="50">
        <f t="shared" si="9"/>
        <v>154.29</v>
      </c>
      <c r="BO34" s="38">
        <v>11950.91</v>
      </c>
      <c r="BP34" s="37">
        <v>19046.96</v>
      </c>
      <c r="BQ34" s="37">
        <v>12781.41</v>
      </c>
      <c r="BR34" s="36">
        <v>121912.72</v>
      </c>
      <c r="BS34" s="35">
        <v>6265.55</v>
      </c>
      <c r="BT34" s="40">
        <v>103</v>
      </c>
      <c r="BU34" s="50">
        <f t="shared" si="10"/>
        <v>80.7</v>
      </c>
      <c r="BV34" s="38">
        <v>13</v>
      </c>
      <c r="BW34" s="37">
        <v>16</v>
      </c>
      <c r="BX34" s="37">
        <v>22</v>
      </c>
      <c r="BY34" s="36">
        <v>52</v>
      </c>
      <c r="BZ34" s="41">
        <v>-6</v>
      </c>
      <c r="CA34" s="40">
        <v>350427.38</v>
      </c>
      <c r="CB34" s="50">
        <f t="shared" si="11"/>
        <v>136.6</v>
      </c>
      <c r="CC34" s="38">
        <v>17763.45</v>
      </c>
      <c r="CD34" s="37">
        <v>22640.29</v>
      </c>
      <c r="CE34" s="37">
        <v>15839.48</v>
      </c>
      <c r="CF34" s="36">
        <v>294184.15999999997</v>
      </c>
      <c r="CG34" s="35">
        <v>6800.81</v>
      </c>
      <c r="CH34" s="40">
        <v>621</v>
      </c>
      <c r="CI34" s="50">
        <f t="shared" si="12"/>
        <v>14.36</v>
      </c>
      <c r="CJ34" s="38">
        <v>216</v>
      </c>
      <c r="CK34" s="37">
        <v>151</v>
      </c>
      <c r="CL34" s="37">
        <v>120</v>
      </c>
      <c r="CM34" s="36">
        <v>125</v>
      </c>
      <c r="CN34" s="41">
        <v>31</v>
      </c>
      <c r="CO34" s="40">
        <v>245832.23</v>
      </c>
      <c r="CP34" s="50">
        <f t="shared" si="13"/>
        <v>7.77</v>
      </c>
      <c r="CQ34" s="38">
        <v>55345.85</v>
      </c>
      <c r="CR34" s="37">
        <v>57771.19</v>
      </c>
      <c r="CS34" s="37">
        <v>36525.08</v>
      </c>
      <c r="CT34" s="36">
        <v>68990.240000000005</v>
      </c>
      <c r="CU34" s="35">
        <v>7224.63</v>
      </c>
    </row>
    <row r="35" spans="1:99" s="148" customFormat="1" ht="24.75" customHeight="1" x14ac:dyDescent="0.15">
      <c r="A35" s="143">
        <v>40269</v>
      </c>
      <c r="B35" s="40">
        <v>4312</v>
      </c>
      <c r="C35" s="50">
        <f t="shared" si="0"/>
        <v>8.6999999999999993</v>
      </c>
      <c r="D35" s="38">
        <v>2469</v>
      </c>
      <c r="E35" s="37">
        <v>966</v>
      </c>
      <c r="F35" s="37">
        <v>807</v>
      </c>
      <c r="G35" s="36">
        <v>66</v>
      </c>
      <c r="H35" s="41">
        <v>160</v>
      </c>
      <c r="I35" s="40">
        <v>887700.01</v>
      </c>
      <c r="J35" s="50">
        <f t="shared" si="1"/>
        <v>9.81</v>
      </c>
      <c r="K35" s="38">
        <v>462979.19</v>
      </c>
      <c r="L35" s="37">
        <v>230754.75</v>
      </c>
      <c r="M35" s="37">
        <v>168177.83</v>
      </c>
      <c r="N35" s="36">
        <v>24769.26</v>
      </c>
      <c r="O35" s="35">
        <v>62826.19</v>
      </c>
      <c r="P35" s="40">
        <v>7671</v>
      </c>
      <c r="Q35" s="50">
        <f t="shared" si="2"/>
        <v>1.59</v>
      </c>
      <c r="R35" s="38">
        <v>3508</v>
      </c>
      <c r="S35" s="37">
        <v>1385</v>
      </c>
      <c r="T35" s="37">
        <v>2504</v>
      </c>
      <c r="U35" s="36">
        <v>271</v>
      </c>
      <c r="V35" s="41">
        <v>-1118</v>
      </c>
      <c r="W35" s="40">
        <v>418715.46</v>
      </c>
      <c r="X35" s="50">
        <f t="shared" si="3"/>
        <v>-2.2400000000000002</v>
      </c>
      <c r="Y35" s="38">
        <v>210743.02</v>
      </c>
      <c r="Z35" s="37">
        <v>70586.39</v>
      </c>
      <c r="AA35" s="37">
        <v>125455.85</v>
      </c>
      <c r="AB35" s="36">
        <v>11616.03</v>
      </c>
      <c r="AC35" s="35">
        <v>-54768.43</v>
      </c>
      <c r="AD35" s="40">
        <v>251</v>
      </c>
      <c r="AE35" s="50">
        <f t="shared" si="4"/>
        <v>7.26</v>
      </c>
      <c r="AF35" s="38">
        <v>57</v>
      </c>
      <c r="AG35" s="37">
        <v>80</v>
      </c>
      <c r="AH35" s="37">
        <v>47</v>
      </c>
      <c r="AI35" s="36">
        <v>67</v>
      </c>
      <c r="AJ35" s="41">
        <v>33</v>
      </c>
      <c r="AK35" s="40">
        <v>100728.66</v>
      </c>
      <c r="AL35" s="50">
        <f t="shared" si="5"/>
        <v>16.63</v>
      </c>
      <c r="AM35" s="38">
        <v>12246.99</v>
      </c>
      <c r="AN35" s="37">
        <v>23205.95</v>
      </c>
      <c r="AO35" s="37">
        <v>15687.18</v>
      </c>
      <c r="AP35" s="36">
        <v>49588.54</v>
      </c>
      <c r="AQ35" s="35">
        <v>7518.77</v>
      </c>
      <c r="AR35" s="40">
        <v>163</v>
      </c>
      <c r="AS35" s="50">
        <f t="shared" si="6"/>
        <v>13.19</v>
      </c>
      <c r="AT35" s="38">
        <v>18</v>
      </c>
      <c r="AU35" s="37">
        <v>38</v>
      </c>
      <c r="AV35" s="37">
        <v>30</v>
      </c>
      <c r="AW35" s="36">
        <v>77</v>
      </c>
      <c r="AX35" s="41">
        <v>8</v>
      </c>
      <c r="AY35" s="40">
        <v>94147.14</v>
      </c>
      <c r="AZ35" s="50">
        <f t="shared" si="7"/>
        <v>28.46</v>
      </c>
      <c r="BA35" s="38">
        <v>2769.97</v>
      </c>
      <c r="BB35" s="37">
        <v>34260.769999999997</v>
      </c>
      <c r="BC35" s="37">
        <v>12228.98</v>
      </c>
      <c r="BD35" s="36">
        <v>44887.42</v>
      </c>
      <c r="BE35" s="35">
        <v>22031.79</v>
      </c>
      <c r="BF35" s="40">
        <v>55</v>
      </c>
      <c r="BG35" s="50">
        <f t="shared" si="8"/>
        <v>0</v>
      </c>
      <c r="BH35" s="38">
        <v>16</v>
      </c>
      <c r="BI35" s="37">
        <v>14</v>
      </c>
      <c r="BJ35" s="37">
        <v>4</v>
      </c>
      <c r="BK35" s="36">
        <v>21</v>
      </c>
      <c r="BL35" s="41">
        <v>10</v>
      </c>
      <c r="BM35" s="40">
        <v>74495.100000000006</v>
      </c>
      <c r="BN35" s="50">
        <f t="shared" si="9"/>
        <v>96.14</v>
      </c>
      <c r="BO35" s="38">
        <v>8516.92</v>
      </c>
      <c r="BP35" s="37">
        <v>12893.62</v>
      </c>
      <c r="BQ35" s="37">
        <v>2215.5700000000002</v>
      </c>
      <c r="BR35" s="36">
        <v>50868.99</v>
      </c>
      <c r="BS35" s="35">
        <v>10678.05</v>
      </c>
      <c r="BT35" s="40">
        <v>65</v>
      </c>
      <c r="BU35" s="50">
        <f t="shared" si="10"/>
        <v>27.45</v>
      </c>
      <c r="BV35" s="38">
        <v>9</v>
      </c>
      <c r="BW35" s="37">
        <v>16</v>
      </c>
      <c r="BX35" s="37">
        <v>16</v>
      </c>
      <c r="BY35" s="36">
        <v>24</v>
      </c>
      <c r="BZ35" s="41">
        <v>0</v>
      </c>
      <c r="CA35" s="40">
        <v>108823.31</v>
      </c>
      <c r="CB35" s="50">
        <f t="shared" si="11"/>
        <v>-12.39</v>
      </c>
      <c r="CC35" s="38">
        <v>2548.46</v>
      </c>
      <c r="CD35" s="37">
        <v>16258.83</v>
      </c>
      <c r="CE35" s="37">
        <v>19420.169999999998</v>
      </c>
      <c r="CF35" s="36">
        <v>70595.850000000006</v>
      </c>
      <c r="CG35" s="35">
        <v>-3161.34</v>
      </c>
      <c r="CH35" s="40">
        <v>400</v>
      </c>
      <c r="CI35" s="50">
        <f t="shared" si="12"/>
        <v>5.82</v>
      </c>
      <c r="CJ35" s="38">
        <v>139</v>
      </c>
      <c r="CK35" s="37">
        <v>110</v>
      </c>
      <c r="CL35" s="37">
        <v>84</v>
      </c>
      <c r="CM35" s="36">
        <v>64</v>
      </c>
      <c r="CN35" s="41">
        <v>29</v>
      </c>
      <c r="CO35" s="40">
        <v>121945.48</v>
      </c>
      <c r="CP35" s="50">
        <f t="shared" si="13"/>
        <v>-4.16</v>
      </c>
      <c r="CQ35" s="38">
        <v>35517.410000000003</v>
      </c>
      <c r="CR35" s="37">
        <v>36305.980000000003</v>
      </c>
      <c r="CS35" s="37">
        <v>21923.47</v>
      </c>
      <c r="CT35" s="36">
        <v>25178.32</v>
      </c>
      <c r="CU35" s="35">
        <v>17402.810000000001</v>
      </c>
    </row>
    <row r="36" spans="1:99" s="148" customFormat="1" ht="24.75" customHeight="1" x14ac:dyDescent="0.15">
      <c r="A36" s="143">
        <v>40299</v>
      </c>
      <c r="B36" s="40">
        <v>3701</v>
      </c>
      <c r="C36" s="50">
        <f t="shared" si="0"/>
        <v>1.48</v>
      </c>
      <c r="D36" s="38">
        <v>2120</v>
      </c>
      <c r="E36" s="37">
        <v>875</v>
      </c>
      <c r="F36" s="37">
        <v>641</v>
      </c>
      <c r="G36" s="36">
        <v>63</v>
      </c>
      <c r="H36" s="41">
        <v>234</v>
      </c>
      <c r="I36" s="40">
        <v>761103.77</v>
      </c>
      <c r="J36" s="50">
        <f t="shared" si="1"/>
        <v>4.74</v>
      </c>
      <c r="K36" s="38">
        <v>395553.77</v>
      </c>
      <c r="L36" s="37">
        <v>205518.3</v>
      </c>
      <c r="M36" s="37">
        <v>130415.32</v>
      </c>
      <c r="N36" s="36">
        <v>29019.84</v>
      </c>
      <c r="O36" s="35">
        <v>75102.98</v>
      </c>
      <c r="P36" s="40">
        <v>6634</v>
      </c>
      <c r="Q36" s="50">
        <f t="shared" si="2"/>
        <v>3.85</v>
      </c>
      <c r="R36" s="38">
        <v>2874</v>
      </c>
      <c r="S36" s="37">
        <v>1156</v>
      </c>
      <c r="T36" s="37">
        <v>2368</v>
      </c>
      <c r="U36" s="36">
        <v>236</v>
      </c>
      <c r="V36" s="41">
        <v>-1212</v>
      </c>
      <c r="W36" s="40">
        <v>360025.21</v>
      </c>
      <c r="X36" s="50">
        <f t="shared" si="3"/>
        <v>-0.97</v>
      </c>
      <c r="Y36" s="38">
        <v>171082.41</v>
      </c>
      <c r="Z36" s="37">
        <v>59078.48</v>
      </c>
      <c r="AA36" s="37">
        <v>119940.47</v>
      </c>
      <c r="AB36" s="36">
        <v>9923.85</v>
      </c>
      <c r="AC36" s="35">
        <v>-60861.99</v>
      </c>
      <c r="AD36" s="40">
        <v>201</v>
      </c>
      <c r="AE36" s="50">
        <f t="shared" si="4"/>
        <v>-0.99</v>
      </c>
      <c r="AF36" s="38">
        <v>62</v>
      </c>
      <c r="AG36" s="37">
        <v>64</v>
      </c>
      <c r="AH36" s="37">
        <v>32</v>
      </c>
      <c r="AI36" s="36">
        <v>43</v>
      </c>
      <c r="AJ36" s="41">
        <v>32</v>
      </c>
      <c r="AK36" s="40">
        <v>89993.81</v>
      </c>
      <c r="AL36" s="50">
        <f t="shared" si="5"/>
        <v>12</v>
      </c>
      <c r="AM36" s="38">
        <v>17261.8</v>
      </c>
      <c r="AN36" s="37">
        <v>22132.95</v>
      </c>
      <c r="AO36" s="37">
        <v>8626.2800000000007</v>
      </c>
      <c r="AP36" s="36">
        <v>41972.78</v>
      </c>
      <c r="AQ36" s="35">
        <v>13506.67</v>
      </c>
      <c r="AR36" s="40">
        <v>157</v>
      </c>
      <c r="AS36" s="50">
        <f t="shared" si="6"/>
        <v>31.93</v>
      </c>
      <c r="AT36" s="38">
        <v>19</v>
      </c>
      <c r="AU36" s="37">
        <v>31</v>
      </c>
      <c r="AV36" s="37">
        <v>29</v>
      </c>
      <c r="AW36" s="36">
        <v>78</v>
      </c>
      <c r="AX36" s="41">
        <v>2</v>
      </c>
      <c r="AY36" s="40">
        <v>135776.60999999999</v>
      </c>
      <c r="AZ36" s="50">
        <f t="shared" si="7"/>
        <v>95.32</v>
      </c>
      <c r="BA36" s="38">
        <v>6460.84</v>
      </c>
      <c r="BB36" s="37">
        <v>14445.27</v>
      </c>
      <c r="BC36" s="37">
        <v>9334.1</v>
      </c>
      <c r="BD36" s="36">
        <v>105536.4</v>
      </c>
      <c r="BE36" s="35">
        <v>5111.17</v>
      </c>
      <c r="BF36" s="40">
        <v>53</v>
      </c>
      <c r="BG36" s="50">
        <f t="shared" si="8"/>
        <v>8.16</v>
      </c>
      <c r="BH36" s="38">
        <v>13</v>
      </c>
      <c r="BI36" s="37">
        <v>15</v>
      </c>
      <c r="BJ36" s="37">
        <v>7</v>
      </c>
      <c r="BK36" s="36">
        <v>18</v>
      </c>
      <c r="BL36" s="41">
        <v>8</v>
      </c>
      <c r="BM36" s="40">
        <v>55702.27</v>
      </c>
      <c r="BN36" s="50">
        <f t="shared" si="9"/>
        <v>-38.49</v>
      </c>
      <c r="BO36" s="38">
        <v>7098.16</v>
      </c>
      <c r="BP36" s="37">
        <v>17288.27</v>
      </c>
      <c r="BQ36" s="37">
        <v>2301.15</v>
      </c>
      <c r="BR36" s="36">
        <v>29014.69</v>
      </c>
      <c r="BS36" s="35">
        <v>14987.12</v>
      </c>
      <c r="BT36" s="40">
        <v>61</v>
      </c>
      <c r="BU36" s="50">
        <f t="shared" si="10"/>
        <v>32.61</v>
      </c>
      <c r="BV36" s="38">
        <v>9</v>
      </c>
      <c r="BW36" s="37">
        <v>16</v>
      </c>
      <c r="BX36" s="37">
        <v>8</v>
      </c>
      <c r="BY36" s="36">
        <v>28</v>
      </c>
      <c r="BZ36" s="41">
        <v>8</v>
      </c>
      <c r="CA36" s="40">
        <v>222842.09</v>
      </c>
      <c r="CB36" s="50">
        <f t="shared" si="11"/>
        <v>21.07</v>
      </c>
      <c r="CC36" s="38">
        <v>3607.1</v>
      </c>
      <c r="CD36" s="37">
        <v>13218.08</v>
      </c>
      <c r="CE36" s="37">
        <v>8786.19</v>
      </c>
      <c r="CF36" s="36">
        <v>197230.72</v>
      </c>
      <c r="CG36" s="35">
        <v>4431.8900000000003</v>
      </c>
      <c r="CH36" s="40">
        <v>374</v>
      </c>
      <c r="CI36" s="50">
        <f t="shared" si="12"/>
        <v>4.76</v>
      </c>
      <c r="CJ36" s="38">
        <v>127</v>
      </c>
      <c r="CK36" s="37">
        <v>97</v>
      </c>
      <c r="CL36" s="37">
        <v>70</v>
      </c>
      <c r="CM36" s="36">
        <v>80</v>
      </c>
      <c r="CN36" s="41">
        <v>27</v>
      </c>
      <c r="CO36" s="40">
        <v>122280.03</v>
      </c>
      <c r="CP36" s="50">
        <f t="shared" si="13"/>
        <v>10.41</v>
      </c>
      <c r="CQ36" s="38">
        <v>34734.85</v>
      </c>
      <c r="CR36" s="37">
        <v>35440.54</v>
      </c>
      <c r="CS36" s="37">
        <v>16308.72</v>
      </c>
      <c r="CT36" s="36">
        <v>35795.919999999998</v>
      </c>
      <c r="CU36" s="35">
        <v>19131.82</v>
      </c>
    </row>
    <row r="37" spans="1:99" s="148" customFormat="1" ht="24.75" customHeight="1" x14ac:dyDescent="0.15">
      <c r="A37" s="143">
        <v>40330</v>
      </c>
      <c r="B37" s="40">
        <v>4225</v>
      </c>
      <c r="C37" s="50">
        <f t="shared" si="0"/>
        <v>-0.87</v>
      </c>
      <c r="D37" s="38">
        <v>2322</v>
      </c>
      <c r="E37" s="37">
        <v>979</v>
      </c>
      <c r="F37" s="37">
        <v>818</v>
      </c>
      <c r="G37" s="36">
        <v>104</v>
      </c>
      <c r="H37" s="41">
        <v>162</v>
      </c>
      <c r="I37" s="40">
        <v>898555.29</v>
      </c>
      <c r="J37" s="50">
        <f t="shared" si="1"/>
        <v>0.72</v>
      </c>
      <c r="K37" s="38">
        <v>464993.67</v>
      </c>
      <c r="L37" s="37">
        <v>226699.66</v>
      </c>
      <c r="M37" s="37">
        <v>173093.72</v>
      </c>
      <c r="N37" s="36">
        <v>32983.440000000002</v>
      </c>
      <c r="O37" s="35">
        <v>53757.74</v>
      </c>
      <c r="P37" s="40">
        <v>7383</v>
      </c>
      <c r="Q37" s="50">
        <f t="shared" si="2"/>
        <v>-8.58</v>
      </c>
      <c r="R37" s="38">
        <v>3118</v>
      </c>
      <c r="S37" s="37">
        <v>1248</v>
      </c>
      <c r="T37" s="37">
        <v>2780</v>
      </c>
      <c r="U37" s="36">
        <v>235</v>
      </c>
      <c r="V37" s="41">
        <v>-1532</v>
      </c>
      <c r="W37" s="40">
        <v>398956.94</v>
      </c>
      <c r="X37" s="50">
        <f t="shared" si="3"/>
        <v>-12.18</v>
      </c>
      <c r="Y37" s="38">
        <v>185352.79</v>
      </c>
      <c r="Z37" s="37">
        <v>64678.17</v>
      </c>
      <c r="AA37" s="37">
        <v>138228.84</v>
      </c>
      <c r="AB37" s="36">
        <v>10468.629999999999</v>
      </c>
      <c r="AC37" s="35">
        <v>-73550.67</v>
      </c>
      <c r="AD37" s="40">
        <v>305</v>
      </c>
      <c r="AE37" s="50">
        <f t="shared" si="4"/>
        <v>8.5399999999999991</v>
      </c>
      <c r="AF37" s="38">
        <v>90</v>
      </c>
      <c r="AG37" s="37">
        <v>83</v>
      </c>
      <c r="AH37" s="37">
        <v>54</v>
      </c>
      <c r="AI37" s="36">
        <v>77</v>
      </c>
      <c r="AJ37" s="41">
        <v>29</v>
      </c>
      <c r="AK37" s="40">
        <v>121446.28</v>
      </c>
      <c r="AL37" s="50">
        <f t="shared" si="5"/>
        <v>-0.11</v>
      </c>
      <c r="AM37" s="38">
        <v>18638.95</v>
      </c>
      <c r="AN37" s="37">
        <v>30095.42</v>
      </c>
      <c r="AO37" s="37">
        <v>15640.47</v>
      </c>
      <c r="AP37" s="36">
        <v>56767.34</v>
      </c>
      <c r="AQ37" s="35">
        <v>14454.95</v>
      </c>
      <c r="AR37" s="40">
        <v>182</v>
      </c>
      <c r="AS37" s="50">
        <f t="shared" si="6"/>
        <v>-6.19</v>
      </c>
      <c r="AT37" s="38">
        <v>23</v>
      </c>
      <c r="AU37" s="37">
        <v>35</v>
      </c>
      <c r="AV37" s="37">
        <v>37</v>
      </c>
      <c r="AW37" s="36">
        <v>86</v>
      </c>
      <c r="AX37" s="41">
        <v>-1</v>
      </c>
      <c r="AY37" s="40">
        <v>149993.49</v>
      </c>
      <c r="AZ37" s="50">
        <f t="shared" si="7"/>
        <v>38.28</v>
      </c>
      <c r="BA37" s="38">
        <v>6123.89</v>
      </c>
      <c r="BB37" s="37">
        <v>21047.74</v>
      </c>
      <c r="BC37" s="37">
        <v>14499.19</v>
      </c>
      <c r="BD37" s="36">
        <v>107330.29</v>
      </c>
      <c r="BE37" s="35">
        <v>7540.93</v>
      </c>
      <c r="BF37" s="40">
        <v>69</v>
      </c>
      <c r="BG37" s="50">
        <f t="shared" si="8"/>
        <v>18.97</v>
      </c>
      <c r="BH37" s="38">
        <v>8</v>
      </c>
      <c r="BI37" s="37">
        <v>14</v>
      </c>
      <c r="BJ37" s="37">
        <v>16</v>
      </c>
      <c r="BK37" s="36">
        <v>31</v>
      </c>
      <c r="BL37" s="41">
        <v>-2</v>
      </c>
      <c r="BM37" s="40">
        <v>102437.79</v>
      </c>
      <c r="BN37" s="50">
        <f t="shared" si="9"/>
        <v>33.06</v>
      </c>
      <c r="BO37" s="38">
        <v>5161.87</v>
      </c>
      <c r="BP37" s="37">
        <v>14662.33</v>
      </c>
      <c r="BQ37" s="37">
        <v>13009.13</v>
      </c>
      <c r="BR37" s="36">
        <v>69604.460000000006</v>
      </c>
      <c r="BS37" s="35">
        <v>1653.2</v>
      </c>
      <c r="BT37" s="40">
        <v>94</v>
      </c>
      <c r="BU37" s="50">
        <f t="shared" si="10"/>
        <v>62.07</v>
      </c>
      <c r="BV37" s="38">
        <v>11</v>
      </c>
      <c r="BW37" s="37">
        <v>29</v>
      </c>
      <c r="BX37" s="37">
        <v>17</v>
      </c>
      <c r="BY37" s="36">
        <v>37</v>
      </c>
      <c r="BZ37" s="41">
        <v>12</v>
      </c>
      <c r="CA37" s="40">
        <v>147433.99</v>
      </c>
      <c r="CB37" s="50">
        <f t="shared" si="11"/>
        <v>74.540000000000006</v>
      </c>
      <c r="CC37" s="38">
        <v>8242.2800000000007</v>
      </c>
      <c r="CD37" s="37">
        <v>33171.26</v>
      </c>
      <c r="CE37" s="37">
        <v>8328.36</v>
      </c>
      <c r="CF37" s="36">
        <v>97692.09</v>
      </c>
      <c r="CG37" s="35">
        <v>24842.9</v>
      </c>
      <c r="CH37" s="40">
        <v>460</v>
      </c>
      <c r="CI37" s="50">
        <f t="shared" si="12"/>
        <v>1.1000000000000001</v>
      </c>
      <c r="CJ37" s="38">
        <v>164</v>
      </c>
      <c r="CK37" s="37">
        <v>140</v>
      </c>
      <c r="CL37" s="37">
        <v>95</v>
      </c>
      <c r="CM37" s="36">
        <v>60</v>
      </c>
      <c r="CN37" s="41">
        <v>46</v>
      </c>
      <c r="CO37" s="40">
        <v>162015.63</v>
      </c>
      <c r="CP37" s="50">
        <f t="shared" si="13"/>
        <v>3.16</v>
      </c>
      <c r="CQ37" s="38">
        <v>40270.18</v>
      </c>
      <c r="CR37" s="37">
        <v>54731.91</v>
      </c>
      <c r="CS37" s="37">
        <v>28915.63</v>
      </c>
      <c r="CT37" s="36">
        <v>34054.06</v>
      </c>
      <c r="CU37" s="35">
        <v>29860.13</v>
      </c>
    </row>
    <row r="38" spans="1:99" s="148" customFormat="1" ht="24.75" customHeight="1" x14ac:dyDescent="0.15">
      <c r="A38" s="143">
        <v>40360</v>
      </c>
      <c r="B38" s="40">
        <v>4149</v>
      </c>
      <c r="C38" s="50">
        <f t="shared" si="0"/>
        <v>-7.68</v>
      </c>
      <c r="D38" s="38">
        <v>2305</v>
      </c>
      <c r="E38" s="37">
        <v>972</v>
      </c>
      <c r="F38" s="37">
        <v>777</v>
      </c>
      <c r="G38" s="36">
        <v>91</v>
      </c>
      <c r="H38" s="41">
        <v>195</v>
      </c>
      <c r="I38" s="40">
        <v>877595.59</v>
      </c>
      <c r="J38" s="50">
        <f t="shared" si="1"/>
        <v>-4.74</v>
      </c>
      <c r="K38" s="38">
        <v>450777.92</v>
      </c>
      <c r="L38" s="37">
        <v>227702.32</v>
      </c>
      <c r="M38" s="37">
        <v>167546.17000000001</v>
      </c>
      <c r="N38" s="36">
        <v>31007.75</v>
      </c>
      <c r="O38" s="35">
        <v>60156.15</v>
      </c>
      <c r="P38" s="40">
        <v>8366</v>
      </c>
      <c r="Q38" s="50">
        <f t="shared" si="2"/>
        <v>4.4800000000000004</v>
      </c>
      <c r="R38" s="38">
        <v>3338</v>
      </c>
      <c r="S38" s="37">
        <v>1429</v>
      </c>
      <c r="T38" s="37">
        <v>3162</v>
      </c>
      <c r="U38" s="36">
        <v>437</v>
      </c>
      <c r="V38" s="41">
        <v>-1733</v>
      </c>
      <c r="W38" s="40">
        <v>469705.83</v>
      </c>
      <c r="X38" s="50">
        <f t="shared" si="3"/>
        <v>3.85</v>
      </c>
      <c r="Y38" s="38">
        <v>200355.17</v>
      </c>
      <c r="Z38" s="37">
        <v>74509.899999999994</v>
      </c>
      <c r="AA38" s="37">
        <v>170253.55</v>
      </c>
      <c r="AB38" s="36">
        <v>24587.21</v>
      </c>
      <c r="AC38" s="35">
        <v>-95743.65</v>
      </c>
      <c r="AD38" s="40">
        <v>256</v>
      </c>
      <c r="AE38" s="50">
        <f t="shared" si="4"/>
        <v>-13.22</v>
      </c>
      <c r="AF38" s="38">
        <v>67</v>
      </c>
      <c r="AG38" s="37">
        <v>72</v>
      </c>
      <c r="AH38" s="37">
        <v>39</v>
      </c>
      <c r="AI38" s="36">
        <v>77</v>
      </c>
      <c r="AJ38" s="41">
        <v>32</v>
      </c>
      <c r="AK38" s="40">
        <v>132092.07999999999</v>
      </c>
      <c r="AL38" s="50">
        <f t="shared" si="5"/>
        <v>27.57</v>
      </c>
      <c r="AM38" s="38">
        <v>18999.34</v>
      </c>
      <c r="AN38" s="37">
        <v>24279.200000000001</v>
      </c>
      <c r="AO38" s="37">
        <v>11505.7</v>
      </c>
      <c r="AP38" s="36">
        <v>74800.850000000006</v>
      </c>
      <c r="AQ38" s="35">
        <v>10266.51</v>
      </c>
      <c r="AR38" s="40">
        <v>182</v>
      </c>
      <c r="AS38" s="50">
        <f t="shared" si="6"/>
        <v>-8.08</v>
      </c>
      <c r="AT38" s="38">
        <v>28</v>
      </c>
      <c r="AU38" s="37">
        <v>38</v>
      </c>
      <c r="AV38" s="37">
        <v>33</v>
      </c>
      <c r="AW38" s="36">
        <v>83</v>
      </c>
      <c r="AX38" s="41">
        <v>5</v>
      </c>
      <c r="AY38" s="40">
        <v>289143.12</v>
      </c>
      <c r="AZ38" s="50">
        <f t="shared" si="7"/>
        <v>105.22</v>
      </c>
      <c r="BA38" s="38">
        <v>8293.58</v>
      </c>
      <c r="BB38" s="37">
        <v>18863.18</v>
      </c>
      <c r="BC38" s="37">
        <v>18694.25</v>
      </c>
      <c r="BD38" s="36">
        <v>243292.11</v>
      </c>
      <c r="BE38" s="35">
        <v>168.93</v>
      </c>
      <c r="BF38" s="40">
        <v>68</v>
      </c>
      <c r="BG38" s="50">
        <f t="shared" si="8"/>
        <v>3.03</v>
      </c>
      <c r="BH38" s="38">
        <v>13</v>
      </c>
      <c r="BI38" s="37">
        <v>21</v>
      </c>
      <c r="BJ38" s="37">
        <v>12</v>
      </c>
      <c r="BK38" s="36">
        <v>22</v>
      </c>
      <c r="BL38" s="41">
        <v>9</v>
      </c>
      <c r="BM38" s="40">
        <v>80671</v>
      </c>
      <c r="BN38" s="50">
        <f t="shared" si="9"/>
        <v>-18.36</v>
      </c>
      <c r="BO38" s="38">
        <v>7143.68</v>
      </c>
      <c r="BP38" s="37">
        <v>43736.76</v>
      </c>
      <c r="BQ38" s="37">
        <v>9662.61</v>
      </c>
      <c r="BR38" s="36">
        <v>20127.95</v>
      </c>
      <c r="BS38" s="35">
        <v>34074.15</v>
      </c>
      <c r="BT38" s="40">
        <v>82</v>
      </c>
      <c r="BU38" s="50">
        <f t="shared" si="10"/>
        <v>28.13</v>
      </c>
      <c r="BV38" s="38">
        <v>14</v>
      </c>
      <c r="BW38" s="37">
        <v>21</v>
      </c>
      <c r="BX38" s="37">
        <v>7</v>
      </c>
      <c r="BY38" s="36">
        <v>40</v>
      </c>
      <c r="BZ38" s="41">
        <v>14</v>
      </c>
      <c r="CA38" s="40">
        <v>121667.92</v>
      </c>
      <c r="CB38" s="50">
        <f t="shared" si="11"/>
        <v>9.83</v>
      </c>
      <c r="CC38" s="38">
        <v>8371.61</v>
      </c>
      <c r="CD38" s="37">
        <v>15165.38</v>
      </c>
      <c r="CE38" s="37">
        <v>8317.9699999999993</v>
      </c>
      <c r="CF38" s="36">
        <v>89812.96</v>
      </c>
      <c r="CG38" s="35">
        <v>6847.41</v>
      </c>
      <c r="CH38" s="40">
        <v>443</v>
      </c>
      <c r="CI38" s="50">
        <f t="shared" si="12"/>
        <v>8.85</v>
      </c>
      <c r="CJ38" s="38">
        <v>159</v>
      </c>
      <c r="CK38" s="37">
        <v>127</v>
      </c>
      <c r="CL38" s="37">
        <v>74</v>
      </c>
      <c r="CM38" s="36">
        <v>82</v>
      </c>
      <c r="CN38" s="41">
        <v>53</v>
      </c>
      <c r="CO38" s="40">
        <v>175705.02</v>
      </c>
      <c r="CP38" s="50">
        <f t="shared" si="13"/>
        <v>24.56</v>
      </c>
      <c r="CQ38" s="38">
        <v>42667.62</v>
      </c>
      <c r="CR38" s="37">
        <v>66242.69</v>
      </c>
      <c r="CS38" s="37">
        <v>22961.63</v>
      </c>
      <c r="CT38" s="36">
        <v>41549.379999999997</v>
      </c>
      <c r="CU38" s="35">
        <v>43281.06</v>
      </c>
    </row>
    <row r="39" spans="1:99" s="148" customFormat="1" ht="24.75" customHeight="1" x14ac:dyDescent="0.15">
      <c r="A39" s="143">
        <v>40391</v>
      </c>
      <c r="B39" s="40">
        <v>3737</v>
      </c>
      <c r="C39" s="50">
        <f t="shared" si="0"/>
        <v>0.78</v>
      </c>
      <c r="D39" s="38">
        <v>2193</v>
      </c>
      <c r="E39" s="37">
        <v>826</v>
      </c>
      <c r="F39" s="37">
        <v>653</v>
      </c>
      <c r="G39" s="36">
        <v>63</v>
      </c>
      <c r="H39" s="41">
        <v>174</v>
      </c>
      <c r="I39" s="40">
        <v>785338.9</v>
      </c>
      <c r="J39" s="50">
        <f t="shared" si="1"/>
        <v>4.3499999999999996</v>
      </c>
      <c r="K39" s="38">
        <v>440052.62</v>
      </c>
      <c r="L39" s="37">
        <v>185443.76</v>
      </c>
      <c r="M39" s="37">
        <v>138343.07</v>
      </c>
      <c r="N39" s="36">
        <v>20971.97</v>
      </c>
      <c r="O39" s="35">
        <v>47493.54</v>
      </c>
      <c r="P39" s="40">
        <v>6506</v>
      </c>
      <c r="Q39" s="50">
        <f t="shared" si="2"/>
        <v>-8.2200000000000006</v>
      </c>
      <c r="R39" s="38">
        <v>2809</v>
      </c>
      <c r="S39" s="37">
        <v>1239</v>
      </c>
      <c r="T39" s="37">
        <v>2229</v>
      </c>
      <c r="U39" s="36">
        <v>229</v>
      </c>
      <c r="V39" s="41">
        <v>-990</v>
      </c>
      <c r="W39" s="40">
        <v>350789.87</v>
      </c>
      <c r="X39" s="50">
        <f t="shared" si="3"/>
        <v>-12.55</v>
      </c>
      <c r="Y39" s="38">
        <v>168665.14</v>
      </c>
      <c r="Z39" s="37">
        <v>64291.97</v>
      </c>
      <c r="AA39" s="37">
        <v>107842.1</v>
      </c>
      <c r="AB39" s="36">
        <v>9990.66</v>
      </c>
      <c r="AC39" s="35">
        <v>-43550.13</v>
      </c>
      <c r="AD39" s="40">
        <v>228</v>
      </c>
      <c r="AE39" s="50">
        <f t="shared" si="4"/>
        <v>2.2400000000000002</v>
      </c>
      <c r="AF39" s="38">
        <v>59</v>
      </c>
      <c r="AG39" s="37">
        <v>68</v>
      </c>
      <c r="AH39" s="37">
        <v>34</v>
      </c>
      <c r="AI39" s="36">
        <v>65</v>
      </c>
      <c r="AJ39" s="41">
        <v>36</v>
      </c>
      <c r="AK39" s="40">
        <v>128857.33</v>
      </c>
      <c r="AL39" s="50">
        <f t="shared" si="5"/>
        <v>52.88</v>
      </c>
      <c r="AM39" s="38">
        <v>11831.45</v>
      </c>
      <c r="AN39" s="37">
        <v>19951.02</v>
      </c>
      <c r="AO39" s="37">
        <v>38659.75</v>
      </c>
      <c r="AP39" s="36">
        <v>58213.94</v>
      </c>
      <c r="AQ39" s="35">
        <v>-18507.560000000001</v>
      </c>
      <c r="AR39" s="40">
        <v>204</v>
      </c>
      <c r="AS39" s="50">
        <f t="shared" si="6"/>
        <v>31.61</v>
      </c>
      <c r="AT39" s="38">
        <v>15</v>
      </c>
      <c r="AU39" s="37">
        <v>44</v>
      </c>
      <c r="AV39" s="37">
        <v>34</v>
      </c>
      <c r="AW39" s="36">
        <v>111</v>
      </c>
      <c r="AX39" s="41">
        <v>10</v>
      </c>
      <c r="AY39" s="40">
        <v>146711.74</v>
      </c>
      <c r="AZ39" s="50">
        <f t="shared" si="7"/>
        <v>76.7</v>
      </c>
      <c r="BA39" s="38">
        <v>6533.29</v>
      </c>
      <c r="BB39" s="37">
        <v>17177.95</v>
      </c>
      <c r="BC39" s="37">
        <v>13991.48</v>
      </c>
      <c r="BD39" s="36">
        <v>109009.02</v>
      </c>
      <c r="BE39" s="35">
        <v>3186.47</v>
      </c>
      <c r="BF39" s="40">
        <v>71</v>
      </c>
      <c r="BG39" s="50">
        <f t="shared" si="8"/>
        <v>10.94</v>
      </c>
      <c r="BH39" s="38">
        <v>12</v>
      </c>
      <c r="BI39" s="37">
        <v>14</v>
      </c>
      <c r="BJ39" s="37">
        <v>17</v>
      </c>
      <c r="BK39" s="36">
        <v>28</v>
      </c>
      <c r="BL39" s="41">
        <v>-3</v>
      </c>
      <c r="BM39" s="40">
        <v>135743.70000000001</v>
      </c>
      <c r="BN39" s="50">
        <f t="shared" si="9"/>
        <v>85.31</v>
      </c>
      <c r="BO39" s="38">
        <v>7471.19</v>
      </c>
      <c r="BP39" s="37">
        <v>39484.400000000001</v>
      </c>
      <c r="BQ39" s="37">
        <v>14252.33</v>
      </c>
      <c r="BR39" s="36">
        <v>74535.78</v>
      </c>
      <c r="BS39" s="35">
        <v>25232.07</v>
      </c>
      <c r="BT39" s="40">
        <v>52</v>
      </c>
      <c r="BU39" s="50">
        <f t="shared" si="10"/>
        <v>23.81</v>
      </c>
      <c r="BV39" s="38">
        <v>5</v>
      </c>
      <c r="BW39" s="37">
        <v>9</v>
      </c>
      <c r="BX39" s="37">
        <v>12</v>
      </c>
      <c r="BY39" s="36">
        <v>26</v>
      </c>
      <c r="BZ39" s="41">
        <v>-3</v>
      </c>
      <c r="CA39" s="40">
        <v>94048.84</v>
      </c>
      <c r="CB39" s="50">
        <f t="shared" si="11"/>
        <v>80.28</v>
      </c>
      <c r="CC39" s="38">
        <v>5028.0600000000004</v>
      </c>
      <c r="CD39" s="37">
        <v>9591.8700000000008</v>
      </c>
      <c r="CE39" s="37">
        <v>6337.69</v>
      </c>
      <c r="CF39" s="36">
        <v>73091.22</v>
      </c>
      <c r="CG39" s="35">
        <v>3254.18</v>
      </c>
      <c r="CH39" s="40">
        <v>399</v>
      </c>
      <c r="CI39" s="50">
        <f t="shared" si="12"/>
        <v>16.329999999999998</v>
      </c>
      <c r="CJ39" s="38">
        <v>130</v>
      </c>
      <c r="CK39" s="37">
        <v>106</v>
      </c>
      <c r="CL39" s="37">
        <v>84</v>
      </c>
      <c r="CM39" s="36">
        <v>76</v>
      </c>
      <c r="CN39" s="41">
        <v>24</v>
      </c>
      <c r="CO39" s="40">
        <v>143786.09</v>
      </c>
      <c r="CP39" s="50">
        <f t="shared" si="13"/>
        <v>35.200000000000003</v>
      </c>
      <c r="CQ39" s="38">
        <v>40929.410000000003</v>
      </c>
      <c r="CR39" s="37">
        <v>35930.57</v>
      </c>
      <c r="CS39" s="37">
        <v>20616.43</v>
      </c>
      <c r="CT39" s="36">
        <v>41623.69</v>
      </c>
      <c r="CU39" s="35">
        <v>18253.78</v>
      </c>
    </row>
    <row r="40" spans="1:99" s="148" customFormat="1" ht="24.75" customHeight="1" x14ac:dyDescent="0.15">
      <c r="A40" s="143">
        <v>40422</v>
      </c>
      <c r="B40" s="40">
        <v>4095</v>
      </c>
      <c r="C40" s="50">
        <f t="shared" si="0"/>
        <v>5.35</v>
      </c>
      <c r="D40" s="38">
        <v>2268</v>
      </c>
      <c r="E40" s="37">
        <v>962</v>
      </c>
      <c r="F40" s="37">
        <v>760</v>
      </c>
      <c r="G40" s="36">
        <v>102</v>
      </c>
      <c r="H40" s="41">
        <v>204</v>
      </c>
      <c r="I40" s="40">
        <v>866657.47</v>
      </c>
      <c r="J40" s="50">
        <f t="shared" si="1"/>
        <v>6.75</v>
      </c>
      <c r="K40" s="38">
        <v>452520.66</v>
      </c>
      <c r="L40" s="37">
        <v>214852.7</v>
      </c>
      <c r="M40" s="37">
        <v>170714.22</v>
      </c>
      <c r="N40" s="36">
        <v>27708.91</v>
      </c>
      <c r="O40" s="35">
        <v>44552.2</v>
      </c>
      <c r="P40" s="40">
        <v>7617</v>
      </c>
      <c r="Q40" s="50">
        <f t="shared" si="2"/>
        <v>5.48</v>
      </c>
      <c r="R40" s="38">
        <v>3026</v>
      </c>
      <c r="S40" s="37">
        <v>1375</v>
      </c>
      <c r="T40" s="37">
        <v>2906</v>
      </c>
      <c r="U40" s="36">
        <v>304</v>
      </c>
      <c r="V40" s="41">
        <v>-1527</v>
      </c>
      <c r="W40" s="40">
        <v>411541.4</v>
      </c>
      <c r="X40" s="50">
        <f t="shared" si="3"/>
        <v>1.9</v>
      </c>
      <c r="Y40" s="38">
        <v>180767.44</v>
      </c>
      <c r="Z40" s="37">
        <v>69913.279999999999</v>
      </c>
      <c r="AA40" s="37">
        <v>146122.01</v>
      </c>
      <c r="AB40" s="36">
        <v>14283.31</v>
      </c>
      <c r="AC40" s="35">
        <v>-75994.2</v>
      </c>
      <c r="AD40" s="40">
        <v>338</v>
      </c>
      <c r="AE40" s="50">
        <f t="shared" si="4"/>
        <v>23.81</v>
      </c>
      <c r="AF40" s="38">
        <v>75</v>
      </c>
      <c r="AG40" s="37">
        <v>80</v>
      </c>
      <c r="AH40" s="37">
        <v>59</v>
      </c>
      <c r="AI40" s="36">
        <v>124</v>
      </c>
      <c r="AJ40" s="41">
        <v>21</v>
      </c>
      <c r="AK40" s="40">
        <v>161745.35999999999</v>
      </c>
      <c r="AL40" s="50">
        <f t="shared" si="5"/>
        <v>-65.02</v>
      </c>
      <c r="AM40" s="38">
        <v>17541.849999999999</v>
      </c>
      <c r="AN40" s="37">
        <v>28158.99</v>
      </c>
      <c r="AO40" s="37">
        <v>19404.32</v>
      </c>
      <c r="AP40" s="36">
        <v>96640.2</v>
      </c>
      <c r="AQ40" s="35">
        <v>8754.67</v>
      </c>
      <c r="AR40" s="40">
        <v>247</v>
      </c>
      <c r="AS40" s="50">
        <f t="shared" si="6"/>
        <v>22.28</v>
      </c>
      <c r="AT40" s="38">
        <v>36</v>
      </c>
      <c r="AU40" s="37">
        <v>34</v>
      </c>
      <c r="AV40" s="37">
        <v>41</v>
      </c>
      <c r="AW40" s="36">
        <v>136</v>
      </c>
      <c r="AX40" s="41">
        <v>-7</v>
      </c>
      <c r="AY40" s="40">
        <v>157580.9</v>
      </c>
      <c r="AZ40" s="50">
        <f t="shared" si="7"/>
        <v>-40.090000000000003</v>
      </c>
      <c r="BA40" s="38">
        <v>13652.8</v>
      </c>
      <c r="BB40" s="37">
        <v>15471.14</v>
      </c>
      <c r="BC40" s="37">
        <v>12315.04</v>
      </c>
      <c r="BD40" s="36">
        <v>116141.92</v>
      </c>
      <c r="BE40" s="35">
        <v>3156.1</v>
      </c>
      <c r="BF40" s="40">
        <v>80</v>
      </c>
      <c r="BG40" s="50">
        <f t="shared" si="8"/>
        <v>19.399999999999999</v>
      </c>
      <c r="BH40" s="38">
        <v>8</v>
      </c>
      <c r="BI40" s="37">
        <v>14</v>
      </c>
      <c r="BJ40" s="37">
        <v>11</v>
      </c>
      <c r="BK40" s="36">
        <v>47</v>
      </c>
      <c r="BL40" s="41">
        <v>3</v>
      </c>
      <c r="BM40" s="40">
        <v>110613.49</v>
      </c>
      <c r="BN40" s="50">
        <f t="shared" si="9"/>
        <v>36.42</v>
      </c>
      <c r="BO40" s="38">
        <v>1632.47</v>
      </c>
      <c r="BP40" s="37">
        <v>16447.990000000002</v>
      </c>
      <c r="BQ40" s="37">
        <v>11137.81</v>
      </c>
      <c r="BR40" s="36">
        <v>81395.22</v>
      </c>
      <c r="BS40" s="35">
        <v>5310.18</v>
      </c>
      <c r="BT40" s="40">
        <v>92</v>
      </c>
      <c r="BU40" s="50">
        <f t="shared" si="10"/>
        <v>22.67</v>
      </c>
      <c r="BV40" s="38">
        <v>13</v>
      </c>
      <c r="BW40" s="37">
        <v>19</v>
      </c>
      <c r="BX40" s="37">
        <v>7</v>
      </c>
      <c r="BY40" s="36">
        <v>53</v>
      </c>
      <c r="BZ40" s="41">
        <v>12</v>
      </c>
      <c r="CA40" s="40">
        <v>181953.58</v>
      </c>
      <c r="CB40" s="50">
        <f t="shared" si="11"/>
        <v>47.78</v>
      </c>
      <c r="CC40" s="38">
        <v>7826.36</v>
      </c>
      <c r="CD40" s="37">
        <v>12890.25</v>
      </c>
      <c r="CE40" s="37">
        <v>2479.9699999999998</v>
      </c>
      <c r="CF40" s="36">
        <v>158757</v>
      </c>
      <c r="CG40" s="35">
        <v>10410.280000000001</v>
      </c>
      <c r="CH40" s="40">
        <v>588</v>
      </c>
      <c r="CI40" s="50">
        <f t="shared" si="12"/>
        <v>33.64</v>
      </c>
      <c r="CJ40" s="38">
        <v>173</v>
      </c>
      <c r="CK40" s="37">
        <v>163</v>
      </c>
      <c r="CL40" s="37">
        <v>112</v>
      </c>
      <c r="CM40" s="36">
        <v>136</v>
      </c>
      <c r="CN40" s="41">
        <v>55</v>
      </c>
      <c r="CO40" s="40">
        <v>217631.94</v>
      </c>
      <c r="CP40" s="50">
        <f t="shared" si="13"/>
        <v>14.2</v>
      </c>
      <c r="CQ40" s="38">
        <v>44981.98</v>
      </c>
      <c r="CR40" s="37">
        <v>68681.77</v>
      </c>
      <c r="CS40" s="37">
        <v>41322.129999999997</v>
      </c>
      <c r="CT40" s="36">
        <v>56928.25</v>
      </c>
      <c r="CU40" s="35">
        <v>33077.449999999997</v>
      </c>
    </row>
    <row r="41" spans="1:99" s="148" customFormat="1" ht="24.75" customHeight="1" x14ac:dyDescent="0.15">
      <c r="A41" s="143">
        <v>40452</v>
      </c>
      <c r="B41" s="40">
        <v>3870</v>
      </c>
      <c r="C41" s="50">
        <f t="shared" si="0"/>
        <v>-9.9600000000000009</v>
      </c>
      <c r="D41" s="38">
        <v>2122</v>
      </c>
      <c r="E41" s="37">
        <v>963</v>
      </c>
      <c r="F41" s="37">
        <v>714</v>
      </c>
      <c r="G41" s="36">
        <v>68</v>
      </c>
      <c r="H41" s="41">
        <v>251</v>
      </c>
      <c r="I41" s="40">
        <v>821177.24</v>
      </c>
      <c r="J41" s="50">
        <f t="shared" si="1"/>
        <v>-11.45</v>
      </c>
      <c r="K41" s="38">
        <v>413566.16</v>
      </c>
      <c r="L41" s="37">
        <v>233732.42</v>
      </c>
      <c r="M41" s="37">
        <v>153149.24</v>
      </c>
      <c r="N41" s="36">
        <v>19946.64</v>
      </c>
      <c r="O41" s="35">
        <v>81104.850000000006</v>
      </c>
      <c r="P41" s="40">
        <v>6610</v>
      </c>
      <c r="Q41" s="50">
        <f t="shared" si="2"/>
        <v>-14.31</v>
      </c>
      <c r="R41" s="38">
        <v>2698</v>
      </c>
      <c r="S41" s="37">
        <v>1268</v>
      </c>
      <c r="T41" s="37">
        <v>2404</v>
      </c>
      <c r="U41" s="36">
        <v>239</v>
      </c>
      <c r="V41" s="41">
        <v>-1136</v>
      </c>
      <c r="W41" s="40">
        <v>347925.87</v>
      </c>
      <c r="X41" s="50">
        <f t="shared" si="3"/>
        <v>-19.61</v>
      </c>
      <c r="Y41" s="38">
        <v>156711.62</v>
      </c>
      <c r="Z41" s="37">
        <v>65303.32</v>
      </c>
      <c r="AA41" s="37">
        <v>114291.07</v>
      </c>
      <c r="AB41" s="36">
        <v>11520.58</v>
      </c>
      <c r="AC41" s="35">
        <v>-48987.75</v>
      </c>
      <c r="AD41" s="40">
        <v>229</v>
      </c>
      <c r="AE41" s="50">
        <f t="shared" si="4"/>
        <v>1.78</v>
      </c>
      <c r="AF41" s="38">
        <v>77</v>
      </c>
      <c r="AG41" s="37">
        <v>68</v>
      </c>
      <c r="AH41" s="37">
        <v>37</v>
      </c>
      <c r="AI41" s="36">
        <v>47</v>
      </c>
      <c r="AJ41" s="41">
        <v>31</v>
      </c>
      <c r="AK41" s="40">
        <v>92749.89</v>
      </c>
      <c r="AL41" s="50">
        <f t="shared" si="5"/>
        <v>10.55</v>
      </c>
      <c r="AM41" s="38">
        <v>17911.73</v>
      </c>
      <c r="AN41" s="37">
        <v>27281.02</v>
      </c>
      <c r="AO41" s="37">
        <v>21377.68</v>
      </c>
      <c r="AP41" s="36">
        <v>26179.46</v>
      </c>
      <c r="AQ41" s="35">
        <v>5903.34</v>
      </c>
      <c r="AR41" s="40">
        <v>144</v>
      </c>
      <c r="AS41" s="50">
        <f t="shared" si="6"/>
        <v>-14.79</v>
      </c>
      <c r="AT41" s="38">
        <v>18</v>
      </c>
      <c r="AU41" s="37">
        <v>40</v>
      </c>
      <c r="AV41" s="37">
        <v>29</v>
      </c>
      <c r="AW41" s="36">
        <v>55</v>
      </c>
      <c r="AX41" s="41">
        <v>12</v>
      </c>
      <c r="AY41" s="40">
        <v>78382.820000000007</v>
      </c>
      <c r="AZ41" s="50">
        <f t="shared" si="7"/>
        <v>-7.09</v>
      </c>
      <c r="BA41" s="38">
        <v>5422.46</v>
      </c>
      <c r="BB41" s="37">
        <v>26467.45</v>
      </c>
      <c r="BC41" s="37">
        <v>11255.1</v>
      </c>
      <c r="BD41" s="36">
        <v>32469.3</v>
      </c>
      <c r="BE41" s="35">
        <v>15975.52</v>
      </c>
      <c r="BF41" s="40">
        <v>61</v>
      </c>
      <c r="BG41" s="50">
        <f t="shared" si="8"/>
        <v>19.61</v>
      </c>
      <c r="BH41" s="38">
        <v>13</v>
      </c>
      <c r="BI41" s="37">
        <v>16</v>
      </c>
      <c r="BJ41" s="37">
        <v>8</v>
      </c>
      <c r="BK41" s="36">
        <v>24</v>
      </c>
      <c r="BL41" s="41">
        <v>8</v>
      </c>
      <c r="BM41" s="40">
        <v>42910.32</v>
      </c>
      <c r="BN41" s="50">
        <f t="shared" si="9"/>
        <v>-24.14</v>
      </c>
      <c r="BO41" s="38">
        <v>7888.68</v>
      </c>
      <c r="BP41" s="37">
        <v>10238.07</v>
      </c>
      <c r="BQ41" s="37">
        <v>3927.71</v>
      </c>
      <c r="BR41" s="36">
        <v>20855.86</v>
      </c>
      <c r="BS41" s="35">
        <v>6310.36</v>
      </c>
      <c r="BT41" s="40">
        <v>80</v>
      </c>
      <c r="BU41" s="50">
        <f t="shared" si="10"/>
        <v>37.93</v>
      </c>
      <c r="BV41" s="38">
        <v>6</v>
      </c>
      <c r="BW41" s="37">
        <v>24</v>
      </c>
      <c r="BX41" s="37">
        <v>15</v>
      </c>
      <c r="BY41" s="36">
        <v>35</v>
      </c>
      <c r="BZ41" s="41">
        <v>9</v>
      </c>
      <c r="CA41" s="40">
        <v>233401.64</v>
      </c>
      <c r="CB41" s="50">
        <f t="shared" si="11"/>
        <v>238.45</v>
      </c>
      <c r="CC41" s="38">
        <v>2491.91</v>
      </c>
      <c r="CD41" s="37">
        <v>22278.53</v>
      </c>
      <c r="CE41" s="37">
        <v>14210.32</v>
      </c>
      <c r="CF41" s="36">
        <v>194420.88</v>
      </c>
      <c r="CG41" s="35">
        <v>8068.21</v>
      </c>
      <c r="CH41" s="40">
        <v>375</v>
      </c>
      <c r="CI41" s="50">
        <f t="shared" si="12"/>
        <v>-3.35</v>
      </c>
      <c r="CJ41" s="38">
        <v>114</v>
      </c>
      <c r="CK41" s="37">
        <v>117</v>
      </c>
      <c r="CL41" s="37">
        <v>82</v>
      </c>
      <c r="CM41" s="36">
        <v>62</v>
      </c>
      <c r="CN41" s="41">
        <v>35</v>
      </c>
      <c r="CO41" s="40">
        <v>134004.85999999999</v>
      </c>
      <c r="CP41" s="50">
        <f t="shared" si="13"/>
        <v>-5.49</v>
      </c>
      <c r="CQ41" s="38">
        <v>27680.27</v>
      </c>
      <c r="CR41" s="37">
        <v>37138.620000000003</v>
      </c>
      <c r="CS41" s="37">
        <v>25493.87</v>
      </c>
      <c r="CT41" s="36">
        <v>43692.1</v>
      </c>
      <c r="CU41" s="35">
        <v>11644.75</v>
      </c>
    </row>
    <row r="42" spans="1:99" s="148" customFormat="1" ht="24.75" customHeight="1" x14ac:dyDescent="0.15">
      <c r="A42" s="143">
        <v>40483</v>
      </c>
      <c r="B42" s="40">
        <v>4005</v>
      </c>
      <c r="C42" s="50">
        <f t="shared" si="0"/>
        <v>-5.07</v>
      </c>
      <c r="D42" s="38">
        <v>2271</v>
      </c>
      <c r="E42" s="37">
        <v>930</v>
      </c>
      <c r="F42" s="37">
        <v>747</v>
      </c>
      <c r="G42" s="36">
        <v>56</v>
      </c>
      <c r="H42" s="41">
        <v>183</v>
      </c>
      <c r="I42" s="40">
        <v>828075.28</v>
      </c>
      <c r="J42" s="50">
        <f t="shared" si="1"/>
        <v>-8.51</v>
      </c>
      <c r="K42" s="38">
        <v>443847.76</v>
      </c>
      <c r="L42" s="37">
        <v>214086.98</v>
      </c>
      <c r="M42" s="37">
        <v>154468.1</v>
      </c>
      <c r="N42" s="36">
        <v>15497.43</v>
      </c>
      <c r="O42" s="35">
        <v>59618.879999999997</v>
      </c>
      <c r="P42" s="40">
        <v>8089</v>
      </c>
      <c r="Q42" s="50">
        <f t="shared" si="2"/>
        <v>6.35</v>
      </c>
      <c r="R42" s="38">
        <v>3170</v>
      </c>
      <c r="S42" s="37">
        <v>1413</v>
      </c>
      <c r="T42" s="37">
        <v>3224</v>
      </c>
      <c r="U42" s="36">
        <v>282</v>
      </c>
      <c r="V42" s="41">
        <v>-1811</v>
      </c>
      <c r="W42" s="40">
        <v>452400.67</v>
      </c>
      <c r="X42" s="50">
        <f t="shared" si="3"/>
        <v>6.87</v>
      </c>
      <c r="Y42" s="38">
        <v>187180.96</v>
      </c>
      <c r="Z42" s="37">
        <v>72775.199999999997</v>
      </c>
      <c r="AA42" s="37">
        <v>179525.69</v>
      </c>
      <c r="AB42" s="36">
        <v>12918.82</v>
      </c>
      <c r="AC42" s="35">
        <v>-106750.49</v>
      </c>
      <c r="AD42" s="40">
        <v>222</v>
      </c>
      <c r="AE42" s="50">
        <f t="shared" si="4"/>
        <v>-2.63</v>
      </c>
      <c r="AF42" s="38">
        <v>65</v>
      </c>
      <c r="AG42" s="37">
        <v>54</v>
      </c>
      <c r="AH42" s="37">
        <v>36</v>
      </c>
      <c r="AI42" s="36">
        <v>67</v>
      </c>
      <c r="AJ42" s="41">
        <v>18</v>
      </c>
      <c r="AK42" s="40">
        <v>111544.35</v>
      </c>
      <c r="AL42" s="50">
        <f t="shared" si="5"/>
        <v>-23.13</v>
      </c>
      <c r="AM42" s="38">
        <v>11531.39</v>
      </c>
      <c r="AN42" s="37">
        <v>30123.16</v>
      </c>
      <c r="AO42" s="37">
        <v>8462.25</v>
      </c>
      <c r="AP42" s="36">
        <v>61427.55</v>
      </c>
      <c r="AQ42" s="35">
        <v>21660.91</v>
      </c>
      <c r="AR42" s="40">
        <v>177</v>
      </c>
      <c r="AS42" s="50">
        <f t="shared" si="6"/>
        <v>9.94</v>
      </c>
      <c r="AT42" s="38">
        <v>26</v>
      </c>
      <c r="AU42" s="37">
        <v>33</v>
      </c>
      <c r="AV42" s="37">
        <v>39</v>
      </c>
      <c r="AW42" s="36">
        <v>79</v>
      </c>
      <c r="AX42" s="41">
        <v>-6</v>
      </c>
      <c r="AY42" s="40">
        <v>119145.66</v>
      </c>
      <c r="AZ42" s="50">
        <f t="shared" si="7"/>
        <v>13.4</v>
      </c>
      <c r="BA42" s="38">
        <v>9974.16</v>
      </c>
      <c r="BB42" s="37">
        <v>13517.95</v>
      </c>
      <c r="BC42" s="37">
        <v>16576.939999999999</v>
      </c>
      <c r="BD42" s="36">
        <v>79076.61</v>
      </c>
      <c r="BE42" s="35">
        <v>-3058.99</v>
      </c>
      <c r="BF42" s="40">
        <v>70</v>
      </c>
      <c r="BG42" s="50">
        <f t="shared" si="8"/>
        <v>16.670000000000002</v>
      </c>
      <c r="BH42" s="38">
        <v>11</v>
      </c>
      <c r="BI42" s="37">
        <v>17</v>
      </c>
      <c r="BJ42" s="37">
        <v>7</v>
      </c>
      <c r="BK42" s="36">
        <v>35</v>
      </c>
      <c r="BL42" s="41">
        <v>10</v>
      </c>
      <c r="BM42" s="40">
        <v>97310.15</v>
      </c>
      <c r="BN42" s="50">
        <f t="shared" si="9"/>
        <v>65.58</v>
      </c>
      <c r="BO42" s="38">
        <v>4505.6499999999996</v>
      </c>
      <c r="BP42" s="37">
        <v>12466.67</v>
      </c>
      <c r="BQ42" s="37">
        <v>4169.5600000000004</v>
      </c>
      <c r="BR42" s="36">
        <v>76168.27</v>
      </c>
      <c r="BS42" s="35">
        <v>8297.11</v>
      </c>
      <c r="BT42" s="40">
        <v>62</v>
      </c>
      <c r="BU42" s="50">
        <f t="shared" si="10"/>
        <v>-6.06</v>
      </c>
      <c r="BV42" s="38">
        <v>7</v>
      </c>
      <c r="BW42" s="37">
        <v>14</v>
      </c>
      <c r="BX42" s="37">
        <v>15</v>
      </c>
      <c r="BY42" s="36">
        <v>26</v>
      </c>
      <c r="BZ42" s="41">
        <v>-1</v>
      </c>
      <c r="CA42" s="40">
        <v>95822.55</v>
      </c>
      <c r="CB42" s="50">
        <f t="shared" si="11"/>
        <v>-42.21</v>
      </c>
      <c r="CC42" s="38">
        <v>2456.6</v>
      </c>
      <c r="CD42" s="37">
        <v>17467.310000000001</v>
      </c>
      <c r="CE42" s="37">
        <v>19806.04</v>
      </c>
      <c r="CF42" s="36">
        <v>56092.6</v>
      </c>
      <c r="CG42" s="35">
        <v>-2338.73</v>
      </c>
      <c r="CH42" s="40">
        <v>442</v>
      </c>
      <c r="CI42" s="50">
        <f t="shared" si="12"/>
        <v>14.21</v>
      </c>
      <c r="CJ42" s="38">
        <v>147</v>
      </c>
      <c r="CK42" s="37">
        <v>137</v>
      </c>
      <c r="CL42" s="37">
        <v>85</v>
      </c>
      <c r="CM42" s="36">
        <v>73</v>
      </c>
      <c r="CN42" s="41">
        <v>52</v>
      </c>
      <c r="CO42" s="40">
        <v>142990.15</v>
      </c>
      <c r="CP42" s="50">
        <f t="shared" si="13"/>
        <v>25.2</v>
      </c>
      <c r="CQ42" s="38">
        <v>41467.35</v>
      </c>
      <c r="CR42" s="37">
        <v>41154.82</v>
      </c>
      <c r="CS42" s="37">
        <v>20225.599999999999</v>
      </c>
      <c r="CT42" s="36">
        <v>40142.379999999997</v>
      </c>
      <c r="CU42" s="35">
        <v>20929.22</v>
      </c>
    </row>
    <row r="43" spans="1:99" s="148" customFormat="1" ht="24.75" customHeight="1" thickBot="1" x14ac:dyDescent="0.2">
      <c r="A43" s="145">
        <v>40513</v>
      </c>
      <c r="B43" s="10">
        <v>4441</v>
      </c>
      <c r="C43" s="49">
        <f t="shared" si="0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9">
        <f t="shared" si="1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9">
        <f t="shared" si="2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9">
        <f t="shared" si="3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9">
        <f t="shared" si="4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9">
        <f t="shared" si="5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9">
        <f t="shared" si="6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9">
        <f t="shared" si="7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9">
        <f t="shared" si="8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9">
        <f t="shared" si="9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9">
        <f t="shared" si="10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9">
        <f t="shared" si="11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9">
        <f t="shared" si="12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9">
        <f t="shared" si="13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s="148" customFormat="1" ht="24.75" customHeight="1" x14ac:dyDescent="0.15">
      <c r="A44" s="142">
        <v>40544</v>
      </c>
      <c r="B44" s="47">
        <v>3140</v>
      </c>
      <c r="C44" s="51">
        <f t="shared" si="0"/>
        <v>-0.79</v>
      </c>
      <c r="D44" s="45">
        <v>1709</v>
      </c>
      <c r="E44" s="44">
        <v>869</v>
      </c>
      <c r="F44" s="44">
        <v>489</v>
      </c>
      <c r="G44" s="43">
        <v>69</v>
      </c>
      <c r="H44" s="48">
        <v>382</v>
      </c>
      <c r="I44" s="47">
        <v>672719.62</v>
      </c>
      <c r="J44" s="51">
        <f t="shared" si="1"/>
        <v>0.59</v>
      </c>
      <c r="K44" s="45">
        <v>329315.87</v>
      </c>
      <c r="L44" s="44">
        <v>207498.36</v>
      </c>
      <c r="M44" s="44">
        <v>111206.48</v>
      </c>
      <c r="N44" s="43">
        <v>23787.95</v>
      </c>
      <c r="O44" s="42">
        <v>96645.16</v>
      </c>
      <c r="P44" s="47">
        <v>6160</v>
      </c>
      <c r="Q44" s="51">
        <f t="shared" si="2"/>
        <v>3.15</v>
      </c>
      <c r="R44" s="45">
        <v>2431</v>
      </c>
      <c r="S44" s="44">
        <v>1351</v>
      </c>
      <c r="T44" s="44">
        <v>2178</v>
      </c>
      <c r="U44" s="43">
        <v>197</v>
      </c>
      <c r="V44" s="48">
        <v>-824</v>
      </c>
      <c r="W44" s="47">
        <v>337197.46</v>
      </c>
      <c r="X44" s="51">
        <f t="shared" si="3"/>
        <v>2.12</v>
      </c>
      <c r="Y44" s="45">
        <v>143065.71</v>
      </c>
      <c r="Z44" s="44">
        <v>72541.2</v>
      </c>
      <c r="AA44" s="44">
        <v>111939.47</v>
      </c>
      <c r="AB44" s="43">
        <v>9481.19</v>
      </c>
      <c r="AC44" s="42">
        <v>-39228.379999999997</v>
      </c>
      <c r="AD44" s="47">
        <v>205</v>
      </c>
      <c r="AE44" s="51">
        <f t="shared" si="4"/>
        <v>7.33</v>
      </c>
      <c r="AF44" s="45">
        <v>62</v>
      </c>
      <c r="AG44" s="44">
        <v>63</v>
      </c>
      <c r="AH44" s="44">
        <v>27</v>
      </c>
      <c r="AI44" s="43">
        <v>53</v>
      </c>
      <c r="AJ44" s="48">
        <v>36</v>
      </c>
      <c r="AK44" s="47">
        <v>70168.679999999993</v>
      </c>
      <c r="AL44" s="51">
        <f t="shared" si="5"/>
        <v>-6.2</v>
      </c>
      <c r="AM44" s="45">
        <v>14500.32</v>
      </c>
      <c r="AN44" s="44">
        <v>23409.66</v>
      </c>
      <c r="AO44" s="44">
        <v>6356.04</v>
      </c>
      <c r="AP44" s="43">
        <v>25902.66</v>
      </c>
      <c r="AQ44" s="42">
        <v>17053.62</v>
      </c>
      <c r="AR44" s="47">
        <v>149</v>
      </c>
      <c r="AS44" s="51">
        <f t="shared" si="6"/>
        <v>13.74</v>
      </c>
      <c r="AT44" s="45">
        <v>19</v>
      </c>
      <c r="AU44" s="44">
        <v>34</v>
      </c>
      <c r="AV44" s="44">
        <v>27</v>
      </c>
      <c r="AW44" s="43">
        <v>69</v>
      </c>
      <c r="AX44" s="48">
        <v>7</v>
      </c>
      <c r="AY44" s="47">
        <v>143595.03</v>
      </c>
      <c r="AZ44" s="51">
        <f t="shared" si="7"/>
        <v>89.39</v>
      </c>
      <c r="BA44" s="45">
        <v>7104.49</v>
      </c>
      <c r="BB44" s="44">
        <v>11092.28</v>
      </c>
      <c r="BC44" s="44">
        <v>34918.080000000002</v>
      </c>
      <c r="BD44" s="43">
        <v>90480.18</v>
      </c>
      <c r="BE44" s="42">
        <v>-23825.8</v>
      </c>
      <c r="BF44" s="47">
        <v>56</v>
      </c>
      <c r="BG44" s="51">
        <f t="shared" si="8"/>
        <v>60</v>
      </c>
      <c r="BH44" s="45">
        <v>10</v>
      </c>
      <c r="BI44" s="44">
        <v>17</v>
      </c>
      <c r="BJ44" s="44">
        <v>5</v>
      </c>
      <c r="BK44" s="43">
        <v>24</v>
      </c>
      <c r="BL44" s="48">
        <v>12</v>
      </c>
      <c r="BM44" s="47">
        <v>65360.86</v>
      </c>
      <c r="BN44" s="51">
        <f t="shared" si="9"/>
        <v>27.91</v>
      </c>
      <c r="BO44" s="45">
        <v>4078.37</v>
      </c>
      <c r="BP44" s="44">
        <v>17990.919999999998</v>
      </c>
      <c r="BQ44" s="44">
        <v>3225.55</v>
      </c>
      <c r="BR44" s="43">
        <v>40066.019999999997</v>
      </c>
      <c r="BS44" s="42">
        <v>14765.37</v>
      </c>
      <c r="BT44" s="47">
        <v>52</v>
      </c>
      <c r="BU44" s="51">
        <f t="shared" si="10"/>
        <v>0</v>
      </c>
      <c r="BV44" s="45">
        <v>2</v>
      </c>
      <c r="BW44" s="44">
        <v>8</v>
      </c>
      <c r="BX44" s="44">
        <v>6</v>
      </c>
      <c r="BY44" s="43">
        <v>36</v>
      </c>
      <c r="BZ44" s="48">
        <v>2</v>
      </c>
      <c r="CA44" s="47">
        <v>123634.71</v>
      </c>
      <c r="CB44" s="51">
        <f t="shared" si="11"/>
        <v>-4.57</v>
      </c>
      <c r="CC44" s="45">
        <v>487.75</v>
      </c>
      <c r="CD44" s="44">
        <v>8139.38</v>
      </c>
      <c r="CE44" s="44">
        <v>4940.76</v>
      </c>
      <c r="CF44" s="43">
        <v>110066.82</v>
      </c>
      <c r="CG44" s="42">
        <v>3198.62</v>
      </c>
      <c r="CH44" s="47">
        <v>382</v>
      </c>
      <c r="CI44" s="51">
        <f t="shared" si="12"/>
        <v>16.82</v>
      </c>
      <c r="CJ44" s="45">
        <v>156</v>
      </c>
      <c r="CK44" s="44">
        <v>98</v>
      </c>
      <c r="CL44" s="44">
        <v>70</v>
      </c>
      <c r="CM44" s="43">
        <v>56</v>
      </c>
      <c r="CN44" s="48">
        <v>30</v>
      </c>
      <c r="CO44" s="47">
        <v>130435.54</v>
      </c>
      <c r="CP44" s="51">
        <f t="shared" si="13"/>
        <v>12.84</v>
      </c>
      <c r="CQ44" s="45">
        <v>40168.75</v>
      </c>
      <c r="CR44" s="44">
        <v>43519.57</v>
      </c>
      <c r="CS44" s="44">
        <v>21649.14</v>
      </c>
      <c r="CT44" s="43">
        <v>20795.28</v>
      </c>
      <c r="CU44" s="42">
        <v>26173.23</v>
      </c>
    </row>
    <row r="45" spans="1:99" s="148" customFormat="1" ht="24.75" customHeight="1" x14ac:dyDescent="0.15">
      <c r="A45" s="143">
        <v>40575</v>
      </c>
      <c r="B45" s="40">
        <v>3160</v>
      </c>
      <c r="C45" s="50">
        <f t="shared" si="0"/>
        <v>-11.21</v>
      </c>
      <c r="D45" s="38">
        <v>1718</v>
      </c>
      <c r="E45" s="37">
        <v>755</v>
      </c>
      <c r="F45" s="37">
        <v>613</v>
      </c>
      <c r="G45" s="36">
        <v>72</v>
      </c>
      <c r="H45" s="41">
        <v>144</v>
      </c>
      <c r="I45" s="40">
        <v>643868.14</v>
      </c>
      <c r="J45" s="50">
        <f t="shared" si="1"/>
        <v>-13</v>
      </c>
      <c r="K45" s="38">
        <v>324791.21999999997</v>
      </c>
      <c r="L45" s="37">
        <v>165643.67000000001</v>
      </c>
      <c r="M45" s="37">
        <v>129632.76</v>
      </c>
      <c r="N45" s="36">
        <v>22927.89</v>
      </c>
      <c r="O45" s="35">
        <v>36883.51</v>
      </c>
      <c r="P45" s="40">
        <v>6341</v>
      </c>
      <c r="Q45" s="50">
        <f t="shared" si="2"/>
        <v>-7.53</v>
      </c>
      <c r="R45" s="38">
        <v>2703</v>
      </c>
      <c r="S45" s="37">
        <v>1207</v>
      </c>
      <c r="T45" s="37">
        <v>2135</v>
      </c>
      <c r="U45" s="36">
        <v>292</v>
      </c>
      <c r="V45" s="41">
        <v>-927</v>
      </c>
      <c r="W45" s="40">
        <v>334745.53000000003</v>
      </c>
      <c r="X45" s="50">
        <f t="shared" si="3"/>
        <v>-10.93</v>
      </c>
      <c r="Y45" s="38">
        <v>159150.34</v>
      </c>
      <c r="Z45" s="37">
        <v>60536.62</v>
      </c>
      <c r="AA45" s="37">
        <v>103127.47</v>
      </c>
      <c r="AB45" s="36">
        <v>11550.69</v>
      </c>
      <c r="AC45" s="35">
        <v>-42526.69</v>
      </c>
      <c r="AD45" s="40">
        <v>189</v>
      </c>
      <c r="AE45" s="50">
        <f t="shared" si="4"/>
        <v>-6.44</v>
      </c>
      <c r="AF45" s="38">
        <v>67</v>
      </c>
      <c r="AG45" s="37">
        <v>48</v>
      </c>
      <c r="AH45" s="37">
        <v>19</v>
      </c>
      <c r="AI45" s="36">
        <v>55</v>
      </c>
      <c r="AJ45" s="41">
        <v>29</v>
      </c>
      <c r="AK45" s="40">
        <v>97838.39</v>
      </c>
      <c r="AL45" s="50">
        <f t="shared" si="5"/>
        <v>14.24</v>
      </c>
      <c r="AM45" s="38">
        <v>22527.32</v>
      </c>
      <c r="AN45" s="37">
        <v>23314.92</v>
      </c>
      <c r="AO45" s="37">
        <v>5077.96</v>
      </c>
      <c r="AP45" s="36">
        <v>46918.19</v>
      </c>
      <c r="AQ45" s="35">
        <v>18236.96</v>
      </c>
      <c r="AR45" s="40">
        <v>179</v>
      </c>
      <c r="AS45" s="50">
        <f t="shared" si="6"/>
        <v>30.66</v>
      </c>
      <c r="AT45" s="38">
        <v>20</v>
      </c>
      <c r="AU45" s="37">
        <v>31</v>
      </c>
      <c r="AV45" s="37">
        <v>33</v>
      </c>
      <c r="AW45" s="36">
        <v>95</v>
      </c>
      <c r="AX45" s="41">
        <v>-2</v>
      </c>
      <c r="AY45" s="40">
        <v>133170.99</v>
      </c>
      <c r="AZ45" s="50">
        <f t="shared" si="7"/>
        <v>44.76</v>
      </c>
      <c r="BA45" s="38">
        <v>6101.83</v>
      </c>
      <c r="BB45" s="37">
        <v>11468.23</v>
      </c>
      <c r="BC45" s="37">
        <v>17297.36</v>
      </c>
      <c r="BD45" s="36">
        <v>98303.57</v>
      </c>
      <c r="BE45" s="35">
        <v>-5829.13</v>
      </c>
      <c r="BF45" s="40">
        <v>53</v>
      </c>
      <c r="BG45" s="50">
        <f t="shared" si="8"/>
        <v>-19.7</v>
      </c>
      <c r="BH45" s="38">
        <v>5</v>
      </c>
      <c r="BI45" s="37">
        <v>10</v>
      </c>
      <c r="BJ45" s="37">
        <v>6</v>
      </c>
      <c r="BK45" s="36">
        <v>31</v>
      </c>
      <c r="BL45" s="41">
        <v>5</v>
      </c>
      <c r="BM45" s="40">
        <v>72454.55</v>
      </c>
      <c r="BN45" s="50">
        <f t="shared" si="9"/>
        <v>14.81</v>
      </c>
      <c r="BO45" s="38">
        <v>854.41</v>
      </c>
      <c r="BP45" s="37">
        <v>12519.6</v>
      </c>
      <c r="BQ45" s="37">
        <v>2248.12</v>
      </c>
      <c r="BR45" s="36">
        <v>53996.42</v>
      </c>
      <c r="BS45" s="35">
        <v>13107.48</v>
      </c>
      <c r="BT45" s="40">
        <v>63</v>
      </c>
      <c r="BU45" s="50">
        <f t="shared" si="10"/>
        <v>23.53</v>
      </c>
      <c r="BV45" s="38">
        <v>6</v>
      </c>
      <c r="BW45" s="37">
        <v>20</v>
      </c>
      <c r="BX45" s="37">
        <v>4</v>
      </c>
      <c r="BY45" s="36">
        <v>33</v>
      </c>
      <c r="BZ45" s="41">
        <v>16</v>
      </c>
      <c r="CA45" s="40">
        <v>104020.59</v>
      </c>
      <c r="CB45" s="50">
        <f t="shared" si="11"/>
        <v>-25.6</v>
      </c>
      <c r="CC45" s="38">
        <v>4813.87</v>
      </c>
      <c r="CD45" s="37">
        <v>18395.419999999998</v>
      </c>
      <c r="CE45" s="37">
        <v>780.96</v>
      </c>
      <c r="CF45" s="36">
        <v>80030.34</v>
      </c>
      <c r="CG45" s="35">
        <v>17614.46</v>
      </c>
      <c r="CH45" s="40">
        <v>417</v>
      </c>
      <c r="CI45" s="50">
        <f t="shared" si="12"/>
        <v>7.47</v>
      </c>
      <c r="CJ45" s="38">
        <v>149</v>
      </c>
      <c r="CK45" s="37">
        <v>130</v>
      </c>
      <c r="CL45" s="37">
        <v>78</v>
      </c>
      <c r="CM45" s="36">
        <v>57</v>
      </c>
      <c r="CN45" s="41">
        <v>54</v>
      </c>
      <c r="CO45" s="40">
        <v>153078.41</v>
      </c>
      <c r="CP45" s="50">
        <f t="shared" si="13"/>
        <v>15.02</v>
      </c>
      <c r="CQ45" s="38">
        <v>43854.3</v>
      </c>
      <c r="CR45" s="37">
        <v>54501.42</v>
      </c>
      <c r="CS45" s="37">
        <v>25505.69</v>
      </c>
      <c r="CT45" s="36">
        <v>27505.21</v>
      </c>
      <c r="CU45" s="35">
        <v>30577.9</v>
      </c>
    </row>
    <row r="46" spans="1:99" s="148" customFormat="1" ht="24.75" customHeight="1" x14ac:dyDescent="0.15">
      <c r="A46" s="143">
        <v>40603</v>
      </c>
      <c r="B46" s="40">
        <v>4647</v>
      </c>
      <c r="C46" s="50">
        <f t="shared" si="0"/>
        <v>-11.55</v>
      </c>
      <c r="D46" s="38">
        <v>2743</v>
      </c>
      <c r="E46" s="37">
        <v>968</v>
      </c>
      <c r="F46" s="37">
        <v>842</v>
      </c>
      <c r="G46" s="36">
        <v>89</v>
      </c>
      <c r="H46" s="41">
        <v>128</v>
      </c>
      <c r="I46" s="40">
        <v>910210.9</v>
      </c>
      <c r="J46" s="50">
        <f t="shared" si="1"/>
        <v>-15.11</v>
      </c>
      <c r="K46" s="38">
        <v>495688.42</v>
      </c>
      <c r="L46" s="37">
        <v>210981.8</v>
      </c>
      <c r="M46" s="37">
        <v>164723.15</v>
      </c>
      <c r="N46" s="36">
        <v>36616.75</v>
      </c>
      <c r="O46" s="35">
        <v>47210.35</v>
      </c>
      <c r="P46" s="40">
        <v>9699</v>
      </c>
      <c r="Q46" s="50">
        <f t="shared" si="2"/>
        <v>-4.41</v>
      </c>
      <c r="R46" s="38">
        <v>4672</v>
      </c>
      <c r="S46" s="37">
        <v>1484</v>
      </c>
      <c r="T46" s="37">
        <v>3233</v>
      </c>
      <c r="U46" s="36">
        <v>309</v>
      </c>
      <c r="V46" s="41">
        <v>-1749</v>
      </c>
      <c r="W46" s="40">
        <v>553577.06000000006</v>
      </c>
      <c r="X46" s="50">
        <f t="shared" si="3"/>
        <v>-3.93</v>
      </c>
      <c r="Y46" s="38">
        <v>289144.49</v>
      </c>
      <c r="Z46" s="37">
        <v>78357.240000000005</v>
      </c>
      <c r="AA46" s="37">
        <v>171325.74</v>
      </c>
      <c r="AB46" s="36">
        <v>14637.99</v>
      </c>
      <c r="AC46" s="35">
        <v>-92968.5</v>
      </c>
      <c r="AD46" s="40">
        <v>289</v>
      </c>
      <c r="AE46" s="50">
        <f t="shared" si="4"/>
        <v>-12.16</v>
      </c>
      <c r="AF46" s="38">
        <v>55</v>
      </c>
      <c r="AG46" s="37">
        <v>109</v>
      </c>
      <c r="AH46" s="37">
        <v>45</v>
      </c>
      <c r="AI46" s="36">
        <v>80</v>
      </c>
      <c r="AJ46" s="41">
        <v>64</v>
      </c>
      <c r="AK46" s="40">
        <v>192038.77</v>
      </c>
      <c r="AL46" s="50">
        <f t="shared" si="5"/>
        <v>38.130000000000003</v>
      </c>
      <c r="AM46" s="38">
        <v>12509.82</v>
      </c>
      <c r="AN46" s="37">
        <v>40631.51</v>
      </c>
      <c r="AO46" s="37">
        <v>14583.57</v>
      </c>
      <c r="AP46" s="36">
        <v>124313.87</v>
      </c>
      <c r="AQ46" s="35">
        <v>26047.94</v>
      </c>
      <c r="AR46" s="40">
        <v>237</v>
      </c>
      <c r="AS46" s="50">
        <f t="shared" si="6"/>
        <v>-17.989999999999998</v>
      </c>
      <c r="AT46" s="38">
        <v>31</v>
      </c>
      <c r="AU46" s="37">
        <v>57</v>
      </c>
      <c r="AV46" s="37">
        <v>37</v>
      </c>
      <c r="AW46" s="36">
        <v>109</v>
      </c>
      <c r="AX46" s="41">
        <v>21</v>
      </c>
      <c r="AY46" s="40">
        <v>205432.36</v>
      </c>
      <c r="AZ46" s="50">
        <f t="shared" si="7"/>
        <v>-16.350000000000001</v>
      </c>
      <c r="BA46" s="38">
        <v>8687.89</v>
      </c>
      <c r="BB46" s="37">
        <v>27094.48</v>
      </c>
      <c r="BC46" s="37">
        <v>15147.73</v>
      </c>
      <c r="BD46" s="36">
        <v>150083.5</v>
      </c>
      <c r="BE46" s="35">
        <v>12969.18</v>
      </c>
      <c r="BF46" s="40">
        <v>87</v>
      </c>
      <c r="BG46" s="50">
        <f t="shared" si="8"/>
        <v>-13.86</v>
      </c>
      <c r="BH46" s="38">
        <v>10</v>
      </c>
      <c r="BI46" s="37">
        <v>22</v>
      </c>
      <c r="BJ46" s="37">
        <v>8</v>
      </c>
      <c r="BK46" s="36">
        <v>47</v>
      </c>
      <c r="BL46" s="41">
        <v>14</v>
      </c>
      <c r="BM46" s="40">
        <v>127267.18</v>
      </c>
      <c r="BN46" s="50">
        <f t="shared" si="9"/>
        <v>-23.64</v>
      </c>
      <c r="BO46" s="38">
        <v>7394.51</v>
      </c>
      <c r="BP46" s="37">
        <v>22362.41</v>
      </c>
      <c r="BQ46" s="37">
        <v>4885.5</v>
      </c>
      <c r="BR46" s="36">
        <v>92624.76</v>
      </c>
      <c r="BS46" s="35">
        <v>17476.91</v>
      </c>
      <c r="BT46" s="40">
        <v>81</v>
      </c>
      <c r="BU46" s="50">
        <f t="shared" si="10"/>
        <v>-21.36</v>
      </c>
      <c r="BV46" s="38">
        <v>7</v>
      </c>
      <c r="BW46" s="37">
        <v>14</v>
      </c>
      <c r="BX46" s="37">
        <v>11</v>
      </c>
      <c r="BY46" s="36">
        <v>48</v>
      </c>
      <c r="BZ46" s="41">
        <v>4</v>
      </c>
      <c r="CA46" s="40">
        <v>247885.01</v>
      </c>
      <c r="CB46" s="50">
        <f t="shared" si="11"/>
        <v>-29.26</v>
      </c>
      <c r="CC46" s="38">
        <v>4181.1000000000004</v>
      </c>
      <c r="CD46" s="37">
        <v>19517.240000000002</v>
      </c>
      <c r="CE46" s="37">
        <v>10206.030000000001</v>
      </c>
      <c r="CF46" s="36">
        <v>213392.64000000001</v>
      </c>
      <c r="CG46" s="35">
        <v>9899.2099999999991</v>
      </c>
      <c r="CH46" s="40">
        <v>619</v>
      </c>
      <c r="CI46" s="50">
        <f t="shared" si="12"/>
        <v>-0.32</v>
      </c>
      <c r="CJ46" s="38">
        <v>182</v>
      </c>
      <c r="CK46" s="37">
        <v>213</v>
      </c>
      <c r="CL46" s="37">
        <v>109</v>
      </c>
      <c r="CM46" s="36">
        <v>107</v>
      </c>
      <c r="CN46" s="41">
        <v>97</v>
      </c>
      <c r="CO46" s="40">
        <v>285449.74</v>
      </c>
      <c r="CP46" s="50">
        <f t="shared" si="13"/>
        <v>16.12</v>
      </c>
      <c r="CQ46" s="38">
        <v>49593.72</v>
      </c>
      <c r="CR46" s="37">
        <v>102412.9</v>
      </c>
      <c r="CS46" s="37">
        <v>29689.94</v>
      </c>
      <c r="CT46" s="36">
        <v>65567.25</v>
      </c>
      <c r="CU46" s="35">
        <v>37524.800000000003</v>
      </c>
    </row>
    <row r="47" spans="1:99" s="148" customFormat="1" ht="24.75" customHeight="1" x14ac:dyDescent="0.15">
      <c r="A47" s="143">
        <v>40634</v>
      </c>
      <c r="B47" s="40">
        <v>3527</v>
      </c>
      <c r="C47" s="50">
        <f t="shared" si="0"/>
        <v>-18.21</v>
      </c>
      <c r="D47" s="38">
        <v>2065</v>
      </c>
      <c r="E47" s="37">
        <v>796</v>
      </c>
      <c r="F47" s="37">
        <v>601</v>
      </c>
      <c r="G47" s="36">
        <v>62</v>
      </c>
      <c r="H47" s="41">
        <v>196</v>
      </c>
      <c r="I47" s="40">
        <v>702679.4</v>
      </c>
      <c r="J47" s="50">
        <f t="shared" si="1"/>
        <v>-20.84</v>
      </c>
      <c r="K47" s="38">
        <v>386799.83</v>
      </c>
      <c r="L47" s="37">
        <v>170236.3</v>
      </c>
      <c r="M47" s="37">
        <v>128585.44</v>
      </c>
      <c r="N47" s="36">
        <v>15945.6</v>
      </c>
      <c r="O47" s="35">
        <v>41881.379999999997</v>
      </c>
      <c r="P47" s="40">
        <v>6173</v>
      </c>
      <c r="Q47" s="50">
        <f t="shared" si="2"/>
        <v>-19.53</v>
      </c>
      <c r="R47" s="38">
        <v>2890</v>
      </c>
      <c r="S47" s="37">
        <v>1115</v>
      </c>
      <c r="T47" s="37">
        <v>1932</v>
      </c>
      <c r="U47" s="36">
        <v>234</v>
      </c>
      <c r="V47" s="41">
        <v>-816</v>
      </c>
      <c r="W47" s="40">
        <v>334703.39</v>
      </c>
      <c r="X47" s="50">
        <f t="shared" si="3"/>
        <v>-20.059999999999999</v>
      </c>
      <c r="Y47" s="38">
        <v>173840.38</v>
      </c>
      <c r="Z47" s="37">
        <v>55465.8</v>
      </c>
      <c r="AA47" s="37">
        <v>95476.75</v>
      </c>
      <c r="AB47" s="36">
        <v>9828.83</v>
      </c>
      <c r="AC47" s="35">
        <v>-39958.75</v>
      </c>
      <c r="AD47" s="40">
        <v>197</v>
      </c>
      <c r="AE47" s="50">
        <f t="shared" si="4"/>
        <v>-21.51</v>
      </c>
      <c r="AF47" s="38">
        <v>57</v>
      </c>
      <c r="AG47" s="37">
        <v>63</v>
      </c>
      <c r="AH47" s="37">
        <v>36</v>
      </c>
      <c r="AI47" s="36">
        <v>41</v>
      </c>
      <c r="AJ47" s="41">
        <v>27</v>
      </c>
      <c r="AK47" s="40">
        <v>52903.45</v>
      </c>
      <c r="AL47" s="50">
        <f t="shared" si="5"/>
        <v>-47.48</v>
      </c>
      <c r="AM47" s="38">
        <v>10679.22</v>
      </c>
      <c r="AN47" s="37">
        <v>16098.92</v>
      </c>
      <c r="AO47" s="37">
        <v>10291.42</v>
      </c>
      <c r="AP47" s="36">
        <v>15833.89</v>
      </c>
      <c r="AQ47" s="35">
        <v>5807.5</v>
      </c>
      <c r="AR47" s="40">
        <v>147</v>
      </c>
      <c r="AS47" s="50">
        <f t="shared" si="6"/>
        <v>-9.82</v>
      </c>
      <c r="AT47" s="38">
        <v>19</v>
      </c>
      <c r="AU47" s="37">
        <v>31</v>
      </c>
      <c r="AV47" s="37">
        <v>27</v>
      </c>
      <c r="AW47" s="36">
        <v>69</v>
      </c>
      <c r="AX47" s="41">
        <v>5</v>
      </c>
      <c r="AY47" s="40">
        <v>101103</v>
      </c>
      <c r="AZ47" s="50">
        <f t="shared" si="7"/>
        <v>7.39</v>
      </c>
      <c r="BA47" s="38">
        <v>13730.61</v>
      </c>
      <c r="BB47" s="37">
        <v>15670.88</v>
      </c>
      <c r="BC47" s="37">
        <v>11268.96</v>
      </c>
      <c r="BD47" s="36">
        <v>57651.74</v>
      </c>
      <c r="BE47" s="35">
        <v>7182.73</v>
      </c>
      <c r="BF47" s="40">
        <v>42</v>
      </c>
      <c r="BG47" s="50">
        <f t="shared" si="8"/>
        <v>-23.64</v>
      </c>
      <c r="BH47" s="38">
        <v>9</v>
      </c>
      <c r="BI47" s="37">
        <v>7</v>
      </c>
      <c r="BJ47" s="37">
        <v>11</v>
      </c>
      <c r="BK47" s="36">
        <v>15</v>
      </c>
      <c r="BL47" s="41">
        <v>-4</v>
      </c>
      <c r="BM47" s="40">
        <v>31629.16</v>
      </c>
      <c r="BN47" s="50">
        <f t="shared" si="9"/>
        <v>-57.54</v>
      </c>
      <c r="BO47" s="38">
        <v>2486.86</v>
      </c>
      <c r="BP47" s="37">
        <v>5539.07</v>
      </c>
      <c r="BQ47" s="37">
        <v>7191.05</v>
      </c>
      <c r="BR47" s="36">
        <v>16412.18</v>
      </c>
      <c r="BS47" s="35">
        <v>-1651.98</v>
      </c>
      <c r="BT47" s="40">
        <v>55</v>
      </c>
      <c r="BU47" s="50">
        <f t="shared" si="10"/>
        <v>-15.38</v>
      </c>
      <c r="BV47" s="38">
        <v>5</v>
      </c>
      <c r="BW47" s="37">
        <v>19</v>
      </c>
      <c r="BX47" s="37">
        <v>7</v>
      </c>
      <c r="BY47" s="36">
        <v>24</v>
      </c>
      <c r="BZ47" s="41">
        <v>12</v>
      </c>
      <c r="CA47" s="40">
        <v>105831.67999999999</v>
      </c>
      <c r="CB47" s="50">
        <f t="shared" si="11"/>
        <v>-2.75</v>
      </c>
      <c r="CC47" s="38">
        <v>6032.03</v>
      </c>
      <c r="CD47" s="37">
        <v>12123.56</v>
      </c>
      <c r="CE47" s="37">
        <v>14659.45</v>
      </c>
      <c r="CF47" s="36">
        <v>73016.639999999999</v>
      </c>
      <c r="CG47" s="35">
        <v>-2535.89</v>
      </c>
      <c r="CH47" s="40">
        <v>391</v>
      </c>
      <c r="CI47" s="50">
        <f t="shared" si="12"/>
        <v>-2.25</v>
      </c>
      <c r="CJ47" s="38">
        <v>132</v>
      </c>
      <c r="CK47" s="37">
        <v>134</v>
      </c>
      <c r="CL47" s="37">
        <v>75</v>
      </c>
      <c r="CM47" s="36">
        <v>47</v>
      </c>
      <c r="CN47" s="41">
        <v>62</v>
      </c>
      <c r="CO47" s="40">
        <v>130695.96</v>
      </c>
      <c r="CP47" s="50">
        <f t="shared" si="13"/>
        <v>7.18</v>
      </c>
      <c r="CQ47" s="38">
        <v>37199.86</v>
      </c>
      <c r="CR47" s="37">
        <v>52144.36</v>
      </c>
      <c r="CS47" s="37">
        <v>19543.55</v>
      </c>
      <c r="CT47" s="36">
        <v>18692.650000000001</v>
      </c>
      <c r="CU47" s="35">
        <v>35716.35</v>
      </c>
    </row>
    <row r="48" spans="1:99" s="148" customFormat="1" ht="24.75" customHeight="1" x14ac:dyDescent="0.15">
      <c r="A48" s="143">
        <v>40664</v>
      </c>
      <c r="B48" s="40">
        <v>3389</v>
      </c>
      <c r="C48" s="50">
        <f t="shared" si="0"/>
        <v>-8.43</v>
      </c>
      <c r="D48" s="38">
        <v>1859</v>
      </c>
      <c r="E48" s="37">
        <v>783</v>
      </c>
      <c r="F48" s="37">
        <v>676</v>
      </c>
      <c r="G48" s="36">
        <v>66</v>
      </c>
      <c r="H48" s="41">
        <v>109</v>
      </c>
      <c r="I48" s="40">
        <v>748955.41</v>
      </c>
      <c r="J48" s="50">
        <f t="shared" si="1"/>
        <v>-1.6</v>
      </c>
      <c r="K48" s="38">
        <v>367009.63</v>
      </c>
      <c r="L48" s="37">
        <v>170449.87</v>
      </c>
      <c r="M48" s="37">
        <v>139288.95000000001</v>
      </c>
      <c r="N48" s="36">
        <v>21387.82</v>
      </c>
      <c r="O48" s="35">
        <v>31449.61</v>
      </c>
      <c r="P48" s="40">
        <v>5677</v>
      </c>
      <c r="Q48" s="50">
        <f t="shared" si="2"/>
        <v>-14.43</v>
      </c>
      <c r="R48" s="38">
        <v>2508</v>
      </c>
      <c r="S48" s="37">
        <v>1180</v>
      </c>
      <c r="T48" s="37">
        <v>1814</v>
      </c>
      <c r="U48" s="36">
        <v>175</v>
      </c>
      <c r="V48" s="41">
        <v>-634</v>
      </c>
      <c r="W48" s="40">
        <v>303937.53000000003</v>
      </c>
      <c r="X48" s="50">
        <f t="shared" si="3"/>
        <v>-15.58</v>
      </c>
      <c r="Y48" s="38">
        <v>147088.22</v>
      </c>
      <c r="Z48" s="37">
        <v>59977.57</v>
      </c>
      <c r="AA48" s="37">
        <v>88757.38</v>
      </c>
      <c r="AB48" s="36">
        <v>8114.36</v>
      </c>
      <c r="AC48" s="35">
        <v>-28779.81</v>
      </c>
      <c r="AD48" s="40">
        <v>196</v>
      </c>
      <c r="AE48" s="50">
        <f t="shared" si="4"/>
        <v>-2.4900000000000002</v>
      </c>
      <c r="AF48" s="38">
        <v>51</v>
      </c>
      <c r="AG48" s="37">
        <v>54</v>
      </c>
      <c r="AH48" s="37">
        <v>37</v>
      </c>
      <c r="AI48" s="36">
        <v>53</v>
      </c>
      <c r="AJ48" s="41">
        <v>17</v>
      </c>
      <c r="AK48" s="40">
        <v>63681.91</v>
      </c>
      <c r="AL48" s="50">
        <f t="shared" si="5"/>
        <v>-29.24</v>
      </c>
      <c r="AM48" s="38">
        <v>10141.59</v>
      </c>
      <c r="AN48" s="37">
        <v>16619.490000000002</v>
      </c>
      <c r="AO48" s="37">
        <v>8101.32</v>
      </c>
      <c r="AP48" s="36">
        <v>28765</v>
      </c>
      <c r="AQ48" s="35">
        <v>8518.17</v>
      </c>
      <c r="AR48" s="40">
        <v>135</v>
      </c>
      <c r="AS48" s="50">
        <f t="shared" si="6"/>
        <v>-14.01</v>
      </c>
      <c r="AT48" s="38">
        <v>15</v>
      </c>
      <c r="AU48" s="37">
        <v>36</v>
      </c>
      <c r="AV48" s="37">
        <v>29</v>
      </c>
      <c r="AW48" s="36">
        <v>55</v>
      </c>
      <c r="AX48" s="41">
        <v>7</v>
      </c>
      <c r="AY48" s="40">
        <v>55278.8</v>
      </c>
      <c r="AZ48" s="50">
        <f t="shared" si="7"/>
        <v>-59.29</v>
      </c>
      <c r="BA48" s="38">
        <v>5524.39</v>
      </c>
      <c r="BB48" s="37">
        <v>13974.57</v>
      </c>
      <c r="BC48" s="37">
        <v>7532.72</v>
      </c>
      <c r="BD48" s="36">
        <v>28247.119999999999</v>
      </c>
      <c r="BE48" s="35">
        <v>6441.85</v>
      </c>
      <c r="BF48" s="40">
        <v>47</v>
      </c>
      <c r="BG48" s="50">
        <f t="shared" si="8"/>
        <v>-11.32</v>
      </c>
      <c r="BH48" s="38">
        <v>6</v>
      </c>
      <c r="BI48" s="37">
        <v>17</v>
      </c>
      <c r="BJ48" s="37">
        <v>7</v>
      </c>
      <c r="BK48" s="36">
        <v>17</v>
      </c>
      <c r="BL48" s="41">
        <v>10</v>
      </c>
      <c r="BM48" s="40">
        <v>63912.52</v>
      </c>
      <c r="BN48" s="50">
        <f t="shared" si="9"/>
        <v>14.74</v>
      </c>
      <c r="BO48" s="38">
        <v>2956.68</v>
      </c>
      <c r="BP48" s="37">
        <v>15118.55</v>
      </c>
      <c r="BQ48" s="37">
        <v>3649.38</v>
      </c>
      <c r="BR48" s="36">
        <v>42187.91</v>
      </c>
      <c r="BS48" s="35">
        <v>11469.17</v>
      </c>
      <c r="BT48" s="40">
        <v>64</v>
      </c>
      <c r="BU48" s="50">
        <f t="shared" si="10"/>
        <v>4.92</v>
      </c>
      <c r="BV48" s="38">
        <v>10</v>
      </c>
      <c r="BW48" s="37">
        <v>17</v>
      </c>
      <c r="BX48" s="37">
        <v>13</v>
      </c>
      <c r="BY48" s="36">
        <v>24</v>
      </c>
      <c r="BZ48" s="41">
        <v>4</v>
      </c>
      <c r="CA48" s="40">
        <v>88991.38</v>
      </c>
      <c r="CB48" s="50">
        <f t="shared" si="11"/>
        <v>-60.07</v>
      </c>
      <c r="CC48" s="38">
        <v>5190.4799999999996</v>
      </c>
      <c r="CD48" s="37">
        <v>23255.05</v>
      </c>
      <c r="CE48" s="37">
        <v>16850.2</v>
      </c>
      <c r="CF48" s="36">
        <v>43695.65</v>
      </c>
      <c r="CG48" s="35">
        <v>6404.85</v>
      </c>
      <c r="CH48" s="40">
        <v>363</v>
      </c>
      <c r="CI48" s="50">
        <f t="shared" si="12"/>
        <v>-2.94</v>
      </c>
      <c r="CJ48" s="38">
        <v>125</v>
      </c>
      <c r="CK48" s="37">
        <v>128</v>
      </c>
      <c r="CL48" s="37">
        <v>55</v>
      </c>
      <c r="CM48" s="36">
        <v>54</v>
      </c>
      <c r="CN48" s="41">
        <v>74</v>
      </c>
      <c r="CO48" s="40">
        <v>150175.82</v>
      </c>
      <c r="CP48" s="50">
        <f t="shared" si="13"/>
        <v>22.81</v>
      </c>
      <c r="CQ48" s="38">
        <v>35978.5</v>
      </c>
      <c r="CR48" s="37">
        <v>68734.47</v>
      </c>
      <c r="CS48" s="37">
        <v>15634.2</v>
      </c>
      <c r="CT48" s="36">
        <v>28141.919999999998</v>
      </c>
      <c r="CU48" s="35">
        <v>54787</v>
      </c>
    </row>
    <row r="49" spans="1:99" s="148" customFormat="1" ht="24.75" customHeight="1" x14ac:dyDescent="0.15">
      <c r="A49" s="143">
        <v>40695</v>
      </c>
      <c r="B49" s="40">
        <v>3871</v>
      </c>
      <c r="C49" s="50">
        <f t="shared" si="0"/>
        <v>-8.3800000000000008</v>
      </c>
      <c r="D49" s="38">
        <v>2179</v>
      </c>
      <c r="E49" s="37">
        <v>811</v>
      </c>
      <c r="F49" s="37">
        <v>805</v>
      </c>
      <c r="G49" s="36">
        <v>72</v>
      </c>
      <c r="H49" s="41">
        <v>6</v>
      </c>
      <c r="I49" s="40">
        <v>786308.46</v>
      </c>
      <c r="J49" s="50">
        <f t="shared" si="1"/>
        <v>-12.49</v>
      </c>
      <c r="K49" s="38">
        <v>413579.16</v>
      </c>
      <c r="L49" s="37">
        <v>181995.03</v>
      </c>
      <c r="M49" s="37">
        <v>161086.13</v>
      </c>
      <c r="N49" s="36">
        <v>28597.86</v>
      </c>
      <c r="O49" s="35">
        <v>20908.900000000001</v>
      </c>
      <c r="P49" s="40">
        <v>6671</v>
      </c>
      <c r="Q49" s="50">
        <f t="shared" si="2"/>
        <v>-9.64</v>
      </c>
      <c r="R49" s="38">
        <v>2856</v>
      </c>
      <c r="S49" s="37">
        <v>1406</v>
      </c>
      <c r="T49" s="37">
        <v>2209</v>
      </c>
      <c r="U49" s="36">
        <v>199</v>
      </c>
      <c r="V49" s="41">
        <v>-803</v>
      </c>
      <c r="W49" s="40">
        <v>354761.91</v>
      </c>
      <c r="X49" s="50">
        <f t="shared" si="3"/>
        <v>-11.08</v>
      </c>
      <c r="Y49" s="38">
        <v>166280.01</v>
      </c>
      <c r="Z49" s="37">
        <v>71313.37</v>
      </c>
      <c r="AA49" s="37">
        <v>108994.85</v>
      </c>
      <c r="AB49" s="36">
        <v>8073.16</v>
      </c>
      <c r="AC49" s="35">
        <v>-37681.480000000003</v>
      </c>
      <c r="AD49" s="40">
        <v>235</v>
      </c>
      <c r="AE49" s="50">
        <f t="shared" si="4"/>
        <v>-22.95</v>
      </c>
      <c r="AF49" s="38">
        <v>61</v>
      </c>
      <c r="AG49" s="37">
        <v>66</v>
      </c>
      <c r="AH49" s="37">
        <v>44</v>
      </c>
      <c r="AI49" s="36">
        <v>63</v>
      </c>
      <c r="AJ49" s="41">
        <v>22</v>
      </c>
      <c r="AK49" s="40">
        <v>94926.95</v>
      </c>
      <c r="AL49" s="50">
        <f t="shared" si="5"/>
        <v>-21.84</v>
      </c>
      <c r="AM49" s="38">
        <v>11542.89</v>
      </c>
      <c r="AN49" s="37">
        <v>24370.18</v>
      </c>
      <c r="AO49" s="37">
        <v>14002.98</v>
      </c>
      <c r="AP49" s="36">
        <v>44764.68</v>
      </c>
      <c r="AQ49" s="35">
        <v>10367.200000000001</v>
      </c>
      <c r="AR49" s="40">
        <v>159</v>
      </c>
      <c r="AS49" s="50">
        <f t="shared" si="6"/>
        <v>-12.64</v>
      </c>
      <c r="AT49" s="38">
        <v>20</v>
      </c>
      <c r="AU49" s="37">
        <v>42</v>
      </c>
      <c r="AV49" s="37">
        <v>20</v>
      </c>
      <c r="AW49" s="36">
        <v>77</v>
      </c>
      <c r="AX49" s="41">
        <v>22</v>
      </c>
      <c r="AY49" s="40">
        <v>91545.9</v>
      </c>
      <c r="AZ49" s="50">
        <f t="shared" si="7"/>
        <v>-38.97</v>
      </c>
      <c r="BA49" s="38">
        <v>7807.96</v>
      </c>
      <c r="BB49" s="37">
        <v>23109.71</v>
      </c>
      <c r="BC49" s="37">
        <v>5474.51</v>
      </c>
      <c r="BD49" s="36">
        <v>55153.72</v>
      </c>
      <c r="BE49" s="35">
        <v>17635.2</v>
      </c>
      <c r="BF49" s="40">
        <v>62</v>
      </c>
      <c r="BG49" s="50">
        <f t="shared" si="8"/>
        <v>-10.14</v>
      </c>
      <c r="BH49" s="38">
        <v>8</v>
      </c>
      <c r="BI49" s="37">
        <v>11</v>
      </c>
      <c r="BJ49" s="37">
        <v>9</v>
      </c>
      <c r="BK49" s="36">
        <v>34</v>
      </c>
      <c r="BL49" s="41">
        <v>2</v>
      </c>
      <c r="BM49" s="40">
        <v>75223.12</v>
      </c>
      <c r="BN49" s="50">
        <f t="shared" si="9"/>
        <v>-26.57</v>
      </c>
      <c r="BO49" s="38">
        <v>6290.33</v>
      </c>
      <c r="BP49" s="37">
        <v>9450.86</v>
      </c>
      <c r="BQ49" s="37">
        <v>5194.8100000000004</v>
      </c>
      <c r="BR49" s="36">
        <v>54287.12</v>
      </c>
      <c r="BS49" s="35">
        <v>4256.05</v>
      </c>
      <c r="BT49" s="40">
        <v>49</v>
      </c>
      <c r="BU49" s="50">
        <f t="shared" si="10"/>
        <v>-47.87</v>
      </c>
      <c r="BV49" s="38">
        <v>7</v>
      </c>
      <c r="BW49" s="37">
        <v>13</v>
      </c>
      <c r="BX49" s="37">
        <v>10</v>
      </c>
      <c r="BY49" s="36">
        <v>19</v>
      </c>
      <c r="BZ49" s="41">
        <v>3</v>
      </c>
      <c r="CA49" s="40">
        <v>52630.879999999997</v>
      </c>
      <c r="CB49" s="50">
        <f t="shared" si="11"/>
        <v>-64.3</v>
      </c>
      <c r="CC49" s="38">
        <v>4050.48</v>
      </c>
      <c r="CD49" s="37">
        <v>6294.69</v>
      </c>
      <c r="CE49" s="37">
        <v>4684.1499999999996</v>
      </c>
      <c r="CF49" s="36">
        <v>37601.56</v>
      </c>
      <c r="CG49" s="35">
        <v>1610.54</v>
      </c>
      <c r="CH49" s="40">
        <v>495</v>
      </c>
      <c r="CI49" s="50">
        <f t="shared" si="12"/>
        <v>7.61</v>
      </c>
      <c r="CJ49" s="38">
        <v>166</v>
      </c>
      <c r="CK49" s="37">
        <v>165</v>
      </c>
      <c r="CL49" s="37">
        <v>81</v>
      </c>
      <c r="CM49" s="36">
        <v>83</v>
      </c>
      <c r="CN49" s="41">
        <v>84</v>
      </c>
      <c r="CO49" s="40">
        <v>178519.35</v>
      </c>
      <c r="CP49" s="50">
        <f t="shared" si="13"/>
        <v>10.19</v>
      </c>
      <c r="CQ49" s="38">
        <v>44984.43</v>
      </c>
      <c r="CR49" s="37">
        <v>65204.18</v>
      </c>
      <c r="CS49" s="37">
        <v>19731.21</v>
      </c>
      <c r="CT49" s="36">
        <v>48599.53</v>
      </c>
      <c r="CU49" s="35">
        <v>45472.97</v>
      </c>
    </row>
    <row r="50" spans="1:99" s="148" customFormat="1" ht="24.75" customHeight="1" x14ac:dyDescent="0.15">
      <c r="A50" s="143">
        <v>40725</v>
      </c>
      <c r="B50" s="40">
        <v>3746</v>
      </c>
      <c r="C50" s="50">
        <f t="shared" si="0"/>
        <v>-9.7100000000000009</v>
      </c>
      <c r="D50" s="38">
        <v>2122</v>
      </c>
      <c r="E50" s="37">
        <v>882</v>
      </c>
      <c r="F50" s="37">
        <v>670</v>
      </c>
      <c r="G50" s="36">
        <v>67</v>
      </c>
      <c r="H50" s="41">
        <v>214</v>
      </c>
      <c r="I50" s="40">
        <v>814412.93</v>
      </c>
      <c r="J50" s="50">
        <f t="shared" si="1"/>
        <v>-7.2</v>
      </c>
      <c r="K50" s="38">
        <v>413279.56</v>
      </c>
      <c r="L50" s="37">
        <v>206144.24</v>
      </c>
      <c r="M50" s="37">
        <v>144910.01</v>
      </c>
      <c r="N50" s="36">
        <v>24311.77</v>
      </c>
      <c r="O50" s="35">
        <v>37480.29</v>
      </c>
      <c r="P50" s="40">
        <v>6423</v>
      </c>
      <c r="Q50" s="50">
        <f t="shared" si="2"/>
        <v>-23.22</v>
      </c>
      <c r="R50" s="38">
        <v>2791</v>
      </c>
      <c r="S50" s="37">
        <v>1354</v>
      </c>
      <c r="T50" s="37">
        <v>2091</v>
      </c>
      <c r="U50" s="36">
        <v>186</v>
      </c>
      <c r="V50" s="41">
        <v>-736</v>
      </c>
      <c r="W50" s="40">
        <v>343434.66</v>
      </c>
      <c r="X50" s="50">
        <f t="shared" si="3"/>
        <v>-26.88</v>
      </c>
      <c r="Y50" s="38">
        <v>163409.66</v>
      </c>
      <c r="Z50" s="37">
        <v>68244.960000000006</v>
      </c>
      <c r="AA50" s="37">
        <v>103168.35</v>
      </c>
      <c r="AB50" s="36">
        <v>8556.42</v>
      </c>
      <c r="AC50" s="35">
        <v>-34868.120000000003</v>
      </c>
      <c r="AD50" s="40">
        <v>232</v>
      </c>
      <c r="AE50" s="50">
        <f t="shared" si="4"/>
        <v>-9.3800000000000008</v>
      </c>
      <c r="AF50" s="38">
        <v>73</v>
      </c>
      <c r="AG50" s="37">
        <v>78</v>
      </c>
      <c r="AH50" s="37">
        <v>31</v>
      </c>
      <c r="AI50" s="36">
        <v>49</v>
      </c>
      <c r="AJ50" s="41">
        <v>46</v>
      </c>
      <c r="AK50" s="40">
        <v>79880.41</v>
      </c>
      <c r="AL50" s="50">
        <f t="shared" si="5"/>
        <v>-39.53</v>
      </c>
      <c r="AM50" s="38">
        <v>19285.560000000001</v>
      </c>
      <c r="AN50" s="37">
        <v>18663.41</v>
      </c>
      <c r="AO50" s="37">
        <v>11284.29</v>
      </c>
      <c r="AP50" s="36">
        <v>30362.69</v>
      </c>
      <c r="AQ50" s="35">
        <v>7094.66</v>
      </c>
      <c r="AR50" s="40">
        <v>171</v>
      </c>
      <c r="AS50" s="50">
        <f t="shared" si="6"/>
        <v>-6.04</v>
      </c>
      <c r="AT50" s="38">
        <v>22</v>
      </c>
      <c r="AU50" s="37">
        <v>44</v>
      </c>
      <c r="AV50" s="37">
        <v>35</v>
      </c>
      <c r="AW50" s="36">
        <v>68</v>
      </c>
      <c r="AX50" s="41">
        <v>10</v>
      </c>
      <c r="AY50" s="40">
        <v>160329.60000000001</v>
      </c>
      <c r="AZ50" s="50">
        <f t="shared" si="7"/>
        <v>-44.55</v>
      </c>
      <c r="BA50" s="38">
        <v>4524.58</v>
      </c>
      <c r="BB50" s="37">
        <v>36194.42</v>
      </c>
      <c r="BC50" s="37">
        <v>17335.53</v>
      </c>
      <c r="BD50" s="36">
        <v>101015.48</v>
      </c>
      <c r="BE50" s="35">
        <v>19092.8</v>
      </c>
      <c r="BF50" s="40">
        <v>55</v>
      </c>
      <c r="BG50" s="50">
        <f t="shared" si="8"/>
        <v>-19.12</v>
      </c>
      <c r="BH50" s="38">
        <v>11</v>
      </c>
      <c r="BI50" s="37">
        <v>17</v>
      </c>
      <c r="BJ50" s="37">
        <v>11</v>
      </c>
      <c r="BK50" s="36">
        <v>16</v>
      </c>
      <c r="BL50" s="41">
        <v>6</v>
      </c>
      <c r="BM50" s="40">
        <v>50434.81</v>
      </c>
      <c r="BN50" s="50">
        <f t="shared" si="9"/>
        <v>-37.479999999999997</v>
      </c>
      <c r="BO50" s="38">
        <v>8471.92</v>
      </c>
      <c r="BP50" s="37">
        <v>11494.55</v>
      </c>
      <c r="BQ50" s="37">
        <v>4899.32</v>
      </c>
      <c r="BR50" s="36">
        <v>25569.02</v>
      </c>
      <c r="BS50" s="35">
        <v>6595.23</v>
      </c>
      <c r="BT50" s="40">
        <v>51</v>
      </c>
      <c r="BU50" s="50">
        <f t="shared" si="10"/>
        <v>-37.799999999999997</v>
      </c>
      <c r="BV50" s="38">
        <v>5</v>
      </c>
      <c r="BW50" s="37">
        <v>13</v>
      </c>
      <c r="BX50" s="37">
        <v>10</v>
      </c>
      <c r="BY50" s="36">
        <v>22</v>
      </c>
      <c r="BZ50" s="41">
        <v>2</v>
      </c>
      <c r="CA50" s="40">
        <v>131076.57999999999</v>
      </c>
      <c r="CB50" s="50">
        <f t="shared" si="11"/>
        <v>7.73</v>
      </c>
      <c r="CC50" s="38">
        <v>1908.66</v>
      </c>
      <c r="CD50" s="37">
        <v>13573.97</v>
      </c>
      <c r="CE50" s="37">
        <v>13285.91</v>
      </c>
      <c r="CF50" s="36">
        <v>99068.18</v>
      </c>
      <c r="CG50" s="35">
        <v>-2951.8</v>
      </c>
      <c r="CH50" s="40">
        <v>426</v>
      </c>
      <c r="CI50" s="50">
        <f t="shared" si="12"/>
        <v>-3.84</v>
      </c>
      <c r="CJ50" s="38">
        <v>140</v>
      </c>
      <c r="CK50" s="37">
        <v>143</v>
      </c>
      <c r="CL50" s="37">
        <v>78</v>
      </c>
      <c r="CM50" s="36">
        <v>62</v>
      </c>
      <c r="CN50" s="41">
        <v>68</v>
      </c>
      <c r="CO50" s="40">
        <v>136027.28</v>
      </c>
      <c r="CP50" s="50">
        <f t="shared" si="13"/>
        <v>-22.58</v>
      </c>
      <c r="CQ50" s="38">
        <v>37170.620000000003</v>
      </c>
      <c r="CR50" s="37">
        <v>52126.05</v>
      </c>
      <c r="CS50" s="37">
        <v>17879.43</v>
      </c>
      <c r="CT50" s="36">
        <v>28301.48</v>
      </c>
      <c r="CU50" s="35">
        <v>34796.32</v>
      </c>
    </row>
    <row r="51" spans="1:99" s="148" customFormat="1" ht="24.75" customHeight="1" x14ac:dyDescent="0.15">
      <c r="A51" s="143">
        <v>40756</v>
      </c>
      <c r="B51" s="40">
        <v>3558</v>
      </c>
      <c r="C51" s="50">
        <f t="shared" si="0"/>
        <v>-4.79</v>
      </c>
      <c r="D51" s="38">
        <v>1989</v>
      </c>
      <c r="E51" s="37">
        <v>868</v>
      </c>
      <c r="F51" s="37">
        <v>625</v>
      </c>
      <c r="G51" s="36">
        <v>72</v>
      </c>
      <c r="H51" s="41">
        <v>243</v>
      </c>
      <c r="I51" s="40">
        <v>727982.48</v>
      </c>
      <c r="J51" s="50">
        <f t="shared" si="1"/>
        <v>-7.3</v>
      </c>
      <c r="K51" s="38">
        <v>384259.31</v>
      </c>
      <c r="L51" s="37">
        <v>201247.81</v>
      </c>
      <c r="M51" s="37">
        <v>119578.31</v>
      </c>
      <c r="N51" s="36">
        <v>21647.99</v>
      </c>
      <c r="O51" s="35">
        <v>81669.5</v>
      </c>
      <c r="P51" s="40">
        <v>6099</v>
      </c>
      <c r="Q51" s="50">
        <f t="shared" si="2"/>
        <v>-6.26</v>
      </c>
      <c r="R51" s="38">
        <v>2688</v>
      </c>
      <c r="S51" s="37">
        <v>1297</v>
      </c>
      <c r="T51" s="37">
        <v>1922</v>
      </c>
      <c r="U51" s="36">
        <v>191</v>
      </c>
      <c r="V51" s="41">
        <v>-625</v>
      </c>
      <c r="W51" s="40">
        <v>330660.65000000002</v>
      </c>
      <c r="X51" s="50">
        <f t="shared" si="3"/>
        <v>-5.74</v>
      </c>
      <c r="Y51" s="38">
        <v>159241.71</v>
      </c>
      <c r="Z51" s="37">
        <v>67201.509999999995</v>
      </c>
      <c r="AA51" s="37">
        <v>95206.15</v>
      </c>
      <c r="AB51" s="36">
        <v>8909.01</v>
      </c>
      <c r="AC51" s="35">
        <v>-28004.639999999999</v>
      </c>
      <c r="AD51" s="40">
        <v>206</v>
      </c>
      <c r="AE51" s="50">
        <f t="shared" si="4"/>
        <v>-9.65</v>
      </c>
      <c r="AF51" s="38">
        <v>56</v>
      </c>
      <c r="AG51" s="37">
        <v>77</v>
      </c>
      <c r="AH51" s="37">
        <v>29</v>
      </c>
      <c r="AI51" s="36">
        <v>42</v>
      </c>
      <c r="AJ51" s="41">
        <v>48</v>
      </c>
      <c r="AK51" s="40">
        <v>67270.720000000001</v>
      </c>
      <c r="AL51" s="50">
        <f t="shared" si="5"/>
        <v>-47.79</v>
      </c>
      <c r="AM51" s="38">
        <v>7229.77</v>
      </c>
      <c r="AN51" s="37">
        <v>28561.24</v>
      </c>
      <c r="AO51" s="37">
        <v>10862.73</v>
      </c>
      <c r="AP51" s="36">
        <v>17042.52</v>
      </c>
      <c r="AQ51" s="35">
        <v>19025.05</v>
      </c>
      <c r="AR51" s="40">
        <v>173</v>
      </c>
      <c r="AS51" s="50">
        <f t="shared" si="6"/>
        <v>-15.2</v>
      </c>
      <c r="AT51" s="38">
        <v>24</v>
      </c>
      <c r="AU51" s="37">
        <v>39</v>
      </c>
      <c r="AV51" s="37">
        <v>31</v>
      </c>
      <c r="AW51" s="36">
        <v>79</v>
      </c>
      <c r="AX51" s="41">
        <v>8</v>
      </c>
      <c r="AY51" s="40">
        <v>121952.38</v>
      </c>
      <c r="AZ51" s="50">
        <f t="shared" si="7"/>
        <v>-16.88</v>
      </c>
      <c r="BA51" s="38">
        <v>9553.64</v>
      </c>
      <c r="BB51" s="37">
        <v>16373.37</v>
      </c>
      <c r="BC51" s="37">
        <v>11301.19</v>
      </c>
      <c r="BD51" s="36">
        <v>84724.18</v>
      </c>
      <c r="BE51" s="35">
        <v>5072.18</v>
      </c>
      <c r="BF51" s="40">
        <v>55</v>
      </c>
      <c r="BG51" s="50">
        <f t="shared" si="8"/>
        <v>-22.54</v>
      </c>
      <c r="BH51" s="38">
        <v>10</v>
      </c>
      <c r="BI51" s="37">
        <v>12</v>
      </c>
      <c r="BJ51" s="37">
        <v>11</v>
      </c>
      <c r="BK51" s="36">
        <v>22</v>
      </c>
      <c r="BL51" s="41">
        <v>1</v>
      </c>
      <c r="BM51" s="40">
        <v>61541.61</v>
      </c>
      <c r="BN51" s="50">
        <f t="shared" si="9"/>
        <v>-54.66</v>
      </c>
      <c r="BO51" s="38">
        <v>5754.35</v>
      </c>
      <c r="BP51" s="37">
        <v>7752.38</v>
      </c>
      <c r="BQ51" s="37">
        <v>11038.37</v>
      </c>
      <c r="BR51" s="36">
        <v>36996.51</v>
      </c>
      <c r="BS51" s="35">
        <v>-3285.99</v>
      </c>
      <c r="BT51" s="40">
        <v>68</v>
      </c>
      <c r="BU51" s="50">
        <f t="shared" si="10"/>
        <v>30.77</v>
      </c>
      <c r="BV51" s="38">
        <v>14</v>
      </c>
      <c r="BW51" s="37">
        <v>16</v>
      </c>
      <c r="BX51" s="37">
        <v>4</v>
      </c>
      <c r="BY51" s="36">
        <v>34</v>
      </c>
      <c r="BZ51" s="41">
        <v>12</v>
      </c>
      <c r="CA51" s="40">
        <v>167281.13</v>
      </c>
      <c r="CB51" s="50">
        <f t="shared" si="11"/>
        <v>77.87</v>
      </c>
      <c r="CC51" s="38">
        <v>6216.81</v>
      </c>
      <c r="CD51" s="37">
        <v>13800.51</v>
      </c>
      <c r="CE51" s="37">
        <v>3767.76</v>
      </c>
      <c r="CF51" s="36">
        <v>143496.04999999999</v>
      </c>
      <c r="CG51" s="35">
        <v>10032.75</v>
      </c>
      <c r="CH51" s="40">
        <v>426</v>
      </c>
      <c r="CI51" s="50">
        <f t="shared" si="12"/>
        <v>6.77</v>
      </c>
      <c r="CJ51" s="38">
        <v>140</v>
      </c>
      <c r="CK51" s="37">
        <v>129</v>
      </c>
      <c r="CL51" s="37">
        <v>89</v>
      </c>
      <c r="CM51" s="36">
        <v>67</v>
      </c>
      <c r="CN51" s="41">
        <v>40</v>
      </c>
      <c r="CO51" s="40">
        <v>156751.03</v>
      </c>
      <c r="CP51" s="50">
        <f t="shared" si="13"/>
        <v>9.02</v>
      </c>
      <c r="CQ51" s="38">
        <v>41811.949999999997</v>
      </c>
      <c r="CR51" s="37">
        <v>51468.5</v>
      </c>
      <c r="CS51" s="37">
        <v>27970.22</v>
      </c>
      <c r="CT51" s="36">
        <v>35225.82</v>
      </c>
      <c r="CU51" s="35">
        <v>23498.28</v>
      </c>
    </row>
    <row r="52" spans="1:99" s="148" customFormat="1" ht="24.75" customHeight="1" x14ac:dyDescent="0.15">
      <c r="A52" s="143">
        <v>40787</v>
      </c>
      <c r="B52" s="40">
        <v>3789</v>
      </c>
      <c r="C52" s="50">
        <f t="shared" si="0"/>
        <v>-7.47</v>
      </c>
      <c r="D52" s="38">
        <v>2157</v>
      </c>
      <c r="E52" s="37">
        <v>833</v>
      </c>
      <c r="F52" s="37">
        <v>718</v>
      </c>
      <c r="G52" s="36">
        <v>78</v>
      </c>
      <c r="H52" s="41">
        <v>118</v>
      </c>
      <c r="I52" s="40">
        <v>795526.72</v>
      </c>
      <c r="J52" s="50">
        <f t="shared" si="1"/>
        <v>-8.2100000000000009</v>
      </c>
      <c r="K52" s="38">
        <v>429231.8</v>
      </c>
      <c r="L52" s="37">
        <v>191443.07</v>
      </c>
      <c r="M52" s="37">
        <v>149753.28</v>
      </c>
      <c r="N52" s="36">
        <v>24752.78</v>
      </c>
      <c r="O52" s="35">
        <v>42035.58</v>
      </c>
      <c r="P52" s="40">
        <v>6588</v>
      </c>
      <c r="Q52" s="50">
        <f t="shared" si="2"/>
        <v>-13.51</v>
      </c>
      <c r="R52" s="38">
        <v>2763</v>
      </c>
      <c r="S52" s="37">
        <v>1318</v>
      </c>
      <c r="T52" s="37">
        <v>2308</v>
      </c>
      <c r="U52" s="36">
        <v>199</v>
      </c>
      <c r="V52" s="41">
        <v>-990</v>
      </c>
      <c r="W52" s="40">
        <v>351806.34</v>
      </c>
      <c r="X52" s="50">
        <f t="shared" si="3"/>
        <v>-14.51</v>
      </c>
      <c r="Y52" s="38">
        <v>162657.49</v>
      </c>
      <c r="Z52" s="37">
        <v>67102.429999999993</v>
      </c>
      <c r="AA52" s="37">
        <v>113382.85</v>
      </c>
      <c r="AB52" s="36">
        <v>8663.57</v>
      </c>
      <c r="AC52" s="35">
        <v>-46280.42</v>
      </c>
      <c r="AD52" s="40">
        <v>304</v>
      </c>
      <c r="AE52" s="50">
        <f t="shared" si="4"/>
        <v>-10.06</v>
      </c>
      <c r="AF52" s="38">
        <v>87</v>
      </c>
      <c r="AG52" s="37">
        <v>103</v>
      </c>
      <c r="AH52" s="37">
        <v>44</v>
      </c>
      <c r="AI52" s="36">
        <v>70</v>
      </c>
      <c r="AJ52" s="41">
        <v>59</v>
      </c>
      <c r="AK52" s="40">
        <v>106362.93</v>
      </c>
      <c r="AL52" s="50">
        <f t="shared" si="5"/>
        <v>-34.24</v>
      </c>
      <c r="AM52" s="38">
        <v>16292.28</v>
      </c>
      <c r="AN52" s="37">
        <v>37322.089999999997</v>
      </c>
      <c r="AO52" s="37">
        <v>10058.64</v>
      </c>
      <c r="AP52" s="36">
        <v>42689.919999999998</v>
      </c>
      <c r="AQ52" s="35">
        <v>27263.45</v>
      </c>
      <c r="AR52" s="40">
        <v>175</v>
      </c>
      <c r="AS52" s="50">
        <f t="shared" si="6"/>
        <v>-29.15</v>
      </c>
      <c r="AT52" s="38">
        <v>21</v>
      </c>
      <c r="AU52" s="37">
        <v>36</v>
      </c>
      <c r="AV52" s="37">
        <v>30</v>
      </c>
      <c r="AW52" s="36">
        <v>86</v>
      </c>
      <c r="AX52" s="41">
        <v>7</v>
      </c>
      <c r="AY52" s="40">
        <v>255679.81</v>
      </c>
      <c r="AZ52" s="50">
        <f t="shared" si="7"/>
        <v>62.25</v>
      </c>
      <c r="BA52" s="38">
        <v>4006.7</v>
      </c>
      <c r="BB52" s="37">
        <v>22390.69</v>
      </c>
      <c r="BC52" s="37">
        <v>12047.79</v>
      </c>
      <c r="BD52" s="36">
        <v>173364.11</v>
      </c>
      <c r="BE52" s="35">
        <v>10933.42</v>
      </c>
      <c r="BF52" s="40">
        <v>75</v>
      </c>
      <c r="BG52" s="50">
        <f t="shared" si="8"/>
        <v>-6.25</v>
      </c>
      <c r="BH52" s="38">
        <v>10</v>
      </c>
      <c r="BI52" s="37">
        <v>25</v>
      </c>
      <c r="BJ52" s="37">
        <v>10</v>
      </c>
      <c r="BK52" s="36">
        <v>30</v>
      </c>
      <c r="BL52" s="41">
        <v>15</v>
      </c>
      <c r="BM52" s="40">
        <v>90216.52</v>
      </c>
      <c r="BN52" s="50">
        <f t="shared" si="9"/>
        <v>-18.440000000000001</v>
      </c>
      <c r="BO52" s="38">
        <v>2863.23</v>
      </c>
      <c r="BP52" s="37">
        <v>25369.16</v>
      </c>
      <c r="BQ52" s="37">
        <v>2543.33</v>
      </c>
      <c r="BR52" s="36">
        <v>59440.800000000003</v>
      </c>
      <c r="BS52" s="35">
        <v>22825.83</v>
      </c>
      <c r="BT52" s="40">
        <v>72</v>
      </c>
      <c r="BU52" s="50">
        <f t="shared" si="10"/>
        <v>-21.74</v>
      </c>
      <c r="BV52" s="38">
        <v>11</v>
      </c>
      <c r="BW52" s="37">
        <v>19</v>
      </c>
      <c r="BX52" s="37">
        <v>7</v>
      </c>
      <c r="BY52" s="36">
        <v>35</v>
      </c>
      <c r="BZ52" s="41">
        <v>12</v>
      </c>
      <c r="CA52" s="40">
        <v>206850.97</v>
      </c>
      <c r="CB52" s="50">
        <f t="shared" si="11"/>
        <v>13.68</v>
      </c>
      <c r="CC52" s="38">
        <v>5486.53</v>
      </c>
      <c r="CD52" s="37">
        <v>21687.200000000001</v>
      </c>
      <c r="CE52" s="37">
        <v>6255.79</v>
      </c>
      <c r="CF52" s="36">
        <v>173421.45</v>
      </c>
      <c r="CG52" s="35">
        <v>15431.41</v>
      </c>
      <c r="CH52" s="40">
        <v>577</v>
      </c>
      <c r="CI52" s="50">
        <f t="shared" si="12"/>
        <v>-1.87</v>
      </c>
      <c r="CJ52" s="38">
        <v>190</v>
      </c>
      <c r="CK52" s="37">
        <v>218</v>
      </c>
      <c r="CL52" s="37">
        <v>94</v>
      </c>
      <c r="CM52" s="36">
        <v>74</v>
      </c>
      <c r="CN52" s="41">
        <v>125</v>
      </c>
      <c r="CO52" s="40">
        <v>235997.14</v>
      </c>
      <c r="CP52" s="50">
        <f t="shared" si="13"/>
        <v>8.44</v>
      </c>
      <c r="CQ52" s="38">
        <v>58340.92</v>
      </c>
      <c r="CR52" s="37">
        <v>83376.59</v>
      </c>
      <c r="CS52" s="37">
        <v>36229.230000000003</v>
      </c>
      <c r="CT52" s="36">
        <v>57476.19</v>
      </c>
      <c r="CU52" s="35">
        <v>47721.57</v>
      </c>
    </row>
    <row r="53" spans="1:99" s="148" customFormat="1" ht="24.75" customHeight="1" x14ac:dyDescent="0.15">
      <c r="A53" s="143">
        <v>40817</v>
      </c>
      <c r="B53" s="40">
        <v>3388</v>
      </c>
      <c r="C53" s="50">
        <f t="shared" si="0"/>
        <v>-12.45</v>
      </c>
      <c r="D53" s="38">
        <v>1895</v>
      </c>
      <c r="E53" s="37">
        <v>799</v>
      </c>
      <c r="F53" s="37">
        <v>621</v>
      </c>
      <c r="G53" s="36">
        <v>66</v>
      </c>
      <c r="H53" s="41">
        <v>180</v>
      </c>
      <c r="I53" s="40">
        <v>712619.04</v>
      </c>
      <c r="J53" s="50">
        <f t="shared" si="1"/>
        <v>-13.22</v>
      </c>
      <c r="K53" s="38">
        <v>372716.01</v>
      </c>
      <c r="L53" s="37">
        <v>180905.44</v>
      </c>
      <c r="M53" s="37">
        <v>128356.46</v>
      </c>
      <c r="N53" s="36">
        <v>27695.599999999999</v>
      </c>
      <c r="O53" s="35">
        <v>53521.41</v>
      </c>
      <c r="P53" s="40">
        <v>6025</v>
      </c>
      <c r="Q53" s="50">
        <f t="shared" si="2"/>
        <v>-8.85</v>
      </c>
      <c r="R53" s="38">
        <v>2577</v>
      </c>
      <c r="S53" s="37">
        <v>1304</v>
      </c>
      <c r="T53" s="37">
        <v>1887</v>
      </c>
      <c r="U53" s="36">
        <v>257</v>
      </c>
      <c r="V53" s="41">
        <v>-583</v>
      </c>
      <c r="W53" s="40">
        <v>325671.76</v>
      </c>
      <c r="X53" s="50">
        <f t="shared" si="3"/>
        <v>-6.4</v>
      </c>
      <c r="Y53" s="38">
        <v>150894.09</v>
      </c>
      <c r="Z53" s="37">
        <v>67491.11</v>
      </c>
      <c r="AA53" s="37">
        <v>93779.05</v>
      </c>
      <c r="AB53" s="36">
        <v>13507.51</v>
      </c>
      <c r="AC53" s="35">
        <v>-26287.94</v>
      </c>
      <c r="AD53" s="40">
        <v>206</v>
      </c>
      <c r="AE53" s="50">
        <f t="shared" si="4"/>
        <v>-10.039999999999999</v>
      </c>
      <c r="AF53" s="38">
        <v>68</v>
      </c>
      <c r="AG53" s="37">
        <v>66</v>
      </c>
      <c r="AH53" s="37">
        <v>25</v>
      </c>
      <c r="AI53" s="36">
        <v>47</v>
      </c>
      <c r="AJ53" s="41">
        <v>41</v>
      </c>
      <c r="AK53" s="40">
        <v>83360.31</v>
      </c>
      <c r="AL53" s="50">
        <f t="shared" si="5"/>
        <v>-10.119999999999999</v>
      </c>
      <c r="AM53" s="38">
        <v>18108.259999999998</v>
      </c>
      <c r="AN53" s="37">
        <v>16494.560000000001</v>
      </c>
      <c r="AO53" s="37">
        <v>5068.88</v>
      </c>
      <c r="AP53" s="36">
        <v>43688.61</v>
      </c>
      <c r="AQ53" s="35">
        <v>11425.68</v>
      </c>
      <c r="AR53" s="40">
        <v>165</v>
      </c>
      <c r="AS53" s="50">
        <f t="shared" si="6"/>
        <v>14.58</v>
      </c>
      <c r="AT53" s="38">
        <v>20</v>
      </c>
      <c r="AU53" s="37">
        <v>48</v>
      </c>
      <c r="AV53" s="37">
        <v>31</v>
      </c>
      <c r="AW53" s="36">
        <v>66</v>
      </c>
      <c r="AX53" s="41">
        <v>17</v>
      </c>
      <c r="AY53" s="40">
        <v>102005.83</v>
      </c>
      <c r="AZ53" s="50">
        <f t="shared" si="7"/>
        <v>30.14</v>
      </c>
      <c r="BA53" s="38">
        <v>7613.01</v>
      </c>
      <c r="BB53" s="37">
        <v>19270.599999999999</v>
      </c>
      <c r="BC53" s="37">
        <v>12108.14</v>
      </c>
      <c r="BD53" s="36">
        <v>63014.080000000002</v>
      </c>
      <c r="BE53" s="35">
        <v>7162.46</v>
      </c>
      <c r="BF53" s="40">
        <v>58</v>
      </c>
      <c r="BG53" s="50">
        <f t="shared" si="8"/>
        <v>-4.92</v>
      </c>
      <c r="BH53" s="38">
        <v>12</v>
      </c>
      <c r="BI53" s="37">
        <v>20</v>
      </c>
      <c r="BJ53" s="37">
        <v>10</v>
      </c>
      <c r="BK53" s="36">
        <v>16</v>
      </c>
      <c r="BL53" s="41">
        <v>10</v>
      </c>
      <c r="BM53" s="40">
        <v>68523.789999999994</v>
      </c>
      <c r="BN53" s="50">
        <f t="shared" si="9"/>
        <v>59.69</v>
      </c>
      <c r="BO53" s="38">
        <v>5598.32</v>
      </c>
      <c r="BP53" s="37">
        <v>27310.73</v>
      </c>
      <c r="BQ53" s="37">
        <v>10799.01</v>
      </c>
      <c r="BR53" s="36">
        <v>24815.73</v>
      </c>
      <c r="BS53" s="35">
        <v>16511.72</v>
      </c>
      <c r="BT53" s="40">
        <v>68</v>
      </c>
      <c r="BU53" s="50">
        <f t="shared" si="10"/>
        <v>-15</v>
      </c>
      <c r="BV53" s="38">
        <v>13</v>
      </c>
      <c r="BW53" s="37">
        <v>17</v>
      </c>
      <c r="BX53" s="37">
        <v>5</v>
      </c>
      <c r="BY53" s="36">
        <v>33</v>
      </c>
      <c r="BZ53" s="41">
        <v>12</v>
      </c>
      <c r="CA53" s="40">
        <v>115259.37</v>
      </c>
      <c r="CB53" s="50">
        <f t="shared" si="11"/>
        <v>-50.62</v>
      </c>
      <c r="CC53" s="38">
        <v>7499.67</v>
      </c>
      <c r="CD53" s="37">
        <v>11595.54</v>
      </c>
      <c r="CE53" s="37">
        <v>4842.22</v>
      </c>
      <c r="CF53" s="36">
        <v>91321.94</v>
      </c>
      <c r="CG53" s="35">
        <v>6753.32</v>
      </c>
      <c r="CH53" s="40">
        <v>418</v>
      </c>
      <c r="CI53" s="50">
        <f t="shared" si="12"/>
        <v>11.47</v>
      </c>
      <c r="CJ53" s="38">
        <v>129</v>
      </c>
      <c r="CK53" s="37">
        <v>148</v>
      </c>
      <c r="CL53" s="37">
        <v>71</v>
      </c>
      <c r="CM53" s="36">
        <v>70</v>
      </c>
      <c r="CN53" s="41">
        <v>77</v>
      </c>
      <c r="CO53" s="40">
        <v>155569.79</v>
      </c>
      <c r="CP53" s="50">
        <f t="shared" si="13"/>
        <v>16.09</v>
      </c>
      <c r="CQ53" s="38">
        <v>34498.29</v>
      </c>
      <c r="CR53" s="37">
        <v>58850.06</v>
      </c>
      <c r="CS53" s="37">
        <v>23072.880000000001</v>
      </c>
      <c r="CT53" s="36">
        <v>39148.559999999998</v>
      </c>
      <c r="CU53" s="35">
        <v>35777.18</v>
      </c>
    </row>
    <row r="54" spans="1:99" s="148" customFormat="1" ht="24.75" customHeight="1" x14ac:dyDescent="0.15">
      <c r="A54" s="143">
        <v>40848</v>
      </c>
      <c r="B54" s="40">
        <v>3712</v>
      </c>
      <c r="C54" s="50">
        <f t="shared" si="0"/>
        <v>-7.32</v>
      </c>
      <c r="D54" s="38">
        <v>2030</v>
      </c>
      <c r="E54" s="37">
        <v>926</v>
      </c>
      <c r="F54" s="37">
        <v>682</v>
      </c>
      <c r="G54" s="36">
        <v>71</v>
      </c>
      <c r="H54" s="41">
        <v>245</v>
      </c>
      <c r="I54" s="40">
        <v>789389</v>
      </c>
      <c r="J54" s="50">
        <f t="shared" si="1"/>
        <v>-4.67</v>
      </c>
      <c r="K54" s="38">
        <v>402372.54</v>
      </c>
      <c r="L54" s="37">
        <v>215319.55</v>
      </c>
      <c r="M54" s="37">
        <v>136789.45000000001</v>
      </c>
      <c r="N54" s="36">
        <v>33824.5</v>
      </c>
      <c r="O54" s="35">
        <v>79292.56</v>
      </c>
      <c r="P54" s="40">
        <v>6337</v>
      </c>
      <c r="Q54" s="50">
        <f t="shared" si="2"/>
        <v>-21.66</v>
      </c>
      <c r="R54" s="38">
        <v>2868</v>
      </c>
      <c r="S54" s="37">
        <v>1405</v>
      </c>
      <c r="T54" s="37">
        <v>1848</v>
      </c>
      <c r="U54" s="36">
        <v>216</v>
      </c>
      <c r="V54" s="41">
        <v>-443</v>
      </c>
      <c r="W54" s="40">
        <v>343292.03</v>
      </c>
      <c r="X54" s="50">
        <f t="shared" si="3"/>
        <v>-24.12</v>
      </c>
      <c r="Y54" s="38">
        <v>165911.23000000001</v>
      </c>
      <c r="Z54" s="37">
        <v>73192.570000000007</v>
      </c>
      <c r="AA54" s="37">
        <v>93977.05</v>
      </c>
      <c r="AB54" s="36">
        <v>10211.18</v>
      </c>
      <c r="AC54" s="35">
        <v>-20784.48</v>
      </c>
      <c r="AD54" s="40">
        <v>228</v>
      </c>
      <c r="AE54" s="50">
        <f t="shared" si="4"/>
        <v>2.7</v>
      </c>
      <c r="AF54" s="38">
        <v>65</v>
      </c>
      <c r="AG54" s="37">
        <v>71</v>
      </c>
      <c r="AH54" s="37">
        <v>40</v>
      </c>
      <c r="AI54" s="36">
        <v>51</v>
      </c>
      <c r="AJ54" s="41">
        <v>32</v>
      </c>
      <c r="AK54" s="40">
        <v>99728.8</v>
      </c>
      <c r="AL54" s="50">
        <f t="shared" si="5"/>
        <v>-10.59</v>
      </c>
      <c r="AM54" s="38">
        <v>17955.27</v>
      </c>
      <c r="AN54" s="37">
        <v>28061.15</v>
      </c>
      <c r="AO54" s="37">
        <v>15989.36</v>
      </c>
      <c r="AP54" s="36">
        <v>37048.31</v>
      </c>
      <c r="AQ54" s="35">
        <v>12746.5</v>
      </c>
      <c r="AR54" s="40">
        <v>168</v>
      </c>
      <c r="AS54" s="50">
        <f t="shared" si="6"/>
        <v>-5.08</v>
      </c>
      <c r="AT54" s="38">
        <v>21</v>
      </c>
      <c r="AU54" s="37">
        <v>40</v>
      </c>
      <c r="AV54" s="37">
        <v>29</v>
      </c>
      <c r="AW54" s="36">
        <v>77</v>
      </c>
      <c r="AX54" s="41">
        <v>10</v>
      </c>
      <c r="AY54" s="40">
        <v>147501.88</v>
      </c>
      <c r="AZ54" s="50">
        <f t="shared" si="7"/>
        <v>23.8</v>
      </c>
      <c r="BA54" s="38">
        <v>7641.15</v>
      </c>
      <c r="BB54" s="37">
        <v>14905.92</v>
      </c>
      <c r="BC54" s="37">
        <v>16356.46</v>
      </c>
      <c r="BD54" s="36">
        <v>108371.68</v>
      </c>
      <c r="BE54" s="35">
        <v>-1677.21</v>
      </c>
      <c r="BF54" s="40">
        <v>65</v>
      </c>
      <c r="BG54" s="50">
        <f t="shared" si="8"/>
        <v>-7.14</v>
      </c>
      <c r="BH54" s="38">
        <v>10</v>
      </c>
      <c r="BI54" s="37">
        <v>17</v>
      </c>
      <c r="BJ54" s="37">
        <v>16</v>
      </c>
      <c r="BK54" s="36">
        <v>22</v>
      </c>
      <c r="BL54" s="41">
        <v>1</v>
      </c>
      <c r="BM54" s="40">
        <v>67072.81</v>
      </c>
      <c r="BN54" s="50">
        <f t="shared" si="9"/>
        <v>-31.07</v>
      </c>
      <c r="BO54" s="38">
        <v>8671.34</v>
      </c>
      <c r="BP54" s="37">
        <v>11702.71</v>
      </c>
      <c r="BQ54" s="37">
        <v>7590.19</v>
      </c>
      <c r="BR54" s="36">
        <v>39108.57</v>
      </c>
      <c r="BS54" s="35">
        <v>4112.5200000000004</v>
      </c>
      <c r="BT54" s="40">
        <v>48</v>
      </c>
      <c r="BU54" s="50">
        <f t="shared" si="10"/>
        <v>-22.58</v>
      </c>
      <c r="BV54" s="38">
        <v>7</v>
      </c>
      <c r="BW54" s="37">
        <v>14</v>
      </c>
      <c r="BX54" s="37">
        <v>6</v>
      </c>
      <c r="BY54" s="36">
        <v>21</v>
      </c>
      <c r="BZ54" s="41">
        <v>8</v>
      </c>
      <c r="CA54" s="40">
        <v>105842.09</v>
      </c>
      <c r="CB54" s="50">
        <f t="shared" si="11"/>
        <v>10.46</v>
      </c>
      <c r="CC54" s="38">
        <v>2666.86</v>
      </c>
      <c r="CD54" s="37">
        <v>10015.1</v>
      </c>
      <c r="CE54" s="37">
        <v>6279.16</v>
      </c>
      <c r="CF54" s="36">
        <v>86880.97</v>
      </c>
      <c r="CG54" s="35">
        <v>3735.94</v>
      </c>
      <c r="CH54" s="40">
        <v>454</v>
      </c>
      <c r="CI54" s="50">
        <f t="shared" si="12"/>
        <v>2.71</v>
      </c>
      <c r="CJ54" s="38">
        <v>162</v>
      </c>
      <c r="CK54" s="37">
        <v>155</v>
      </c>
      <c r="CL54" s="37">
        <v>78</v>
      </c>
      <c r="CM54" s="36">
        <v>57</v>
      </c>
      <c r="CN54" s="41">
        <v>79</v>
      </c>
      <c r="CO54" s="40">
        <v>171930.86</v>
      </c>
      <c r="CP54" s="50">
        <f t="shared" si="13"/>
        <v>20.239999999999998</v>
      </c>
      <c r="CQ54" s="38">
        <v>45771.519999999997</v>
      </c>
      <c r="CR54" s="37">
        <v>69278.52</v>
      </c>
      <c r="CS54" s="37">
        <v>18206.21</v>
      </c>
      <c r="CT54" s="36">
        <v>36672.089999999997</v>
      </c>
      <c r="CU54" s="35">
        <v>53074.83</v>
      </c>
    </row>
    <row r="55" spans="1:99" s="148" customFormat="1" ht="24.75" customHeight="1" thickBot="1" x14ac:dyDescent="0.2">
      <c r="A55" s="145">
        <v>40878</v>
      </c>
      <c r="B55" s="10">
        <v>4217</v>
      </c>
      <c r="C55" s="49">
        <f t="shared" si="0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9">
        <f t="shared" si="1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9">
        <f t="shared" si="2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9">
        <f t="shared" si="3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9">
        <f t="shared" si="4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9">
        <f t="shared" si="5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9">
        <f t="shared" si="6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9">
        <f t="shared" si="7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9">
        <f t="shared" si="8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9">
        <f t="shared" si="9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9">
        <f t="shared" si="10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9">
        <f t="shared" si="11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9">
        <f t="shared" si="12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9">
        <f t="shared" si="13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s="148" customFormat="1" ht="24.75" customHeight="1" x14ac:dyDescent="0.15">
      <c r="A56" s="142">
        <v>40909</v>
      </c>
      <c r="B56" s="47">
        <v>2940</v>
      </c>
      <c r="C56" s="51">
        <f t="shared" si="0"/>
        <v>-6.37</v>
      </c>
      <c r="D56" s="45">
        <v>1659</v>
      </c>
      <c r="E56" s="44">
        <v>763</v>
      </c>
      <c r="F56" s="44">
        <v>450</v>
      </c>
      <c r="G56" s="43">
        <v>60</v>
      </c>
      <c r="H56" s="48">
        <v>317</v>
      </c>
      <c r="I56" s="47">
        <v>640256.55000000005</v>
      </c>
      <c r="J56" s="51">
        <f t="shared" si="1"/>
        <v>-4.83</v>
      </c>
      <c r="K56" s="45">
        <v>326559.7</v>
      </c>
      <c r="L56" s="44">
        <v>197779.66</v>
      </c>
      <c r="M56" s="44">
        <v>94205.47</v>
      </c>
      <c r="N56" s="43">
        <v>17987.39</v>
      </c>
      <c r="O56" s="42">
        <v>104832.74</v>
      </c>
      <c r="P56" s="47">
        <v>5078</v>
      </c>
      <c r="Q56" s="51">
        <f t="shared" si="2"/>
        <v>-17.559999999999999</v>
      </c>
      <c r="R56" s="45">
        <v>2221</v>
      </c>
      <c r="S56" s="44">
        <v>1204</v>
      </c>
      <c r="T56" s="44">
        <v>1513</v>
      </c>
      <c r="U56" s="43">
        <v>140</v>
      </c>
      <c r="V56" s="48">
        <v>-309</v>
      </c>
      <c r="W56" s="47">
        <v>274942.99</v>
      </c>
      <c r="X56" s="51">
        <f t="shared" si="3"/>
        <v>-18.46</v>
      </c>
      <c r="Y56" s="45">
        <v>129951.74</v>
      </c>
      <c r="Z56" s="44">
        <v>62870.62</v>
      </c>
      <c r="AA56" s="44">
        <v>75191.520000000004</v>
      </c>
      <c r="AB56" s="43">
        <v>6929.11</v>
      </c>
      <c r="AC56" s="42">
        <v>-12320.9</v>
      </c>
      <c r="AD56" s="47">
        <v>197</v>
      </c>
      <c r="AE56" s="51">
        <f t="shared" si="4"/>
        <v>-3.9</v>
      </c>
      <c r="AF56" s="45">
        <v>61</v>
      </c>
      <c r="AG56" s="44">
        <v>64</v>
      </c>
      <c r="AH56" s="44">
        <v>26</v>
      </c>
      <c r="AI56" s="43">
        <v>45</v>
      </c>
      <c r="AJ56" s="48">
        <v>38</v>
      </c>
      <c r="AK56" s="47">
        <v>72208.11</v>
      </c>
      <c r="AL56" s="51">
        <f t="shared" si="5"/>
        <v>2.91</v>
      </c>
      <c r="AM56" s="45">
        <v>14954.68</v>
      </c>
      <c r="AN56" s="44">
        <v>16337.83</v>
      </c>
      <c r="AO56" s="44">
        <v>10415.17</v>
      </c>
      <c r="AP56" s="43">
        <v>30338.81</v>
      </c>
      <c r="AQ56" s="42">
        <v>5922.66</v>
      </c>
      <c r="AR56" s="47">
        <v>150</v>
      </c>
      <c r="AS56" s="51">
        <f t="shared" si="6"/>
        <v>0.67</v>
      </c>
      <c r="AT56" s="45">
        <v>20</v>
      </c>
      <c r="AU56" s="44">
        <v>39</v>
      </c>
      <c r="AV56" s="44">
        <v>24</v>
      </c>
      <c r="AW56" s="43">
        <v>67</v>
      </c>
      <c r="AX56" s="48">
        <v>15</v>
      </c>
      <c r="AY56" s="47">
        <v>96925.91</v>
      </c>
      <c r="AZ56" s="51">
        <f t="shared" si="7"/>
        <v>-32.5</v>
      </c>
      <c r="BA56" s="45">
        <v>7276.07</v>
      </c>
      <c r="BB56" s="44">
        <v>20006.66</v>
      </c>
      <c r="BC56" s="44">
        <v>5508.79</v>
      </c>
      <c r="BD56" s="43">
        <v>64134.39</v>
      </c>
      <c r="BE56" s="42">
        <v>14497.87</v>
      </c>
      <c r="BF56" s="47">
        <v>48</v>
      </c>
      <c r="BG56" s="51">
        <f t="shared" si="8"/>
        <v>-14.29</v>
      </c>
      <c r="BH56" s="45">
        <v>5</v>
      </c>
      <c r="BI56" s="44">
        <v>12</v>
      </c>
      <c r="BJ56" s="44">
        <v>10</v>
      </c>
      <c r="BK56" s="43">
        <v>20</v>
      </c>
      <c r="BL56" s="48">
        <v>2</v>
      </c>
      <c r="BM56" s="47">
        <v>54672.88</v>
      </c>
      <c r="BN56" s="51">
        <f t="shared" si="9"/>
        <v>-16.350000000000001</v>
      </c>
      <c r="BO56" s="45">
        <v>1763.96</v>
      </c>
      <c r="BP56" s="44">
        <v>9294.81</v>
      </c>
      <c r="BQ56" s="44">
        <v>9153.0400000000009</v>
      </c>
      <c r="BR56" s="43">
        <v>23507.07</v>
      </c>
      <c r="BS56" s="42">
        <v>141.77000000000001</v>
      </c>
      <c r="BT56" s="47">
        <v>62</v>
      </c>
      <c r="BU56" s="51">
        <f t="shared" si="10"/>
        <v>19.23</v>
      </c>
      <c r="BV56" s="45">
        <v>16</v>
      </c>
      <c r="BW56" s="44">
        <v>11</v>
      </c>
      <c r="BX56" s="44">
        <v>10</v>
      </c>
      <c r="BY56" s="43">
        <v>24</v>
      </c>
      <c r="BZ56" s="48">
        <v>2</v>
      </c>
      <c r="CA56" s="47">
        <v>186177.01</v>
      </c>
      <c r="CB56" s="51">
        <f t="shared" si="11"/>
        <v>50.59</v>
      </c>
      <c r="CC56" s="45">
        <v>14944.51</v>
      </c>
      <c r="CD56" s="44">
        <v>15365.64</v>
      </c>
      <c r="CE56" s="44">
        <v>10965.53</v>
      </c>
      <c r="CF56" s="43">
        <v>144623.75</v>
      </c>
      <c r="CG56" s="42">
        <v>4677.6899999999996</v>
      </c>
      <c r="CH56" s="47">
        <v>401</v>
      </c>
      <c r="CI56" s="51">
        <f t="shared" si="12"/>
        <v>4.97</v>
      </c>
      <c r="CJ56" s="45">
        <v>135</v>
      </c>
      <c r="CK56" s="44">
        <v>131</v>
      </c>
      <c r="CL56" s="44">
        <v>73</v>
      </c>
      <c r="CM56" s="43">
        <v>61</v>
      </c>
      <c r="CN56" s="48">
        <v>59</v>
      </c>
      <c r="CO56" s="47">
        <v>138263.79999999999</v>
      </c>
      <c r="CP56" s="51">
        <f t="shared" si="13"/>
        <v>6</v>
      </c>
      <c r="CQ56" s="45">
        <v>35378.89</v>
      </c>
      <c r="CR56" s="44">
        <v>48869.69</v>
      </c>
      <c r="CS56" s="44">
        <v>26467.01</v>
      </c>
      <c r="CT56" s="43">
        <v>27026.65</v>
      </c>
      <c r="CU56" s="42">
        <v>22924.240000000002</v>
      </c>
    </row>
    <row r="57" spans="1:99" s="148" customFormat="1" ht="24.75" customHeight="1" x14ac:dyDescent="0.15">
      <c r="A57" s="143">
        <v>40940</v>
      </c>
      <c r="B57" s="40">
        <v>3412</v>
      </c>
      <c r="C57" s="50">
        <f t="shared" si="0"/>
        <v>7.97</v>
      </c>
      <c r="D57" s="38">
        <v>1878</v>
      </c>
      <c r="E57" s="37">
        <v>800</v>
      </c>
      <c r="F57" s="37">
        <v>669</v>
      </c>
      <c r="G57" s="36">
        <v>63</v>
      </c>
      <c r="H57" s="41">
        <v>132</v>
      </c>
      <c r="I57" s="40">
        <v>713759.36</v>
      </c>
      <c r="J57" s="50">
        <f t="shared" si="1"/>
        <v>10.85</v>
      </c>
      <c r="K57" s="38">
        <v>362595.05</v>
      </c>
      <c r="L57" s="37">
        <v>193728.62</v>
      </c>
      <c r="M57" s="37">
        <v>137166.68</v>
      </c>
      <c r="N57" s="36">
        <v>20001.63</v>
      </c>
      <c r="O57" s="35">
        <v>56640.45</v>
      </c>
      <c r="P57" s="40">
        <v>6052</v>
      </c>
      <c r="Q57" s="50">
        <f t="shared" si="2"/>
        <v>-4.5599999999999996</v>
      </c>
      <c r="R57" s="38">
        <v>2795</v>
      </c>
      <c r="S57" s="37">
        <v>1115</v>
      </c>
      <c r="T57" s="37">
        <v>1911</v>
      </c>
      <c r="U57" s="36">
        <v>230</v>
      </c>
      <c r="V57" s="41">
        <v>-796</v>
      </c>
      <c r="W57" s="40">
        <v>324385.88</v>
      </c>
      <c r="X57" s="50">
        <f t="shared" si="3"/>
        <v>-3.09</v>
      </c>
      <c r="Y57" s="38">
        <v>161143.78</v>
      </c>
      <c r="Z57" s="37">
        <v>56545.52</v>
      </c>
      <c r="AA57" s="37">
        <v>96377.11</v>
      </c>
      <c r="AB57" s="36">
        <v>10218.950000000001</v>
      </c>
      <c r="AC57" s="35">
        <v>-39831.589999999997</v>
      </c>
      <c r="AD57" s="40">
        <v>211</v>
      </c>
      <c r="AE57" s="50">
        <f t="shared" si="4"/>
        <v>11.64</v>
      </c>
      <c r="AF57" s="38">
        <v>55</v>
      </c>
      <c r="AG57" s="37">
        <v>70</v>
      </c>
      <c r="AH57" s="37">
        <v>31</v>
      </c>
      <c r="AI57" s="36">
        <v>53</v>
      </c>
      <c r="AJ57" s="41">
        <v>41</v>
      </c>
      <c r="AK57" s="40">
        <v>110201.13</v>
      </c>
      <c r="AL57" s="50">
        <f t="shared" si="5"/>
        <v>12.64</v>
      </c>
      <c r="AM57" s="38">
        <v>13250.94</v>
      </c>
      <c r="AN57" s="37">
        <v>20647.91</v>
      </c>
      <c r="AO57" s="37">
        <v>10345.14</v>
      </c>
      <c r="AP57" s="36">
        <v>62842.46</v>
      </c>
      <c r="AQ57" s="35">
        <v>13417.45</v>
      </c>
      <c r="AR57" s="40">
        <v>170</v>
      </c>
      <c r="AS57" s="50">
        <f t="shared" si="6"/>
        <v>-5.03</v>
      </c>
      <c r="AT57" s="38">
        <v>20</v>
      </c>
      <c r="AU57" s="37">
        <v>37</v>
      </c>
      <c r="AV57" s="37">
        <v>37</v>
      </c>
      <c r="AW57" s="36">
        <v>75</v>
      </c>
      <c r="AX57" s="41">
        <v>1</v>
      </c>
      <c r="AY57" s="40">
        <v>123800.1</v>
      </c>
      <c r="AZ57" s="50">
        <f t="shared" si="7"/>
        <v>-7.04</v>
      </c>
      <c r="BA57" s="38">
        <v>4946.42</v>
      </c>
      <c r="BB57" s="37">
        <v>16399.11</v>
      </c>
      <c r="BC57" s="37">
        <v>13730.02</v>
      </c>
      <c r="BD57" s="36">
        <v>83756.36</v>
      </c>
      <c r="BE57" s="35">
        <v>7637.28</v>
      </c>
      <c r="BF57" s="40">
        <v>71</v>
      </c>
      <c r="BG57" s="50">
        <f t="shared" si="8"/>
        <v>33.96</v>
      </c>
      <c r="BH57" s="38">
        <v>15</v>
      </c>
      <c r="BI57" s="37">
        <v>23</v>
      </c>
      <c r="BJ57" s="37">
        <v>11</v>
      </c>
      <c r="BK57" s="36">
        <v>22</v>
      </c>
      <c r="BL57" s="41">
        <v>12</v>
      </c>
      <c r="BM57" s="40">
        <v>121186.4</v>
      </c>
      <c r="BN57" s="50">
        <f t="shared" si="9"/>
        <v>67.260000000000005</v>
      </c>
      <c r="BO57" s="38">
        <v>4224.51</v>
      </c>
      <c r="BP57" s="37">
        <v>16291.99</v>
      </c>
      <c r="BQ57" s="37">
        <v>4843.4399999999996</v>
      </c>
      <c r="BR57" s="36">
        <v>95826.46</v>
      </c>
      <c r="BS57" s="35">
        <v>11448.55</v>
      </c>
      <c r="BT57" s="40">
        <v>40</v>
      </c>
      <c r="BU57" s="50">
        <f t="shared" si="10"/>
        <v>-36.51</v>
      </c>
      <c r="BV57" s="38">
        <v>0</v>
      </c>
      <c r="BW57" s="37">
        <v>10</v>
      </c>
      <c r="BX57" s="37">
        <v>8</v>
      </c>
      <c r="BY57" s="36">
        <v>22</v>
      </c>
      <c r="BZ57" s="41">
        <v>2</v>
      </c>
      <c r="CA57" s="40">
        <v>118650.49</v>
      </c>
      <c r="CB57" s="50">
        <f t="shared" si="11"/>
        <v>14.06</v>
      </c>
      <c r="CC57" s="38">
        <v>0</v>
      </c>
      <c r="CD57" s="37">
        <v>5333.11</v>
      </c>
      <c r="CE57" s="37">
        <v>9202.2999999999993</v>
      </c>
      <c r="CF57" s="36">
        <v>104115.08</v>
      </c>
      <c r="CG57" s="35">
        <v>-3869.19</v>
      </c>
      <c r="CH57" s="40">
        <v>438</v>
      </c>
      <c r="CI57" s="50">
        <f t="shared" si="12"/>
        <v>5.04</v>
      </c>
      <c r="CJ57" s="38">
        <v>152</v>
      </c>
      <c r="CK57" s="37">
        <v>155</v>
      </c>
      <c r="CL57" s="37">
        <v>66</v>
      </c>
      <c r="CM57" s="36">
        <v>63</v>
      </c>
      <c r="CN57" s="41">
        <v>90</v>
      </c>
      <c r="CO57" s="40">
        <v>166335.42000000001</v>
      </c>
      <c r="CP57" s="50">
        <f t="shared" si="13"/>
        <v>8.66</v>
      </c>
      <c r="CQ57" s="38">
        <v>38026.18</v>
      </c>
      <c r="CR57" s="37">
        <v>71504.490000000005</v>
      </c>
      <c r="CS57" s="37">
        <v>19804.8</v>
      </c>
      <c r="CT57" s="36">
        <v>36647.07</v>
      </c>
      <c r="CU57" s="35">
        <v>51936.61</v>
      </c>
    </row>
    <row r="58" spans="1:99" s="148" customFormat="1" ht="24.75" customHeight="1" x14ac:dyDescent="0.15">
      <c r="A58" s="143">
        <v>40969</v>
      </c>
      <c r="B58" s="40">
        <v>4925</v>
      </c>
      <c r="C58" s="50">
        <f t="shared" si="0"/>
        <v>5.98</v>
      </c>
      <c r="D58" s="38">
        <v>2905</v>
      </c>
      <c r="E58" s="37">
        <v>1070</v>
      </c>
      <c r="F58" s="37">
        <v>826</v>
      </c>
      <c r="G58" s="36">
        <v>118</v>
      </c>
      <c r="H58" s="41">
        <v>244</v>
      </c>
      <c r="I58" s="40">
        <v>990526.31</v>
      </c>
      <c r="J58" s="50">
        <f t="shared" si="1"/>
        <v>8.82</v>
      </c>
      <c r="K58" s="38">
        <v>533764.79</v>
      </c>
      <c r="L58" s="37">
        <v>242823.5</v>
      </c>
      <c r="M58" s="37">
        <v>171033.99</v>
      </c>
      <c r="N58" s="36">
        <v>41769.410000000003</v>
      </c>
      <c r="O58" s="35">
        <v>71789.509999999995</v>
      </c>
      <c r="P58" s="40">
        <v>9879</v>
      </c>
      <c r="Q58" s="50">
        <f t="shared" si="2"/>
        <v>1.86</v>
      </c>
      <c r="R58" s="38">
        <v>4597</v>
      </c>
      <c r="S58" s="37">
        <v>1678</v>
      </c>
      <c r="T58" s="37">
        <v>3301</v>
      </c>
      <c r="U58" s="36">
        <v>303</v>
      </c>
      <c r="V58" s="41">
        <v>-1623</v>
      </c>
      <c r="W58" s="40">
        <v>565007.25</v>
      </c>
      <c r="X58" s="50">
        <f t="shared" si="3"/>
        <v>2.06</v>
      </c>
      <c r="Y58" s="38">
        <v>282254.96999999997</v>
      </c>
      <c r="Z58" s="37">
        <v>86775.89</v>
      </c>
      <c r="AA58" s="37">
        <v>180639.5</v>
      </c>
      <c r="AB58" s="36">
        <v>15336.89</v>
      </c>
      <c r="AC58" s="35">
        <v>-93863.61</v>
      </c>
      <c r="AD58" s="40">
        <v>340</v>
      </c>
      <c r="AE58" s="50">
        <f t="shared" si="4"/>
        <v>17.649999999999999</v>
      </c>
      <c r="AF58" s="38">
        <v>114</v>
      </c>
      <c r="AG58" s="37">
        <v>99</v>
      </c>
      <c r="AH58" s="37">
        <v>49</v>
      </c>
      <c r="AI58" s="36">
        <v>74</v>
      </c>
      <c r="AJ58" s="41">
        <v>50</v>
      </c>
      <c r="AK58" s="40">
        <v>121433.96</v>
      </c>
      <c r="AL58" s="50">
        <f t="shared" si="5"/>
        <v>-36.770000000000003</v>
      </c>
      <c r="AM58" s="38">
        <v>24567.32</v>
      </c>
      <c r="AN58" s="37">
        <v>32603.84</v>
      </c>
      <c r="AO58" s="37">
        <v>13393.35</v>
      </c>
      <c r="AP58" s="36">
        <v>48939.88</v>
      </c>
      <c r="AQ58" s="35">
        <v>19210.490000000002</v>
      </c>
      <c r="AR58" s="40">
        <v>272</v>
      </c>
      <c r="AS58" s="50">
        <f t="shared" si="6"/>
        <v>14.77</v>
      </c>
      <c r="AT58" s="38">
        <v>28</v>
      </c>
      <c r="AU58" s="37">
        <v>63</v>
      </c>
      <c r="AV58" s="37">
        <v>36</v>
      </c>
      <c r="AW58" s="36">
        <v>143</v>
      </c>
      <c r="AX58" s="41">
        <v>27</v>
      </c>
      <c r="AY58" s="40">
        <v>216263.53</v>
      </c>
      <c r="AZ58" s="50">
        <f t="shared" si="7"/>
        <v>5.27</v>
      </c>
      <c r="BA58" s="38">
        <v>9243.25</v>
      </c>
      <c r="BB58" s="37">
        <v>31995.22</v>
      </c>
      <c r="BC58" s="37">
        <v>22419.59</v>
      </c>
      <c r="BD58" s="36">
        <v>130468.93</v>
      </c>
      <c r="BE58" s="35">
        <v>9575.6299999999992</v>
      </c>
      <c r="BF58" s="40">
        <v>79</v>
      </c>
      <c r="BG58" s="50">
        <f t="shared" si="8"/>
        <v>-9.1999999999999993</v>
      </c>
      <c r="BH58" s="38">
        <v>12</v>
      </c>
      <c r="BI58" s="37">
        <v>19</v>
      </c>
      <c r="BJ58" s="37">
        <v>14</v>
      </c>
      <c r="BK58" s="36">
        <v>34</v>
      </c>
      <c r="BL58" s="41">
        <v>5</v>
      </c>
      <c r="BM58" s="40">
        <v>87903.41</v>
      </c>
      <c r="BN58" s="50">
        <f t="shared" si="9"/>
        <v>-30.93</v>
      </c>
      <c r="BO58" s="38">
        <v>8536.5300000000007</v>
      </c>
      <c r="BP58" s="37">
        <v>8889.83</v>
      </c>
      <c r="BQ58" s="37">
        <v>4972.88</v>
      </c>
      <c r="BR58" s="36">
        <v>65504.17</v>
      </c>
      <c r="BS58" s="35">
        <v>3916.95</v>
      </c>
      <c r="BT58" s="40">
        <v>99</v>
      </c>
      <c r="BU58" s="50">
        <f t="shared" si="10"/>
        <v>22.22</v>
      </c>
      <c r="BV58" s="38">
        <v>16</v>
      </c>
      <c r="BW58" s="37">
        <v>17</v>
      </c>
      <c r="BX58" s="37">
        <v>13</v>
      </c>
      <c r="BY58" s="36">
        <v>53</v>
      </c>
      <c r="BZ58" s="41">
        <v>4</v>
      </c>
      <c r="CA58" s="40">
        <v>207959.03</v>
      </c>
      <c r="CB58" s="50">
        <f t="shared" si="11"/>
        <v>-16.11</v>
      </c>
      <c r="CC58" s="38">
        <v>16155.92</v>
      </c>
      <c r="CD58" s="37">
        <v>16706.22</v>
      </c>
      <c r="CE58" s="37">
        <v>12836.44</v>
      </c>
      <c r="CF58" s="36">
        <v>162260.45000000001</v>
      </c>
      <c r="CG58" s="35">
        <v>3869.78</v>
      </c>
      <c r="CH58" s="40">
        <v>745</v>
      </c>
      <c r="CI58" s="50">
        <f t="shared" si="12"/>
        <v>20.36</v>
      </c>
      <c r="CJ58" s="38">
        <v>232</v>
      </c>
      <c r="CK58" s="37">
        <v>262</v>
      </c>
      <c r="CL58" s="37">
        <v>122</v>
      </c>
      <c r="CM58" s="36">
        <v>119</v>
      </c>
      <c r="CN58" s="41">
        <v>143</v>
      </c>
      <c r="CO58" s="40">
        <v>326651.07</v>
      </c>
      <c r="CP58" s="50">
        <f t="shared" si="13"/>
        <v>14.43</v>
      </c>
      <c r="CQ58" s="38">
        <v>56746.89</v>
      </c>
      <c r="CR58" s="37">
        <v>116989.98</v>
      </c>
      <c r="CS58" s="37">
        <v>35168.83</v>
      </c>
      <c r="CT58" s="36">
        <v>85978.43</v>
      </c>
      <c r="CU58" s="35">
        <v>81821.13</v>
      </c>
    </row>
    <row r="59" spans="1:99" s="148" customFormat="1" ht="24.75" customHeight="1" x14ac:dyDescent="0.15">
      <c r="A59" s="143">
        <v>41000</v>
      </c>
      <c r="B59" s="10">
        <v>3561</v>
      </c>
      <c r="C59" s="49">
        <f t="shared" si="0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9">
        <f t="shared" si="1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9">
        <f t="shared" si="2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9">
        <f t="shared" si="3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9">
        <f t="shared" si="4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9">
        <f t="shared" si="5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9">
        <f t="shared" si="6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9">
        <f t="shared" si="7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9">
        <f t="shared" si="8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9">
        <f t="shared" si="9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9">
        <f t="shared" si="10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9">
        <f t="shared" si="11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9">
        <f t="shared" si="12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9">
        <f t="shared" si="13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s="148" customFormat="1" ht="24.75" customHeight="1" x14ac:dyDescent="0.15">
      <c r="A60" s="143">
        <v>41030</v>
      </c>
      <c r="B60" s="10">
        <v>3648</v>
      </c>
      <c r="C60" s="49">
        <f t="shared" si="0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9">
        <f t="shared" si="1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9">
        <f t="shared" si="2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9">
        <f t="shared" si="3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9">
        <f t="shared" si="4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9">
        <f t="shared" si="5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9">
        <f t="shared" si="6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9">
        <f t="shared" si="7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9">
        <f t="shared" si="8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9">
        <f t="shared" si="9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9">
        <f t="shared" si="10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9">
        <f t="shared" si="11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9">
        <f t="shared" si="12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9">
        <f t="shared" si="13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s="148" customFormat="1" ht="24.75" customHeight="1" x14ac:dyDescent="0.15">
      <c r="A61" s="143">
        <v>41061</v>
      </c>
      <c r="B61" s="10">
        <v>3886</v>
      </c>
      <c r="C61" s="9">
        <f t="shared" si="0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1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2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3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4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5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6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7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8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9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10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1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2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3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s="148" customFormat="1" ht="24.75" customHeight="1" x14ac:dyDescent="0.15">
      <c r="A62" s="143">
        <v>41091</v>
      </c>
      <c r="B62" s="10">
        <v>4144</v>
      </c>
      <c r="C62" s="9">
        <f t="shared" si="0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1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2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3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4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5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6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7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8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9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10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1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2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3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s="148" customFormat="1" ht="24.75" customHeight="1" x14ac:dyDescent="0.15">
      <c r="A63" s="143">
        <v>41122</v>
      </c>
      <c r="B63" s="10">
        <v>3827</v>
      </c>
      <c r="C63" s="9">
        <f t="shared" si="0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1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2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3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4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5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6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7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8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9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10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1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2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3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s="148" customFormat="1" ht="24.75" customHeight="1" x14ac:dyDescent="0.15">
      <c r="A64" s="143">
        <v>41153</v>
      </c>
      <c r="B64" s="10">
        <v>3631</v>
      </c>
      <c r="C64" s="9">
        <f t="shared" si="0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1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2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3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4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5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6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7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8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9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10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1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2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3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s="148" customFormat="1" ht="24.75" customHeight="1" x14ac:dyDescent="0.15">
      <c r="A65" s="143">
        <v>41183</v>
      </c>
      <c r="B65" s="10">
        <v>3859</v>
      </c>
      <c r="C65" s="9">
        <f t="shared" si="0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1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2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3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4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5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6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7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8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9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10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1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2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3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s="148" customFormat="1" ht="24.75" customHeight="1" x14ac:dyDescent="0.15">
      <c r="A66" s="143">
        <v>41214</v>
      </c>
      <c r="B66" s="10">
        <v>4060</v>
      </c>
      <c r="C66" s="9">
        <f t="shared" si="0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1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2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3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4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5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6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7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8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9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10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1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2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3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s="148" customFormat="1" ht="24.75" customHeight="1" thickBot="1" x14ac:dyDescent="0.2">
      <c r="A67" s="145">
        <v>41244</v>
      </c>
      <c r="B67" s="10">
        <v>4261</v>
      </c>
      <c r="C67" s="9">
        <f t="shared" si="0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1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2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3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4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5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6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7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8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9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10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1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2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3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s="148" customFormat="1" ht="24.75" customHeight="1" x14ac:dyDescent="0.15">
      <c r="A68" s="142">
        <v>41275</v>
      </c>
      <c r="B68" s="47">
        <v>2875</v>
      </c>
      <c r="C68" s="46">
        <f t="shared" si="0"/>
        <v>-2.21</v>
      </c>
      <c r="D68" s="45">
        <v>1586</v>
      </c>
      <c r="E68" s="44">
        <v>813</v>
      </c>
      <c r="F68" s="44">
        <v>413</v>
      </c>
      <c r="G68" s="43">
        <v>62</v>
      </c>
      <c r="H68" s="48">
        <v>400</v>
      </c>
      <c r="I68" s="47">
        <v>604358.59</v>
      </c>
      <c r="J68" s="46">
        <f t="shared" si="1"/>
        <v>-5.61</v>
      </c>
      <c r="K68" s="45">
        <v>312673.28000000003</v>
      </c>
      <c r="L68" s="44">
        <v>187669.4</v>
      </c>
      <c r="M68" s="44">
        <v>80098.600000000006</v>
      </c>
      <c r="N68" s="43">
        <v>23544.07</v>
      </c>
      <c r="O68" s="42">
        <v>107570.8</v>
      </c>
      <c r="P68" s="47">
        <v>5446</v>
      </c>
      <c r="Q68" s="46">
        <f t="shared" si="2"/>
        <v>7.25</v>
      </c>
      <c r="R68" s="45">
        <v>2431</v>
      </c>
      <c r="S68" s="44">
        <v>1292</v>
      </c>
      <c r="T68" s="44">
        <v>1524</v>
      </c>
      <c r="U68" s="43">
        <v>199</v>
      </c>
      <c r="V68" s="48">
        <v>-232</v>
      </c>
      <c r="W68" s="47">
        <v>288688.73</v>
      </c>
      <c r="X68" s="46">
        <f t="shared" si="3"/>
        <v>5</v>
      </c>
      <c r="Y68" s="45">
        <v>138469.49</v>
      </c>
      <c r="Z68" s="44">
        <v>68799.740000000005</v>
      </c>
      <c r="AA68" s="44">
        <v>72976.95</v>
      </c>
      <c r="AB68" s="43">
        <v>8442.5499999999993</v>
      </c>
      <c r="AC68" s="42">
        <v>-4177.21</v>
      </c>
      <c r="AD68" s="47">
        <v>207</v>
      </c>
      <c r="AE68" s="46">
        <f t="shared" si="4"/>
        <v>5.08</v>
      </c>
      <c r="AF68" s="45">
        <v>65</v>
      </c>
      <c r="AG68" s="44">
        <v>73</v>
      </c>
      <c r="AH68" s="44">
        <v>25</v>
      </c>
      <c r="AI68" s="43">
        <v>44</v>
      </c>
      <c r="AJ68" s="48">
        <v>48</v>
      </c>
      <c r="AK68" s="47">
        <v>89968.21</v>
      </c>
      <c r="AL68" s="46">
        <f t="shared" si="5"/>
        <v>24.6</v>
      </c>
      <c r="AM68" s="45">
        <v>13766.53</v>
      </c>
      <c r="AN68" s="44">
        <v>25675.48</v>
      </c>
      <c r="AO68" s="44">
        <v>7975.44</v>
      </c>
      <c r="AP68" s="43">
        <v>42550.76</v>
      </c>
      <c r="AQ68" s="42">
        <v>17700.04</v>
      </c>
      <c r="AR68" s="47">
        <v>148</v>
      </c>
      <c r="AS68" s="46">
        <f t="shared" si="6"/>
        <v>-1.33</v>
      </c>
      <c r="AT68" s="45">
        <v>19</v>
      </c>
      <c r="AU68" s="44">
        <v>41</v>
      </c>
      <c r="AV68" s="44">
        <v>21</v>
      </c>
      <c r="AW68" s="43">
        <v>67</v>
      </c>
      <c r="AX68" s="48">
        <v>20</v>
      </c>
      <c r="AY68" s="47">
        <v>86220.39</v>
      </c>
      <c r="AZ68" s="46">
        <f t="shared" si="7"/>
        <v>-11.05</v>
      </c>
      <c r="BA68" s="45">
        <v>5915.83</v>
      </c>
      <c r="BB68" s="44">
        <v>14072.91</v>
      </c>
      <c r="BC68" s="44">
        <v>9022.18</v>
      </c>
      <c r="BD68" s="43">
        <v>57209.47</v>
      </c>
      <c r="BE68" s="42">
        <v>5050.7299999999996</v>
      </c>
      <c r="BF68" s="47">
        <v>47</v>
      </c>
      <c r="BG68" s="46">
        <f t="shared" si="8"/>
        <v>-2.08</v>
      </c>
      <c r="BH68" s="45">
        <v>10</v>
      </c>
      <c r="BI68" s="44">
        <v>7</v>
      </c>
      <c r="BJ68" s="44">
        <v>6</v>
      </c>
      <c r="BK68" s="43">
        <v>24</v>
      </c>
      <c r="BL68" s="48">
        <v>1</v>
      </c>
      <c r="BM68" s="47">
        <v>54777.27</v>
      </c>
      <c r="BN68" s="46">
        <f t="shared" si="9"/>
        <v>0.19</v>
      </c>
      <c r="BO68" s="45">
        <v>5212.34</v>
      </c>
      <c r="BP68" s="44">
        <v>15628.28</v>
      </c>
      <c r="BQ68" s="44">
        <v>2731.56</v>
      </c>
      <c r="BR68" s="43">
        <v>31205.09</v>
      </c>
      <c r="BS68" s="42">
        <v>12896.72</v>
      </c>
      <c r="BT68" s="47">
        <v>50</v>
      </c>
      <c r="BU68" s="46">
        <f t="shared" si="10"/>
        <v>-19.350000000000001</v>
      </c>
      <c r="BV68" s="45">
        <v>4</v>
      </c>
      <c r="BW68" s="44">
        <v>14</v>
      </c>
      <c r="BX68" s="44">
        <v>8</v>
      </c>
      <c r="BY68" s="43">
        <v>23</v>
      </c>
      <c r="BZ68" s="48">
        <v>7</v>
      </c>
      <c r="CA68" s="47">
        <v>82019.789999999994</v>
      </c>
      <c r="CB68" s="46">
        <f t="shared" si="11"/>
        <v>-55.95</v>
      </c>
      <c r="CC68" s="45">
        <v>5527.71</v>
      </c>
      <c r="CD68" s="44">
        <v>12377.67</v>
      </c>
      <c r="CE68" s="44">
        <v>14245.07</v>
      </c>
      <c r="CF68" s="43">
        <v>49365.52</v>
      </c>
      <c r="CG68" s="42">
        <v>-1363.58</v>
      </c>
      <c r="CH68" s="47">
        <v>444</v>
      </c>
      <c r="CI68" s="46">
        <f t="shared" si="12"/>
        <v>10.72</v>
      </c>
      <c r="CJ68" s="45">
        <v>132</v>
      </c>
      <c r="CK68" s="44">
        <v>177</v>
      </c>
      <c r="CL68" s="44">
        <v>63</v>
      </c>
      <c r="CM68" s="43">
        <v>70</v>
      </c>
      <c r="CN68" s="48">
        <v>116</v>
      </c>
      <c r="CO68" s="47">
        <v>168819.3</v>
      </c>
      <c r="CP68" s="46">
        <f t="shared" si="13"/>
        <v>22.1</v>
      </c>
      <c r="CQ68" s="45">
        <v>35626.15</v>
      </c>
      <c r="CR68" s="44">
        <v>59587.25</v>
      </c>
      <c r="CS68" s="44">
        <v>23666.74</v>
      </c>
      <c r="CT68" s="43">
        <v>42594.7</v>
      </c>
      <c r="CU68" s="42">
        <v>43264.97</v>
      </c>
    </row>
    <row r="69" spans="1:99" s="148" customFormat="1" ht="24.75" customHeight="1" x14ac:dyDescent="0.15">
      <c r="A69" s="143">
        <v>41306</v>
      </c>
      <c r="B69" s="10">
        <v>3462</v>
      </c>
      <c r="C69" s="9">
        <f t="shared" si="0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1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2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3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4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5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6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7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8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9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10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1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2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3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s="148" customFormat="1" ht="24.75" customHeight="1" x14ac:dyDescent="0.15">
      <c r="A70" s="143">
        <v>41334</v>
      </c>
      <c r="B70" s="10">
        <v>5231</v>
      </c>
      <c r="C70" s="9">
        <f t="shared" si="0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1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2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3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4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5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6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7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8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9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10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1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2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3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s="148" customFormat="1" ht="24.75" customHeight="1" x14ac:dyDescent="0.15">
      <c r="A71" s="143">
        <v>41365</v>
      </c>
      <c r="B71" s="10">
        <v>3830</v>
      </c>
      <c r="C71" s="9">
        <f t="shared" si="0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1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2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3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4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5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6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7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8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9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10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1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2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3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s="148" customFormat="1" ht="24.75" customHeight="1" x14ac:dyDescent="0.15">
      <c r="A72" s="143">
        <v>41395</v>
      </c>
      <c r="B72" s="10">
        <v>4051</v>
      </c>
      <c r="C72" s="9">
        <f t="shared" si="0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1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2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3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4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5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6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7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8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9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10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1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2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3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s="148" customFormat="1" ht="24.75" customHeight="1" x14ac:dyDescent="0.15">
      <c r="A73" s="143">
        <v>41426</v>
      </c>
      <c r="B73" s="10">
        <v>4198</v>
      </c>
      <c r="C73" s="9">
        <f t="shared" si="0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1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2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3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4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5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6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7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8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9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10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1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2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3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s="148" customFormat="1" ht="24.75" customHeight="1" x14ac:dyDescent="0.15">
      <c r="A74" s="143">
        <v>41456</v>
      </c>
      <c r="B74" s="10">
        <v>4297</v>
      </c>
      <c r="C74" s="9">
        <f t="shared" si="0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1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2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3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4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5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6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7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8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9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10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1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2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3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s="148" customFormat="1" ht="24.75" customHeight="1" x14ac:dyDescent="0.15">
      <c r="A75" s="143">
        <v>41487</v>
      </c>
      <c r="B75" s="40">
        <v>3699</v>
      </c>
      <c r="C75" s="39">
        <f t="shared" si="0"/>
        <v>-3.34</v>
      </c>
      <c r="D75" s="38">
        <v>2176</v>
      </c>
      <c r="E75" s="37">
        <v>846</v>
      </c>
      <c r="F75" s="37">
        <v>587</v>
      </c>
      <c r="G75" s="36">
        <v>88</v>
      </c>
      <c r="H75" s="41">
        <v>260</v>
      </c>
      <c r="I75" s="40">
        <v>944943.78</v>
      </c>
      <c r="J75" s="39">
        <f t="shared" si="1"/>
        <v>20.190000000000001</v>
      </c>
      <c r="K75" s="38">
        <v>607706.4</v>
      </c>
      <c r="L75" s="37">
        <v>186607.32</v>
      </c>
      <c r="M75" s="37">
        <v>115766.84</v>
      </c>
      <c r="N75" s="36">
        <v>34428.959999999999</v>
      </c>
      <c r="O75" s="35">
        <v>71054.490000000005</v>
      </c>
      <c r="P75" s="40">
        <v>7057</v>
      </c>
      <c r="Q75" s="39">
        <f t="shared" si="2"/>
        <v>9.09</v>
      </c>
      <c r="R75" s="38">
        <v>3429</v>
      </c>
      <c r="S75" s="37">
        <v>1520</v>
      </c>
      <c r="T75" s="37">
        <v>1909</v>
      </c>
      <c r="U75" s="36">
        <v>199</v>
      </c>
      <c r="V75" s="41">
        <v>-389</v>
      </c>
      <c r="W75" s="40">
        <v>382729.11</v>
      </c>
      <c r="X75" s="39">
        <f t="shared" si="3"/>
        <v>8.11</v>
      </c>
      <c r="Y75" s="38">
        <v>197158.05</v>
      </c>
      <c r="Z75" s="37">
        <v>77974.44</v>
      </c>
      <c r="AA75" s="37">
        <v>99087.57</v>
      </c>
      <c r="AB75" s="36">
        <v>8509.0499999999993</v>
      </c>
      <c r="AC75" s="35">
        <v>-21113.13</v>
      </c>
      <c r="AD75" s="40">
        <v>242</v>
      </c>
      <c r="AE75" s="39">
        <f t="shared" si="4"/>
        <v>10</v>
      </c>
      <c r="AF75" s="38">
        <v>66</v>
      </c>
      <c r="AG75" s="37">
        <v>85</v>
      </c>
      <c r="AH75" s="37">
        <v>25</v>
      </c>
      <c r="AI75" s="36">
        <v>66</v>
      </c>
      <c r="AJ75" s="41">
        <v>60</v>
      </c>
      <c r="AK75" s="40">
        <v>76420.97</v>
      </c>
      <c r="AL75" s="39">
        <f t="shared" si="5"/>
        <v>24.05</v>
      </c>
      <c r="AM75" s="38">
        <v>12891.83</v>
      </c>
      <c r="AN75" s="37">
        <v>21874.959999999999</v>
      </c>
      <c r="AO75" s="37">
        <v>7847.04</v>
      </c>
      <c r="AP75" s="36">
        <v>33807.14</v>
      </c>
      <c r="AQ75" s="35">
        <v>14027.92</v>
      </c>
      <c r="AR75" s="40">
        <v>173</v>
      </c>
      <c r="AS75" s="39">
        <f t="shared" si="6"/>
        <v>1.17</v>
      </c>
      <c r="AT75" s="38">
        <v>21</v>
      </c>
      <c r="AU75" s="37">
        <v>39</v>
      </c>
      <c r="AV75" s="37">
        <v>31</v>
      </c>
      <c r="AW75" s="36">
        <v>82</v>
      </c>
      <c r="AX75" s="41">
        <v>8</v>
      </c>
      <c r="AY75" s="40">
        <v>144689.16</v>
      </c>
      <c r="AZ75" s="39">
        <f t="shared" si="7"/>
        <v>31.45</v>
      </c>
      <c r="BA75" s="38">
        <v>6822.37</v>
      </c>
      <c r="BB75" s="37">
        <v>27902.77</v>
      </c>
      <c r="BC75" s="37">
        <v>11702.06</v>
      </c>
      <c r="BD75" s="36">
        <v>98261.96</v>
      </c>
      <c r="BE75" s="35">
        <v>16200.71</v>
      </c>
      <c r="BF75" s="40">
        <v>65</v>
      </c>
      <c r="BG75" s="39">
        <f t="shared" si="8"/>
        <v>6.56</v>
      </c>
      <c r="BH75" s="38">
        <v>8</v>
      </c>
      <c r="BI75" s="37">
        <v>24</v>
      </c>
      <c r="BJ75" s="37">
        <v>10</v>
      </c>
      <c r="BK75" s="36">
        <v>23</v>
      </c>
      <c r="BL75" s="41">
        <v>14</v>
      </c>
      <c r="BM75" s="40">
        <v>82138.14</v>
      </c>
      <c r="BN75" s="39">
        <f t="shared" si="9"/>
        <v>20.5</v>
      </c>
      <c r="BO75" s="38">
        <v>5893.15</v>
      </c>
      <c r="BP75" s="37">
        <v>19730.86</v>
      </c>
      <c r="BQ75" s="37">
        <v>5452.28</v>
      </c>
      <c r="BR75" s="36">
        <v>51061.85</v>
      </c>
      <c r="BS75" s="35">
        <v>14278.58</v>
      </c>
      <c r="BT75" s="40">
        <v>63</v>
      </c>
      <c r="BU75" s="39">
        <f t="shared" si="10"/>
        <v>-1.56</v>
      </c>
      <c r="BV75" s="38">
        <v>11</v>
      </c>
      <c r="BW75" s="37">
        <v>17</v>
      </c>
      <c r="BX75" s="37">
        <v>7</v>
      </c>
      <c r="BY75" s="36">
        <v>28</v>
      </c>
      <c r="BZ75" s="41">
        <v>10</v>
      </c>
      <c r="CA75" s="40">
        <v>474069.28</v>
      </c>
      <c r="CB75" s="39">
        <f t="shared" si="11"/>
        <v>289.42</v>
      </c>
      <c r="CC75" s="38">
        <v>6366.03</v>
      </c>
      <c r="CD75" s="37">
        <v>19629.84</v>
      </c>
      <c r="CE75" s="37">
        <v>6438.2</v>
      </c>
      <c r="CF75" s="36">
        <v>441635.21</v>
      </c>
      <c r="CG75" s="35">
        <v>13191.64</v>
      </c>
      <c r="CH75" s="40">
        <v>630</v>
      </c>
      <c r="CI75" s="39">
        <f t="shared" si="12"/>
        <v>28.57</v>
      </c>
      <c r="CJ75" s="38">
        <v>189</v>
      </c>
      <c r="CK75" s="37">
        <v>246</v>
      </c>
      <c r="CL75" s="37">
        <v>88</v>
      </c>
      <c r="CM75" s="36">
        <v>107</v>
      </c>
      <c r="CN75" s="41">
        <v>158</v>
      </c>
      <c r="CO75" s="40">
        <v>240303.33</v>
      </c>
      <c r="CP75" s="39">
        <f t="shared" si="13"/>
        <v>21.41</v>
      </c>
      <c r="CQ75" s="38">
        <v>56750.29</v>
      </c>
      <c r="CR75" s="37">
        <v>101804.17</v>
      </c>
      <c r="CS75" s="37">
        <v>29405.51</v>
      </c>
      <c r="CT75" s="36">
        <v>52343.360000000001</v>
      </c>
      <c r="CU75" s="35">
        <v>72398.66</v>
      </c>
    </row>
    <row r="76" spans="1:99" s="148" customFormat="1" ht="24.75" customHeight="1" x14ac:dyDescent="0.15">
      <c r="A76" s="143">
        <v>41518</v>
      </c>
      <c r="B76" s="10">
        <v>3945</v>
      </c>
      <c r="C76" s="9">
        <f t="shared" si="0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1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2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3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4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5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6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7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8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9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10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1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2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3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s="148" customFormat="1" ht="24.75" customHeight="1" x14ac:dyDescent="0.15">
      <c r="A77" s="143">
        <v>41548</v>
      </c>
      <c r="B77" s="10">
        <v>4017</v>
      </c>
      <c r="C77" s="9">
        <f t="shared" si="0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1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2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3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4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5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6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7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8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9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10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1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2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3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s="148" customFormat="1" ht="24.75" customHeight="1" x14ac:dyDescent="0.15">
      <c r="A78" s="143">
        <v>41579</v>
      </c>
      <c r="B78" s="10">
        <v>4078</v>
      </c>
      <c r="C78" s="9">
        <f t="shared" si="0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1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2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3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4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5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6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7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8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9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10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1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2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3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s="148" customFormat="1" ht="24.75" customHeight="1" thickBot="1" x14ac:dyDescent="0.2">
      <c r="A79" s="145">
        <v>41609</v>
      </c>
      <c r="B79" s="25">
        <v>4426</v>
      </c>
      <c r="C79" s="24">
        <f t="shared" si="0"/>
        <v>3.87</v>
      </c>
      <c r="D79" s="23">
        <v>2469</v>
      </c>
      <c r="E79" s="22">
        <v>1104</v>
      </c>
      <c r="F79" s="22">
        <v>759</v>
      </c>
      <c r="G79" s="21">
        <v>91</v>
      </c>
      <c r="H79" s="26">
        <v>346</v>
      </c>
      <c r="I79" s="25">
        <v>948737.94</v>
      </c>
      <c r="J79" s="24">
        <f t="shared" si="1"/>
        <v>5.76</v>
      </c>
      <c r="K79" s="23">
        <v>490107.91</v>
      </c>
      <c r="L79" s="22">
        <v>269556.88</v>
      </c>
      <c r="M79" s="22">
        <v>162152.41</v>
      </c>
      <c r="N79" s="21">
        <v>23808.7</v>
      </c>
      <c r="O79" s="20">
        <v>107649.09</v>
      </c>
      <c r="P79" s="25">
        <v>7918</v>
      </c>
      <c r="Q79" s="24">
        <f t="shared" si="2"/>
        <v>5.0999999999999996</v>
      </c>
      <c r="R79" s="23">
        <v>3745</v>
      </c>
      <c r="S79" s="22">
        <v>1718</v>
      </c>
      <c r="T79" s="22">
        <v>2179</v>
      </c>
      <c r="U79" s="21">
        <v>269</v>
      </c>
      <c r="V79" s="26">
        <v>-456</v>
      </c>
      <c r="W79" s="25">
        <v>419113.04</v>
      </c>
      <c r="X79" s="24">
        <f t="shared" si="3"/>
        <v>0.93</v>
      </c>
      <c r="Y79" s="23">
        <v>208826.03</v>
      </c>
      <c r="Z79" s="22">
        <v>89729.7</v>
      </c>
      <c r="AA79" s="22">
        <v>107568.16</v>
      </c>
      <c r="AB79" s="21">
        <v>12519.91</v>
      </c>
      <c r="AC79" s="20">
        <v>-17434.919999999998</v>
      </c>
      <c r="AD79" s="25">
        <v>340</v>
      </c>
      <c r="AE79" s="24">
        <f t="shared" si="4"/>
        <v>2.72</v>
      </c>
      <c r="AF79" s="23">
        <v>83</v>
      </c>
      <c r="AG79" s="22">
        <v>122</v>
      </c>
      <c r="AH79" s="22">
        <v>48</v>
      </c>
      <c r="AI79" s="21">
        <v>85</v>
      </c>
      <c r="AJ79" s="26">
        <v>75</v>
      </c>
      <c r="AK79" s="25">
        <v>510296.53</v>
      </c>
      <c r="AL79" s="24">
        <f t="shared" si="5"/>
        <v>200.26</v>
      </c>
      <c r="AM79" s="23">
        <v>20991.73</v>
      </c>
      <c r="AN79" s="22">
        <v>56817.84</v>
      </c>
      <c r="AO79" s="22">
        <v>10179.94</v>
      </c>
      <c r="AP79" s="21">
        <v>421605</v>
      </c>
      <c r="AQ79" s="20">
        <v>46799.01</v>
      </c>
      <c r="AR79" s="25">
        <v>248</v>
      </c>
      <c r="AS79" s="24">
        <f t="shared" si="6"/>
        <v>12.22</v>
      </c>
      <c r="AT79" s="23">
        <v>30</v>
      </c>
      <c r="AU79" s="22">
        <v>75</v>
      </c>
      <c r="AV79" s="22">
        <v>30</v>
      </c>
      <c r="AW79" s="21">
        <v>111</v>
      </c>
      <c r="AX79" s="26">
        <v>47</v>
      </c>
      <c r="AY79" s="25">
        <v>238161.49</v>
      </c>
      <c r="AZ79" s="24">
        <f t="shared" si="7"/>
        <v>39.090000000000003</v>
      </c>
      <c r="BA79" s="23">
        <v>15193.44</v>
      </c>
      <c r="BB79" s="22">
        <v>27714.89</v>
      </c>
      <c r="BC79" s="22">
        <v>15460.52</v>
      </c>
      <c r="BD79" s="21">
        <v>172478.19</v>
      </c>
      <c r="BE79" s="20">
        <v>19568.82</v>
      </c>
      <c r="BF79" s="25">
        <v>94</v>
      </c>
      <c r="BG79" s="24">
        <f t="shared" si="8"/>
        <v>17.5</v>
      </c>
      <c r="BH79" s="23">
        <v>15</v>
      </c>
      <c r="BI79" s="22">
        <v>26</v>
      </c>
      <c r="BJ79" s="22">
        <v>18</v>
      </c>
      <c r="BK79" s="21">
        <v>35</v>
      </c>
      <c r="BL79" s="26">
        <v>8</v>
      </c>
      <c r="BM79" s="25">
        <v>153010.39000000001</v>
      </c>
      <c r="BN79" s="24">
        <f t="shared" si="9"/>
        <v>53.52</v>
      </c>
      <c r="BO79" s="23">
        <v>4858.24</v>
      </c>
      <c r="BP79" s="22">
        <v>16317.44</v>
      </c>
      <c r="BQ79" s="22">
        <v>13209.88</v>
      </c>
      <c r="BR79" s="21">
        <v>118624.83</v>
      </c>
      <c r="BS79" s="20">
        <v>3107.56</v>
      </c>
      <c r="BT79" s="25">
        <v>89</v>
      </c>
      <c r="BU79" s="24">
        <f t="shared" si="10"/>
        <v>14.1</v>
      </c>
      <c r="BV79" s="23">
        <v>7</v>
      </c>
      <c r="BW79" s="22">
        <v>29</v>
      </c>
      <c r="BX79" s="22">
        <v>12</v>
      </c>
      <c r="BY79" s="21">
        <v>41</v>
      </c>
      <c r="BZ79" s="26">
        <v>17</v>
      </c>
      <c r="CA79" s="25">
        <v>141620.5</v>
      </c>
      <c r="CB79" s="24">
        <f t="shared" si="11"/>
        <v>-7.5</v>
      </c>
      <c r="CC79" s="23">
        <v>4636.66</v>
      </c>
      <c r="CD79" s="22">
        <v>26359.5</v>
      </c>
      <c r="CE79" s="22">
        <v>17321.02</v>
      </c>
      <c r="CF79" s="21">
        <v>93303.32</v>
      </c>
      <c r="CG79" s="20">
        <v>9038.48</v>
      </c>
      <c r="CH79" s="25">
        <v>824</v>
      </c>
      <c r="CI79" s="24">
        <f t="shared" si="12"/>
        <v>19.420000000000002</v>
      </c>
      <c r="CJ79" s="23">
        <v>233</v>
      </c>
      <c r="CK79" s="22">
        <v>350</v>
      </c>
      <c r="CL79" s="22">
        <v>108</v>
      </c>
      <c r="CM79" s="21">
        <v>130</v>
      </c>
      <c r="CN79" s="26">
        <v>244</v>
      </c>
      <c r="CO79" s="25">
        <v>320445.88</v>
      </c>
      <c r="CP79" s="24">
        <f t="shared" si="13"/>
        <v>7.23</v>
      </c>
      <c r="CQ79" s="23">
        <v>75046.880000000005</v>
      </c>
      <c r="CR79" s="22">
        <v>132547.76</v>
      </c>
      <c r="CS79" s="22">
        <v>29929.8</v>
      </c>
      <c r="CT79" s="21">
        <v>80409.67</v>
      </c>
      <c r="CU79" s="20">
        <v>104972.53</v>
      </c>
    </row>
    <row r="80" spans="1:99" s="148" customFormat="1" ht="24.75" customHeight="1" x14ac:dyDescent="0.15">
      <c r="A80" s="142">
        <v>41640</v>
      </c>
      <c r="B80" s="10">
        <v>3266</v>
      </c>
      <c r="C80" s="9">
        <f t="shared" si="0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1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2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3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4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5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6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7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8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9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10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1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2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3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s="148" customFormat="1" ht="24.75" customHeight="1" x14ac:dyDescent="0.15">
      <c r="A81" s="143">
        <v>41671</v>
      </c>
      <c r="B81" s="10">
        <v>3615</v>
      </c>
      <c r="C81" s="9">
        <f t="shared" si="0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1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2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3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4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5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6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7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8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9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10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1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2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3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s="148" customFormat="1" ht="24.75" customHeight="1" x14ac:dyDescent="0.15">
      <c r="A82" s="143">
        <v>41699</v>
      </c>
      <c r="B82" s="40">
        <v>5598</v>
      </c>
      <c r="C82" s="39">
        <f t="shared" si="0"/>
        <v>7.02</v>
      </c>
      <c r="D82" s="38">
        <v>3322</v>
      </c>
      <c r="E82" s="37">
        <v>1231</v>
      </c>
      <c r="F82" s="37">
        <v>907</v>
      </c>
      <c r="G82" s="36">
        <v>132</v>
      </c>
      <c r="H82" s="41">
        <v>326</v>
      </c>
      <c r="I82" s="40">
        <v>1145215.8999999999</v>
      </c>
      <c r="J82" s="39">
        <f t="shared" si="1"/>
        <v>11.13</v>
      </c>
      <c r="K82" s="38">
        <v>624327.96</v>
      </c>
      <c r="L82" s="37">
        <v>268177</v>
      </c>
      <c r="M82" s="37">
        <v>196398.54</v>
      </c>
      <c r="N82" s="36">
        <v>55119.17</v>
      </c>
      <c r="O82" s="35">
        <v>72086.009999999995</v>
      </c>
      <c r="P82" s="40">
        <v>11858</v>
      </c>
      <c r="Q82" s="39">
        <f t="shared" si="2"/>
        <v>5.14</v>
      </c>
      <c r="R82" s="38">
        <v>5939</v>
      </c>
      <c r="S82" s="37">
        <v>2145</v>
      </c>
      <c r="T82" s="37">
        <v>3409</v>
      </c>
      <c r="U82" s="36">
        <v>364</v>
      </c>
      <c r="V82" s="41">
        <v>-1263</v>
      </c>
      <c r="W82" s="40">
        <v>664448.57999999996</v>
      </c>
      <c r="X82" s="39">
        <f t="shared" si="3"/>
        <v>2.8</v>
      </c>
      <c r="Y82" s="38">
        <v>349080.54</v>
      </c>
      <c r="Z82" s="37">
        <v>114041.25</v>
      </c>
      <c r="AA82" s="37">
        <v>183176.45</v>
      </c>
      <c r="AB82" s="36">
        <v>18092</v>
      </c>
      <c r="AC82" s="35">
        <v>-69076.86</v>
      </c>
      <c r="AD82" s="40">
        <v>457</v>
      </c>
      <c r="AE82" s="39">
        <f t="shared" si="4"/>
        <v>15.7</v>
      </c>
      <c r="AF82" s="38">
        <v>112</v>
      </c>
      <c r="AG82" s="37">
        <v>143</v>
      </c>
      <c r="AH82" s="37">
        <v>49</v>
      </c>
      <c r="AI82" s="36">
        <v>150</v>
      </c>
      <c r="AJ82" s="41">
        <v>96</v>
      </c>
      <c r="AK82" s="40">
        <v>226865.78</v>
      </c>
      <c r="AL82" s="39">
        <f t="shared" si="5"/>
        <v>48.41</v>
      </c>
      <c r="AM82" s="38">
        <v>24587.41</v>
      </c>
      <c r="AN82" s="37">
        <v>45231.89</v>
      </c>
      <c r="AO82" s="37">
        <v>18943.09</v>
      </c>
      <c r="AP82" s="36">
        <v>137119.49</v>
      </c>
      <c r="AQ82" s="35">
        <v>26828.48</v>
      </c>
      <c r="AR82" s="40">
        <v>362</v>
      </c>
      <c r="AS82" s="39">
        <f t="shared" si="6"/>
        <v>19.87</v>
      </c>
      <c r="AT82" s="38">
        <v>43</v>
      </c>
      <c r="AU82" s="37">
        <v>78</v>
      </c>
      <c r="AV82" s="37">
        <v>46</v>
      </c>
      <c r="AW82" s="36">
        <v>193</v>
      </c>
      <c r="AX82" s="41">
        <v>34</v>
      </c>
      <c r="AY82" s="40">
        <v>296525.58</v>
      </c>
      <c r="AZ82" s="39">
        <f t="shared" si="7"/>
        <v>34.67</v>
      </c>
      <c r="BA82" s="38">
        <v>11306.36</v>
      </c>
      <c r="BB82" s="37">
        <v>34151.050000000003</v>
      </c>
      <c r="BC82" s="37">
        <v>16295.15</v>
      </c>
      <c r="BD82" s="36">
        <v>231451.55</v>
      </c>
      <c r="BE82" s="35">
        <v>21177.37</v>
      </c>
      <c r="BF82" s="40">
        <v>109</v>
      </c>
      <c r="BG82" s="39">
        <f t="shared" si="8"/>
        <v>1.87</v>
      </c>
      <c r="BH82" s="38">
        <v>13</v>
      </c>
      <c r="BI82" s="37">
        <v>39</v>
      </c>
      <c r="BJ82" s="37">
        <v>16</v>
      </c>
      <c r="BK82" s="36">
        <v>41</v>
      </c>
      <c r="BL82" s="41">
        <v>23</v>
      </c>
      <c r="BM82" s="40">
        <v>240694.61</v>
      </c>
      <c r="BN82" s="39">
        <f t="shared" si="9"/>
        <v>52.25</v>
      </c>
      <c r="BO82" s="38">
        <v>7921.38</v>
      </c>
      <c r="BP82" s="37">
        <v>69152.75</v>
      </c>
      <c r="BQ82" s="37">
        <v>14143.83</v>
      </c>
      <c r="BR82" s="36">
        <v>149476.65</v>
      </c>
      <c r="BS82" s="35">
        <v>55008.92</v>
      </c>
      <c r="BT82" s="40">
        <v>103</v>
      </c>
      <c r="BU82" s="39">
        <f t="shared" si="10"/>
        <v>8.42</v>
      </c>
      <c r="BV82" s="38">
        <v>12</v>
      </c>
      <c r="BW82" s="37">
        <v>29</v>
      </c>
      <c r="BX82" s="37">
        <v>14</v>
      </c>
      <c r="BY82" s="36">
        <v>45</v>
      </c>
      <c r="BZ82" s="41">
        <v>17</v>
      </c>
      <c r="CA82" s="40">
        <v>289232.23</v>
      </c>
      <c r="CB82" s="39">
        <f t="shared" si="11"/>
        <v>13.9</v>
      </c>
      <c r="CC82" s="38">
        <v>6984.51</v>
      </c>
      <c r="CD82" s="37">
        <v>30310.73</v>
      </c>
      <c r="CE82" s="37">
        <v>15113.44</v>
      </c>
      <c r="CF82" s="36">
        <v>224021.19</v>
      </c>
      <c r="CG82" s="35">
        <v>24759.79</v>
      </c>
      <c r="CH82" s="40">
        <v>1197</v>
      </c>
      <c r="CI82" s="39">
        <f t="shared" si="12"/>
        <v>28.99</v>
      </c>
      <c r="CJ82" s="38">
        <v>314</v>
      </c>
      <c r="CK82" s="37">
        <v>441</v>
      </c>
      <c r="CL82" s="37">
        <v>181</v>
      </c>
      <c r="CM82" s="36">
        <v>256</v>
      </c>
      <c r="CN82" s="41">
        <v>264</v>
      </c>
      <c r="CO82" s="40">
        <v>469209.35</v>
      </c>
      <c r="CP82" s="39">
        <f t="shared" si="13"/>
        <v>30.61</v>
      </c>
      <c r="CQ82" s="38">
        <v>84352.81</v>
      </c>
      <c r="CR82" s="37">
        <v>190990.33</v>
      </c>
      <c r="CS82" s="37">
        <v>58942.09</v>
      </c>
      <c r="CT82" s="36">
        <v>126077.69</v>
      </c>
      <c r="CU82" s="35">
        <v>136765.13</v>
      </c>
    </row>
    <row r="83" spans="1:99" s="148" customFormat="1" ht="24.75" customHeight="1" x14ac:dyDescent="0.15">
      <c r="A83" s="143">
        <v>41730</v>
      </c>
      <c r="B83" s="40">
        <v>3482</v>
      </c>
      <c r="C83" s="39">
        <f t="shared" si="0"/>
        <v>-9.09</v>
      </c>
      <c r="D83" s="38">
        <v>2002</v>
      </c>
      <c r="E83" s="37">
        <v>886</v>
      </c>
      <c r="F83" s="37">
        <v>521</v>
      </c>
      <c r="G83" s="36">
        <v>70</v>
      </c>
      <c r="H83" s="41">
        <v>365</v>
      </c>
      <c r="I83" s="40">
        <v>727061.28</v>
      </c>
      <c r="J83" s="39">
        <f t="shared" si="1"/>
        <v>-4.97</v>
      </c>
      <c r="K83" s="38">
        <v>401643.47</v>
      </c>
      <c r="L83" s="37">
        <v>197330.39</v>
      </c>
      <c r="M83" s="37">
        <v>102091.3</v>
      </c>
      <c r="N83" s="36">
        <v>25394.240000000002</v>
      </c>
      <c r="O83" s="35">
        <v>95239.09</v>
      </c>
      <c r="P83" s="40">
        <v>6777</v>
      </c>
      <c r="Q83" s="39">
        <f t="shared" si="2"/>
        <v>-16.399999999999999</v>
      </c>
      <c r="R83" s="38">
        <v>3520</v>
      </c>
      <c r="S83" s="37">
        <v>1586</v>
      </c>
      <c r="T83" s="37">
        <v>1514</v>
      </c>
      <c r="U83" s="36">
        <v>156</v>
      </c>
      <c r="V83" s="41">
        <v>72</v>
      </c>
      <c r="W83" s="40">
        <v>364654.6</v>
      </c>
      <c r="X83" s="39">
        <f t="shared" si="3"/>
        <v>-19.16</v>
      </c>
      <c r="Y83" s="38">
        <v>199416.97</v>
      </c>
      <c r="Z83" s="37">
        <v>81513.41</v>
      </c>
      <c r="AA83" s="37">
        <v>75656.11</v>
      </c>
      <c r="AB83" s="36">
        <v>8035.19</v>
      </c>
      <c r="AC83" s="35">
        <v>5857.3</v>
      </c>
      <c r="AD83" s="40">
        <v>262</v>
      </c>
      <c r="AE83" s="39">
        <f t="shared" si="4"/>
        <v>5.22</v>
      </c>
      <c r="AF83" s="38">
        <v>70</v>
      </c>
      <c r="AG83" s="37">
        <v>89</v>
      </c>
      <c r="AH83" s="37">
        <v>36</v>
      </c>
      <c r="AI83" s="36">
        <v>66</v>
      </c>
      <c r="AJ83" s="41">
        <v>54</v>
      </c>
      <c r="AK83" s="40">
        <v>173082.66</v>
      </c>
      <c r="AL83" s="39">
        <f t="shared" si="5"/>
        <v>68.7</v>
      </c>
      <c r="AM83" s="38">
        <v>17244.990000000002</v>
      </c>
      <c r="AN83" s="37">
        <v>30975.98</v>
      </c>
      <c r="AO83" s="37">
        <v>10108.18</v>
      </c>
      <c r="AP83" s="36">
        <v>31892.51</v>
      </c>
      <c r="AQ83" s="35">
        <v>103728.8</v>
      </c>
      <c r="AR83" s="40">
        <v>169</v>
      </c>
      <c r="AS83" s="39">
        <f t="shared" si="6"/>
        <v>6.96</v>
      </c>
      <c r="AT83" s="38">
        <v>16</v>
      </c>
      <c r="AU83" s="37">
        <v>30</v>
      </c>
      <c r="AV83" s="37">
        <v>30</v>
      </c>
      <c r="AW83" s="36">
        <v>91</v>
      </c>
      <c r="AX83" s="41">
        <v>0</v>
      </c>
      <c r="AY83" s="40">
        <v>252706.33</v>
      </c>
      <c r="AZ83" s="39">
        <f t="shared" si="7"/>
        <v>142.99</v>
      </c>
      <c r="BA83" s="38">
        <v>7408.25</v>
      </c>
      <c r="BB83" s="37">
        <v>38970.65</v>
      </c>
      <c r="BC83" s="37">
        <v>10954.83</v>
      </c>
      <c r="BD83" s="36">
        <v>191507.05</v>
      </c>
      <c r="BE83" s="35">
        <v>30523.61</v>
      </c>
      <c r="BF83" s="40">
        <v>54</v>
      </c>
      <c r="BG83" s="39">
        <f t="shared" si="8"/>
        <v>-10</v>
      </c>
      <c r="BH83" s="38">
        <v>9</v>
      </c>
      <c r="BI83" s="37">
        <v>14</v>
      </c>
      <c r="BJ83" s="37">
        <v>6</v>
      </c>
      <c r="BK83" s="36">
        <v>25</v>
      </c>
      <c r="BL83" s="41">
        <v>8</v>
      </c>
      <c r="BM83" s="40">
        <v>84020.35</v>
      </c>
      <c r="BN83" s="39">
        <f t="shared" si="9"/>
        <v>10.41</v>
      </c>
      <c r="BO83" s="38">
        <v>4894.0200000000004</v>
      </c>
      <c r="BP83" s="37">
        <v>9306.02</v>
      </c>
      <c r="BQ83" s="37">
        <v>3578.28</v>
      </c>
      <c r="BR83" s="36">
        <v>66242.03</v>
      </c>
      <c r="BS83" s="35">
        <v>5727.74</v>
      </c>
      <c r="BT83" s="40">
        <v>63</v>
      </c>
      <c r="BU83" s="39">
        <f t="shared" si="10"/>
        <v>-7.35</v>
      </c>
      <c r="BV83" s="38">
        <v>8</v>
      </c>
      <c r="BW83" s="37">
        <v>17</v>
      </c>
      <c r="BX83" s="37">
        <v>9</v>
      </c>
      <c r="BY83" s="36">
        <v>29</v>
      </c>
      <c r="BZ83" s="41">
        <v>8</v>
      </c>
      <c r="CA83" s="40">
        <v>192747.71</v>
      </c>
      <c r="CB83" s="39">
        <f t="shared" si="11"/>
        <v>98.02</v>
      </c>
      <c r="CC83" s="38">
        <v>3890.91</v>
      </c>
      <c r="CD83" s="37">
        <v>16176.34</v>
      </c>
      <c r="CE83" s="37">
        <v>9567.17</v>
      </c>
      <c r="CF83" s="36">
        <v>163113.29</v>
      </c>
      <c r="CG83" s="35">
        <v>6609.17</v>
      </c>
      <c r="CH83" s="40">
        <v>539</v>
      </c>
      <c r="CI83" s="39">
        <f t="shared" si="12"/>
        <v>-0.37</v>
      </c>
      <c r="CJ83" s="38">
        <v>160</v>
      </c>
      <c r="CK83" s="37">
        <v>208</v>
      </c>
      <c r="CL83" s="37">
        <v>82</v>
      </c>
      <c r="CM83" s="36">
        <v>89</v>
      </c>
      <c r="CN83" s="41">
        <v>126</v>
      </c>
      <c r="CO83" s="40">
        <v>181375.07</v>
      </c>
      <c r="CP83" s="39">
        <f t="shared" si="13"/>
        <v>-9.93</v>
      </c>
      <c r="CQ83" s="38">
        <v>50582.87</v>
      </c>
      <c r="CR83" s="37">
        <v>72350.69</v>
      </c>
      <c r="CS83" s="37">
        <v>25082.09</v>
      </c>
      <c r="CT83" s="36">
        <v>33359.42</v>
      </c>
      <c r="CU83" s="35">
        <v>47268.6</v>
      </c>
    </row>
    <row r="84" spans="1:99" s="148" customFormat="1" ht="24.75" customHeight="1" x14ac:dyDescent="0.15">
      <c r="A84" s="143">
        <v>41760</v>
      </c>
      <c r="B84" s="40">
        <v>3745</v>
      </c>
      <c r="C84" s="39">
        <f t="shared" si="0"/>
        <v>-7.55</v>
      </c>
      <c r="D84" s="38">
        <v>2155</v>
      </c>
      <c r="E84" s="37">
        <v>886</v>
      </c>
      <c r="F84" s="37">
        <v>633</v>
      </c>
      <c r="G84" s="36">
        <v>69</v>
      </c>
      <c r="H84" s="41">
        <v>255</v>
      </c>
      <c r="I84" s="40">
        <v>753662.06</v>
      </c>
      <c r="J84" s="39">
        <f t="shared" si="1"/>
        <v>-11.89</v>
      </c>
      <c r="K84" s="38">
        <v>418613.91</v>
      </c>
      <c r="L84" s="37">
        <v>192021.14</v>
      </c>
      <c r="M84" s="37">
        <v>124609.81</v>
      </c>
      <c r="N84" s="36">
        <v>18037.52</v>
      </c>
      <c r="O84" s="35">
        <v>67791.009999999995</v>
      </c>
      <c r="P84" s="40">
        <v>6878</v>
      </c>
      <c r="Q84" s="39">
        <f t="shared" si="2"/>
        <v>-8.77</v>
      </c>
      <c r="R84" s="38">
        <v>3300</v>
      </c>
      <c r="S84" s="37">
        <v>1664</v>
      </c>
      <c r="T84" s="37">
        <v>1701</v>
      </c>
      <c r="U84" s="36">
        <v>213</v>
      </c>
      <c r="V84" s="41">
        <v>-37</v>
      </c>
      <c r="W84" s="40">
        <v>366267.68</v>
      </c>
      <c r="X84" s="39">
        <f t="shared" si="3"/>
        <v>-10.98</v>
      </c>
      <c r="Y84" s="38">
        <v>186880.21</v>
      </c>
      <c r="Z84" s="37">
        <v>84086.42</v>
      </c>
      <c r="AA84" s="37">
        <v>85487.87</v>
      </c>
      <c r="AB84" s="36">
        <v>9813.18</v>
      </c>
      <c r="AC84" s="35">
        <v>-1401.45</v>
      </c>
      <c r="AD84" s="40">
        <v>249</v>
      </c>
      <c r="AE84" s="39">
        <f t="shared" si="4"/>
        <v>5.0599999999999996</v>
      </c>
      <c r="AF84" s="38">
        <v>84</v>
      </c>
      <c r="AG84" s="37">
        <v>85</v>
      </c>
      <c r="AH84" s="37">
        <v>32</v>
      </c>
      <c r="AI84" s="36">
        <v>48</v>
      </c>
      <c r="AJ84" s="41">
        <v>53</v>
      </c>
      <c r="AK84" s="40">
        <v>69665.14</v>
      </c>
      <c r="AL84" s="39">
        <f t="shared" si="5"/>
        <v>-5.16</v>
      </c>
      <c r="AM84" s="38">
        <v>21194.26</v>
      </c>
      <c r="AN84" s="37">
        <v>23799.77</v>
      </c>
      <c r="AO84" s="37">
        <v>8997.5400000000009</v>
      </c>
      <c r="AP84" s="36">
        <v>15673.57</v>
      </c>
      <c r="AQ84" s="35">
        <v>14802.23</v>
      </c>
      <c r="AR84" s="40">
        <v>157</v>
      </c>
      <c r="AS84" s="39">
        <f t="shared" si="6"/>
        <v>-5.42</v>
      </c>
      <c r="AT84" s="38">
        <v>18</v>
      </c>
      <c r="AU84" s="37">
        <v>43</v>
      </c>
      <c r="AV84" s="37">
        <v>25</v>
      </c>
      <c r="AW84" s="36">
        <v>70</v>
      </c>
      <c r="AX84" s="41">
        <v>18</v>
      </c>
      <c r="AY84" s="40">
        <v>97634.18</v>
      </c>
      <c r="AZ84" s="39">
        <f t="shared" si="7"/>
        <v>-29.32</v>
      </c>
      <c r="BA84" s="38">
        <v>4091.28</v>
      </c>
      <c r="BB84" s="37">
        <v>15547.92</v>
      </c>
      <c r="BC84" s="37">
        <v>16606.060000000001</v>
      </c>
      <c r="BD84" s="36">
        <v>60291.59</v>
      </c>
      <c r="BE84" s="35">
        <v>-1058.1400000000001</v>
      </c>
      <c r="BF84" s="40">
        <v>42</v>
      </c>
      <c r="BG84" s="39">
        <f t="shared" si="8"/>
        <v>-43.24</v>
      </c>
      <c r="BH84" s="38">
        <v>10</v>
      </c>
      <c r="BI84" s="37">
        <v>9</v>
      </c>
      <c r="BJ84" s="37">
        <v>8</v>
      </c>
      <c r="BK84" s="36">
        <v>15</v>
      </c>
      <c r="BL84" s="41">
        <v>1</v>
      </c>
      <c r="BM84" s="40">
        <v>35068.370000000003</v>
      </c>
      <c r="BN84" s="39">
        <f t="shared" si="9"/>
        <v>-47.25</v>
      </c>
      <c r="BO84" s="38">
        <v>5297.23</v>
      </c>
      <c r="BP84" s="37">
        <v>7921.49</v>
      </c>
      <c r="BQ84" s="37">
        <v>5589.08</v>
      </c>
      <c r="BR84" s="36">
        <v>16260.57</v>
      </c>
      <c r="BS84" s="35">
        <v>2332.41</v>
      </c>
      <c r="BT84" s="40">
        <v>89</v>
      </c>
      <c r="BU84" s="39">
        <f t="shared" si="10"/>
        <v>48.33</v>
      </c>
      <c r="BV84" s="38">
        <v>11</v>
      </c>
      <c r="BW84" s="37">
        <v>21</v>
      </c>
      <c r="BX84" s="37">
        <v>8</v>
      </c>
      <c r="BY84" s="36">
        <v>49</v>
      </c>
      <c r="BZ84" s="41">
        <v>13</v>
      </c>
      <c r="CA84" s="40">
        <v>229498.33</v>
      </c>
      <c r="CB84" s="39">
        <f t="shared" si="11"/>
        <v>51.49</v>
      </c>
      <c r="CC84" s="38">
        <v>4887.8500000000004</v>
      </c>
      <c r="CD84" s="37">
        <v>19440.560000000001</v>
      </c>
      <c r="CE84" s="37">
        <v>17273.04</v>
      </c>
      <c r="CF84" s="36">
        <v>187896.88</v>
      </c>
      <c r="CG84" s="35">
        <v>2167.52</v>
      </c>
      <c r="CH84" s="40">
        <v>625</v>
      </c>
      <c r="CI84" s="39">
        <f t="shared" si="12"/>
        <v>13.64</v>
      </c>
      <c r="CJ84" s="38">
        <v>185</v>
      </c>
      <c r="CK84" s="37">
        <v>262</v>
      </c>
      <c r="CL84" s="37">
        <v>86</v>
      </c>
      <c r="CM84" s="36">
        <v>92</v>
      </c>
      <c r="CN84" s="41">
        <v>176</v>
      </c>
      <c r="CO84" s="40">
        <v>224255.84</v>
      </c>
      <c r="CP84" s="39">
        <f t="shared" si="13"/>
        <v>23.28</v>
      </c>
      <c r="CQ84" s="38">
        <v>51335.71</v>
      </c>
      <c r="CR84" s="37">
        <v>102840.16</v>
      </c>
      <c r="CS84" s="37">
        <v>28967.05</v>
      </c>
      <c r="CT84" s="36">
        <v>41112.92</v>
      </c>
      <c r="CU84" s="35">
        <v>73873.11</v>
      </c>
    </row>
    <row r="85" spans="1:99" s="148" customFormat="1" ht="24.75" customHeight="1" x14ac:dyDescent="0.15">
      <c r="A85" s="143">
        <v>41791</v>
      </c>
      <c r="B85" s="40">
        <v>4012</v>
      </c>
      <c r="C85" s="39">
        <f t="shared" si="0"/>
        <v>-4.43</v>
      </c>
      <c r="D85" s="38">
        <v>2211</v>
      </c>
      <c r="E85" s="37">
        <v>978</v>
      </c>
      <c r="F85" s="37">
        <v>734</v>
      </c>
      <c r="G85" s="36">
        <v>84</v>
      </c>
      <c r="H85" s="41">
        <v>246</v>
      </c>
      <c r="I85" s="40">
        <v>821682.76</v>
      </c>
      <c r="J85" s="39">
        <f t="shared" si="1"/>
        <v>-4.74</v>
      </c>
      <c r="K85" s="38">
        <v>440074.53</v>
      </c>
      <c r="L85" s="37">
        <v>204697.60000000001</v>
      </c>
      <c r="M85" s="37">
        <v>150113.43</v>
      </c>
      <c r="N85" s="36">
        <v>26197.09</v>
      </c>
      <c r="O85" s="35">
        <v>54760.18</v>
      </c>
      <c r="P85" s="40">
        <v>6955</v>
      </c>
      <c r="Q85" s="39">
        <f t="shared" si="2"/>
        <v>-7.13</v>
      </c>
      <c r="R85" s="38">
        <v>3279</v>
      </c>
      <c r="S85" s="37">
        <v>1593</v>
      </c>
      <c r="T85" s="37">
        <v>1887</v>
      </c>
      <c r="U85" s="36">
        <v>195</v>
      </c>
      <c r="V85" s="41">
        <v>-294</v>
      </c>
      <c r="W85" s="40">
        <v>369492.18</v>
      </c>
      <c r="X85" s="39">
        <f t="shared" si="3"/>
        <v>-9.57</v>
      </c>
      <c r="Y85" s="38">
        <v>184939.28</v>
      </c>
      <c r="Z85" s="37">
        <v>80048.789999999994</v>
      </c>
      <c r="AA85" s="37">
        <v>95887.27</v>
      </c>
      <c r="AB85" s="36">
        <v>8583.9500000000007</v>
      </c>
      <c r="AC85" s="35">
        <v>-15838.48</v>
      </c>
      <c r="AD85" s="40">
        <v>270</v>
      </c>
      <c r="AE85" s="39">
        <f t="shared" si="4"/>
        <v>-2.88</v>
      </c>
      <c r="AF85" s="38">
        <v>62</v>
      </c>
      <c r="AG85" s="37">
        <v>99</v>
      </c>
      <c r="AH85" s="37">
        <v>33</v>
      </c>
      <c r="AI85" s="36">
        <v>76</v>
      </c>
      <c r="AJ85" s="41">
        <v>66</v>
      </c>
      <c r="AK85" s="40">
        <v>98548.22</v>
      </c>
      <c r="AL85" s="39">
        <f t="shared" si="5"/>
        <v>-22.37</v>
      </c>
      <c r="AM85" s="38">
        <v>12314.94</v>
      </c>
      <c r="AN85" s="37">
        <v>27206.26</v>
      </c>
      <c r="AO85" s="37">
        <v>9260.65</v>
      </c>
      <c r="AP85" s="36">
        <v>49766.37</v>
      </c>
      <c r="AQ85" s="35">
        <v>17945.61</v>
      </c>
      <c r="AR85" s="40">
        <v>154</v>
      </c>
      <c r="AS85" s="39">
        <f t="shared" si="6"/>
        <v>-33.04</v>
      </c>
      <c r="AT85" s="38">
        <v>15</v>
      </c>
      <c r="AU85" s="37">
        <v>44</v>
      </c>
      <c r="AV85" s="37">
        <v>12</v>
      </c>
      <c r="AW85" s="36">
        <v>83</v>
      </c>
      <c r="AX85" s="41">
        <v>32</v>
      </c>
      <c r="AY85" s="40">
        <v>104683.74</v>
      </c>
      <c r="AZ85" s="39">
        <f t="shared" si="7"/>
        <v>-27.84</v>
      </c>
      <c r="BA85" s="38">
        <v>9637.9</v>
      </c>
      <c r="BB85" s="37">
        <v>25943.9</v>
      </c>
      <c r="BC85" s="37">
        <v>3914.33</v>
      </c>
      <c r="BD85" s="36">
        <v>65187.61</v>
      </c>
      <c r="BE85" s="35">
        <v>22029.57</v>
      </c>
      <c r="BF85" s="40">
        <v>62</v>
      </c>
      <c r="BG85" s="39">
        <f t="shared" si="8"/>
        <v>-1.59</v>
      </c>
      <c r="BH85" s="38">
        <v>11</v>
      </c>
      <c r="BI85" s="37">
        <v>18</v>
      </c>
      <c r="BJ85" s="37">
        <v>9</v>
      </c>
      <c r="BK85" s="36">
        <v>24</v>
      </c>
      <c r="BL85" s="41">
        <v>9</v>
      </c>
      <c r="BM85" s="40">
        <v>80249.600000000006</v>
      </c>
      <c r="BN85" s="39">
        <f t="shared" si="9"/>
        <v>27.88</v>
      </c>
      <c r="BO85" s="38">
        <v>7786.5</v>
      </c>
      <c r="BP85" s="37">
        <v>12028.92</v>
      </c>
      <c r="BQ85" s="37">
        <v>6580.25</v>
      </c>
      <c r="BR85" s="36">
        <v>53853.93</v>
      </c>
      <c r="BS85" s="35">
        <v>5448.67</v>
      </c>
      <c r="BT85" s="40">
        <v>70</v>
      </c>
      <c r="BU85" s="39">
        <f t="shared" si="10"/>
        <v>12.9</v>
      </c>
      <c r="BV85" s="38">
        <v>6</v>
      </c>
      <c r="BW85" s="37">
        <v>27</v>
      </c>
      <c r="BX85" s="37">
        <v>5</v>
      </c>
      <c r="BY85" s="36">
        <v>32</v>
      </c>
      <c r="BZ85" s="41">
        <v>22</v>
      </c>
      <c r="CA85" s="40">
        <v>113923.17</v>
      </c>
      <c r="CB85" s="39">
        <f t="shared" si="11"/>
        <v>-23.14</v>
      </c>
      <c r="CC85" s="38">
        <v>5247.23</v>
      </c>
      <c r="CD85" s="37">
        <v>32186.36</v>
      </c>
      <c r="CE85" s="37">
        <v>3455.11</v>
      </c>
      <c r="CF85" s="36">
        <v>73034.47</v>
      </c>
      <c r="CG85" s="35">
        <v>28731.25</v>
      </c>
      <c r="CH85" s="40">
        <v>714</v>
      </c>
      <c r="CI85" s="39">
        <f t="shared" si="12"/>
        <v>9.34</v>
      </c>
      <c r="CJ85" s="38">
        <v>205</v>
      </c>
      <c r="CK85" s="37">
        <v>261</v>
      </c>
      <c r="CL85" s="37">
        <v>138</v>
      </c>
      <c r="CM85" s="36">
        <v>109</v>
      </c>
      <c r="CN85" s="41">
        <v>124</v>
      </c>
      <c r="CO85" s="40">
        <v>261673.62</v>
      </c>
      <c r="CP85" s="39">
        <f t="shared" si="13"/>
        <v>14.52</v>
      </c>
      <c r="CQ85" s="38">
        <v>68772.92</v>
      </c>
      <c r="CR85" s="37">
        <v>97933.54</v>
      </c>
      <c r="CS85" s="37">
        <v>39716.79</v>
      </c>
      <c r="CT85" s="36">
        <v>50642.27</v>
      </c>
      <c r="CU85" s="35">
        <v>62824.85</v>
      </c>
    </row>
    <row r="86" spans="1:99" s="148" customFormat="1" ht="24.75" customHeight="1" x14ac:dyDescent="0.15">
      <c r="A86" s="143">
        <v>41821</v>
      </c>
      <c r="B86" s="33">
        <v>4089</v>
      </c>
      <c r="C86" s="32">
        <f t="shared" si="0"/>
        <v>-4.84</v>
      </c>
      <c r="D86" s="31">
        <v>2266</v>
      </c>
      <c r="E86" s="30">
        <v>999</v>
      </c>
      <c r="F86" s="30">
        <v>742</v>
      </c>
      <c r="G86" s="29">
        <v>80</v>
      </c>
      <c r="H86" s="34">
        <v>258</v>
      </c>
      <c r="I86" s="33">
        <v>879682.36</v>
      </c>
      <c r="J86" s="32">
        <f t="shared" si="1"/>
        <v>-0.56000000000000005</v>
      </c>
      <c r="K86" s="31">
        <v>445705.47</v>
      </c>
      <c r="L86" s="30">
        <v>239659.57</v>
      </c>
      <c r="M86" s="30">
        <v>162510.44</v>
      </c>
      <c r="N86" s="29">
        <v>31392.94</v>
      </c>
      <c r="O86" s="28">
        <v>77298.83</v>
      </c>
      <c r="P86" s="33">
        <v>7571</v>
      </c>
      <c r="Q86" s="32">
        <f t="shared" si="2"/>
        <v>-4.42</v>
      </c>
      <c r="R86" s="31">
        <v>3483</v>
      </c>
      <c r="S86" s="30">
        <v>1809</v>
      </c>
      <c r="T86" s="30">
        <v>2048</v>
      </c>
      <c r="U86" s="29">
        <v>231</v>
      </c>
      <c r="V86" s="34">
        <v>-239</v>
      </c>
      <c r="W86" s="33">
        <v>405656.49</v>
      </c>
      <c r="X86" s="32">
        <f t="shared" si="3"/>
        <v>-6.93</v>
      </c>
      <c r="Y86" s="31">
        <v>196681.73</v>
      </c>
      <c r="Z86" s="30">
        <v>91961.55</v>
      </c>
      <c r="AA86" s="30">
        <v>105601.37</v>
      </c>
      <c r="AB86" s="29">
        <v>11411.84</v>
      </c>
      <c r="AC86" s="28">
        <v>-13639.82</v>
      </c>
      <c r="AD86" s="33">
        <v>282</v>
      </c>
      <c r="AE86" s="32">
        <f t="shared" si="4"/>
        <v>-1.4</v>
      </c>
      <c r="AF86" s="31">
        <v>79</v>
      </c>
      <c r="AG86" s="30">
        <v>102</v>
      </c>
      <c r="AH86" s="30">
        <v>31</v>
      </c>
      <c r="AI86" s="29">
        <v>69</v>
      </c>
      <c r="AJ86" s="34">
        <v>71</v>
      </c>
      <c r="AK86" s="33">
        <v>607936.99</v>
      </c>
      <c r="AL86" s="32">
        <f t="shared" si="5"/>
        <v>247.58</v>
      </c>
      <c r="AM86" s="31">
        <v>21560</v>
      </c>
      <c r="AN86" s="30">
        <v>31730.44</v>
      </c>
      <c r="AO86" s="30">
        <v>8163.24</v>
      </c>
      <c r="AP86" s="29">
        <v>546167.57999999996</v>
      </c>
      <c r="AQ86" s="28">
        <v>23567.200000000001</v>
      </c>
      <c r="AR86" s="33">
        <v>213</v>
      </c>
      <c r="AS86" s="32">
        <f t="shared" si="6"/>
        <v>1.91</v>
      </c>
      <c r="AT86" s="31">
        <v>26</v>
      </c>
      <c r="AU86" s="30">
        <v>49</v>
      </c>
      <c r="AV86" s="30">
        <v>27</v>
      </c>
      <c r="AW86" s="29">
        <v>109</v>
      </c>
      <c r="AX86" s="34">
        <v>24</v>
      </c>
      <c r="AY86" s="33">
        <v>108959.74</v>
      </c>
      <c r="AZ86" s="32">
        <f t="shared" si="7"/>
        <v>-2.92</v>
      </c>
      <c r="BA86" s="31">
        <v>10565.37</v>
      </c>
      <c r="BB86" s="30">
        <v>16257.18</v>
      </c>
      <c r="BC86" s="30">
        <v>6733.08</v>
      </c>
      <c r="BD86" s="29">
        <v>69679.81</v>
      </c>
      <c r="BE86" s="28">
        <v>15248.4</v>
      </c>
      <c r="BF86" s="33">
        <v>68</v>
      </c>
      <c r="BG86" s="32">
        <f t="shared" si="8"/>
        <v>-8.11</v>
      </c>
      <c r="BH86" s="31">
        <v>9</v>
      </c>
      <c r="BI86" s="30">
        <v>32</v>
      </c>
      <c r="BJ86" s="30">
        <v>4</v>
      </c>
      <c r="BK86" s="29">
        <v>23</v>
      </c>
      <c r="BL86" s="34">
        <v>28</v>
      </c>
      <c r="BM86" s="33">
        <v>67525.929999999993</v>
      </c>
      <c r="BN86" s="32">
        <f t="shared" si="9"/>
        <v>-32.47</v>
      </c>
      <c r="BO86" s="31">
        <v>6453.76</v>
      </c>
      <c r="BP86" s="30">
        <v>26496.09</v>
      </c>
      <c r="BQ86" s="30">
        <v>3210.01</v>
      </c>
      <c r="BR86" s="29">
        <v>31366.07</v>
      </c>
      <c r="BS86" s="28">
        <v>23286.080000000002</v>
      </c>
      <c r="BT86" s="33">
        <v>68</v>
      </c>
      <c r="BU86" s="32">
        <f t="shared" si="10"/>
        <v>-8.11</v>
      </c>
      <c r="BV86" s="31">
        <v>5</v>
      </c>
      <c r="BW86" s="30">
        <v>12</v>
      </c>
      <c r="BX86" s="30">
        <v>10</v>
      </c>
      <c r="BY86" s="29">
        <v>40</v>
      </c>
      <c r="BZ86" s="34">
        <v>2</v>
      </c>
      <c r="CA86" s="33">
        <v>401616.58</v>
      </c>
      <c r="CB86" s="32">
        <f t="shared" si="11"/>
        <v>216.69</v>
      </c>
      <c r="CC86" s="31">
        <v>3217.49</v>
      </c>
      <c r="CD86" s="30">
        <v>8641.19</v>
      </c>
      <c r="CE86" s="30">
        <v>12662.47</v>
      </c>
      <c r="CF86" s="29">
        <v>376727.57</v>
      </c>
      <c r="CG86" s="28">
        <v>-4021.28</v>
      </c>
      <c r="CH86" s="33">
        <v>725</v>
      </c>
      <c r="CI86" s="32">
        <f t="shared" si="12"/>
        <v>5.84</v>
      </c>
      <c r="CJ86" s="31">
        <v>196</v>
      </c>
      <c r="CK86" s="30">
        <v>264</v>
      </c>
      <c r="CL86" s="30">
        <v>127</v>
      </c>
      <c r="CM86" s="29">
        <v>137</v>
      </c>
      <c r="CN86" s="34">
        <v>137</v>
      </c>
      <c r="CO86" s="33">
        <v>270971.17</v>
      </c>
      <c r="CP86" s="32">
        <f t="shared" si="13"/>
        <v>6.63</v>
      </c>
      <c r="CQ86" s="31">
        <v>52002.239999999998</v>
      </c>
      <c r="CR86" s="30">
        <v>115751.63</v>
      </c>
      <c r="CS86" s="30">
        <v>46318.55</v>
      </c>
      <c r="CT86" s="29">
        <v>56676.95</v>
      </c>
      <c r="CU86" s="28">
        <v>69433.08</v>
      </c>
    </row>
    <row r="87" spans="1:99" s="148" customFormat="1" ht="24.75" customHeight="1" x14ac:dyDescent="0.15">
      <c r="A87" s="143">
        <v>41852</v>
      </c>
      <c r="B87" s="10">
        <v>3643</v>
      </c>
      <c r="C87" s="9">
        <f t="shared" ref="C87:C122" si="14">ROUND((B87-B75)/B75*100,2)</f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22" si="15">ROUND((I87-I75)/I75*100,2)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22" si="16">ROUND((P87-P75)/P75*100,2)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22" si="17">ROUND((W87-W75)/W75*100,2)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22" si="18">ROUND((AD87-AD75)/AD75*100,2)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22" si="19">ROUND((AK87-AK75)/AK75*100,2)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22" si="20">ROUND((AR87-AR75)/AR75*100,2)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22" si="21">ROUND((AY87-AY75)/AY75*100,2)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22" si="22">ROUND((BF87-BF75)/BF75*100,2)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22" si="23">ROUND((BM87-BM75)/BM75*100,2)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22" si="24">ROUND((BT87-BT75)/BT75*100,2)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22" si="25">ROUND((CA87-CA75)/CA75*100,2)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22" si="26">ROUND((CH87-CH75)/CH75*100,2)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22" si="27">ROUND((CO87-CO75)/CO75*100,2)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s="148" customFormat="1" ht="24.75" customHeight="1" x14ac:dyDescent="0.15">
      <c r="A88" s="143">
        <v>41883</v>
      </c>
      <c r="B88" s="10">
        <v>3949</v>
      </c>
      <c r="C88" s="9">
        <f t="shared" si="14"/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5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6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7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8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9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20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1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2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3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4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5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6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7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s="148" customFormat="1" ht="24.75" customHeight="1" x14ac:dyDescent="0.15">
      <c r="A89" s="143">
        <v>41913</v>
      </c>
      <c r="B89" s="10">
        <v>3809</v>
      </c>
      <c r="C89" s="9">
        <f t="shared" si="14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5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6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7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8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9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20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1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2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3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4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5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6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7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s="148" customFormat="1" ht="24.75" customHeight="1" x14ac:dyDescent="0.15">
      <c r="A90" s="143">
        <v>41944</v>
      </c>
      <c r="B90" s="10">
        <v>3776</v>
      </c>
      <c r="C90" s="9">
        <f t="shared" si="14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5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6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7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8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9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20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1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2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3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4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5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6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7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s="148" customFormat="1" ht="24.75" customHeight="1" thickBot="1" x14ac:dyDescent="0.2">
      <c r="A91" s="145">
        <v>41974</v>
      </c>
      <c r="B91" s="25">
        <v>4512</v>
      </c>
      <c r="C91" s="24">
        <f t="shared" si="14"/>
        <v>1.94</v>
      </c>
      <c r="D91" s="23">
        <v>2444</v>
      </c>
      <c r="E91" s="22">
        <v>1199</v>
      </c>
      <c r="F91" s="22">
        <v>742</v>
      </c>
      <c r="G91" s="21">
        <v>126</v>
      </c>
      <c r="H91" s="26">
        <v>458</v>
      </c>
      <c r="I91" s="25">
        <v>1012289.15</v>
      </c>
      <c r="J91" s="24">
        <f t="shared" si="15"/>
        <v>6.7</v>
      </c>
      <c r="K91" s="23">
        <v>498355.82</v>
      </c>
      <c r="L91" s="22">
        <v>275356.05</v>
      </c>
      <c r="M91" s="22">
        <v>157234.35</v>
      </c>
      <c r="N91" s="21">
        <v>81149.06</v>
      </c>
      <c r="O91" s="20">
        <v>118315.57</v>
      </c>
      <c r="P91" s="25">
        <v>8015</v>
      </c>
      <c r="Q91" s="24">
        <f t="shared" si="16"/>
        <v>1.23</v>
      </c>
      <c r="R91" s="23">
        <v>3480</v>
      </c>
      <c r="S91" s="22">
        <v>2046</v>
      </c>
      <c r="T91" s="22">
        <v>2203</v>
      </c>
      <c r="U91" s="21">
        <v>286</v>
      </c>
      <c r="V91" s="26">
        <v>-157</v>
      </c>
      <c r="W91" s="25">
        <v>416623.01</v>
      </c>
      <c r="X91" s="24">
        <f t="shared" si="17"/>
        <v>-0.59</v>
      </c>
      <c r="Y91" s="23">
        <v>190028.63</v>
      </c>
      <c r="Z91" s="22">
        <v>100849.7</v>
      </c>
      <c r="AA91" s="22">
        <v>112019</v>
      </c>
      <c r="AB91" s="21">
        <v>13725.68</v>
      </c>
      <c r="AC91" s="20">
        <v>-11169.3</v>
      </c>
      <c r="AD91" s="25">
        <v>353</v>
      </c>
      <c r="AE91" s="24">
        <f t="shared" si="18"/>
        <v>3.82</v>
      </c>
      <c r="AF91" s="23">
        <v>77</v>
      </c>
      <c r="AG91" s="22">
        <v>146</v>
      </c>
      <c r="AH91" s="22">
        <v>39</v>
      </c>
      <c r="AI91" s="21">
        <v>91</v>
      </c>
      <c r="AJ91" s="26">
        <v>107</v>
      </c>
      <c r="AK91" s="25">
        <v>163866.66</v>
      </c>
      <c r="AL91" s="24">
        <f t="shared" si="19"/>
        <v>-67.89</v>
      </c>
      <c r="AM91" s="23">
        <v>16979.5</v>
      </c>
      <c r="AN91" s="22">
        <v>46195.21</v>
      </c>
      <c r="AO91" s="22">
        <v>14553.66</v>
      </c>
      <c r="AP91" s="21">
        <v>86138.29</v>
      </c>
      <c r="AQ91" s="20">
        <v>31641.55</v>
      </c>
      <c r="AR91" s="25">
        <v>269</v>
      </c>
      <c r="AS91" s="24">
        <f t="shared" si="20"/>
        <v>8.4700000000000006</v>
      </c>
      <c r="AT91" s="23">
        <v>26</v>
      </c>
      <c r="AU91" s="22">
        <v>66</v>
      </c>
      <c r="AV91" s="22">
        <v>32</v>
      </c>
      <c r="AW91" s="21">
        <v>144</v>
      </c>
      <c r="AX91" s="26">
        <v>35</v>
      </c>
      <c r="AY91" s="25">
        <v>381016.4</v>
      </c>
      <c r="AZ91" s="24">
        <f t="shared" si="21"/>
        <v>59.98</v>
      </c>
      <c r="BA91" s="23">
        <v>11446.17</v>
      </c>
      <c r="BB91" s="22">
        <v>24422.97</v>
      </c>
      <c r="BC91" s="22">
        <v>15079.41</v>
      </c>
      <c r="BD91" s="21">
        <v>328574.64</v>
      </c>
      <c r="BE91" s="20">
        <v>10836.77</v>
      </c>
      <c r="BF91" s="25">
        <v>76</v>
      </c>
      <c r="BG91" s="24">
        <f t="shared" si="22"/>
        <v>-19.149999999999999</v>
      </c>
      <c r="BH91" s="23">
        <v>10</v>
      </c>
      <c r="BI91" s="22">
        <v>28</v>
      </c>
      <c r="BJ91" s="22">
        <v>7</v>
      </c>
      <c r="BK91" s="21">
        <v>29</v>
      </c>
      <c r="BL91" s="26">
        <v>21</v>
      </c>
      <c r="BM91" s="25">
        <v>77031.77</v>
      </c>
      <c r="BN91" s="24">
        <f t="shared" si="23"/>
        <v>-49.66</v>
      </c>
      <c r="BO91" s="23">
        <v>3103.24</v>
      </c>
      <c r="BP91" s="22">
        <v>26637.37</v>
      </c>
      <c r="BQ91" s="22">
        <v>8426.48</v>
      </c>
      <c r="BR91" s="21">
        <v>37813.550000000003</v>
      </c>
      <c r="BS91" s="20">
        <v>18210.89</v>
      </c>
      <c r="BT91" s="25">
        <v>91</v>
      </c>
      <c r="BU91" s="24">
        <f t="shared" si="24"/>
        <v>2.25</v>
      </c>
      <c r="BV91" s="23">
        <v>5</v>
      </c>
      <c r="BW91" s="22">
        <v>29</v>
      </c>
      <c r="BX91" s="22">
        <v>11</v>
      </c>
      <c r="BY91" s="21">
        <v>46</v>
      </c>
      <c r="BZ91" s="26">
        <v>18</v>
      </c>
      <c r="CA91" s="25">
        <v>217936.69</v>
      </c>
      <c r="CB91" s="24">
        <f t="shared" si="25"/>
        <v>53.89</v>
      </c>
      <c r="CC91" s="23">
        <v>1622.97</v>
      </c>
      <c r="CD91" s="22">
        <v>35851.14</v>
      </c>
      <c r="CE91" s="22">
        <v>8324.4599999999991</v>
      </c>
      <c r="CF91" s="21">
        <v>172138.12</v>
      </c>
      <c r="CG91" s="20">
        <v>27526.68</v>
      </c>
      <c r="CH91" s="25">
        <v>952</v>
      </c>
      <c r="CI91" s="24">
        <f t="shared" si="26"/>
        <v>15.53</v>
      </c>
      <c r="CJ91" s="23">
        <v>287</v>
      </c>
      <c r="CK91" s="22">
        <v>363</v>
      </c>
      <c r="CL91" s="22">
        <v>132</v>
      </c>
      <c r="CM91" s="21">
        <v>167</v>
      </c>
      <c r="CN91" s="26">
        <v>231</v>
      </c>
      <c r="CO91" s="25">
        <v>384057.61</v>
      </c>
      <c r="CP91" s="24">
        <f t="shared" si="27"/>
        <v>19.850000000000001</v>
      </c>
      <c r="CQ91" s="23">
        <v>92491.49</v>
      </c>
      <c r="CR91" s="22">
        <v>144186.96</v>
      </c>
      <c r="CS91" s="22">
        <v>40821.61</v>
      </c>
      <c r="CT91" s="21">
        <v>99732.85</v>
      </c>
      <c r="CU91" s="20">
        <v>97239.95</v>
      </c>
    </row>
    <row r="92" spans="1:99" s="4" customFormat="1" ht="24.75" customHeight="1" x14ac:dyDescent="0.15">
      <c r="A92" s="142">
        <v>42005</v>
      </c>
      <c r="B92" s="97">
        <v>3017</v>
      </c>
      <c r="C92" s="96">
        <f t="shared" si="14"/>
        <v>-7.62</v>
      </c>
      <c r="D92" s="95">
        <v>1616</v>
      </c>
      <c r="E92" s="94">
        <v>862</v>
      </c>
      <c r="F92" s="94">
        <v>465</v>
      </c>
      <c r="G92" s="93">
        <v>70</v>
      </c>
      <c r="H92" s="98">
        <v>400</v>
      </c>
      <c r="I92" s="97">
        <v>613474.56999999995</v>
      </c>
      <c r="J92" s="96">
        <f t="shared" si="15"/>
        <v>-9.76</v>
      </c>
      <c r="K92" s="95">
        <v>316637.64</v>
      </c>
      <c r="L92" s="94">
        <v>180701.15</v>
      </c>
      <c r="M92" s="94">
        <v>91958.6</v>
      </c>
      <c r="N92" s="93">
        <v>22135.25</v>
      </c>
      <c r="O92" s="92">
        <v>90626.33</v>
      </c>
      <c r="P92" s="97">
        <v>6161</v>
      </c>
      <c r="Q92" s="96">
        <f t="shared" si="16"/>
        <v>-5.64</v>
      </c>
      <c r="R92" s="95">
        <v>2822</v>
      </c>
      <c r="S92" s="94">
        <v>1566</v>
      </c>
      <c r="T92" s="94">
        <v>1603</v>
      </c>
      <c r="U92" s="93">
        <v>169</v>
      </c>
      <c r="V92" s="98">
        <v>-37</v>
      </c>
      <c r="W92" s="97">
        <v>327754.59000000003</v>
      </c>
      <c r="X92" s="96">
        <f t="shared" si="17"/>
        <v>-6.47</v>
      </c>
      <c r="Y92" s="95">
        <v>157430.12</v>
      </c>
      <c r="Z92" s="94">
        <v>81205.91</v>
      </c>
      <c r="AA92" s="94">
        <v>80702.559999999998</v>
      </c>
      <c r="AB92" s="93">
        <v>8368.0300000000007</v>
      </c>
      <c r="AC92" s="92">
        <v>503.35</v>
      </c>
      <c r="AD92" s="97">
        <v>240</v>
      </c>
      <c r="AE92" s="96">
        <f t="shared" si="18"/>
        <v>1.69</v>
      </c>
      <c r="AF92" s="95">
        <v>51</v>
      </c>
      <c r="AG92" s="94">
        <v>84</v>
      </c>
      <c r="AH92" s="94">
        <v>39</v>
      </c>
      <c r="AI92" s="93">
        <v>66</v>
      </c>
      <c r="AJ92" s="98">
        <v>45</v>
      </c>
      <c r="AK92" s="97">
        <v>95225.48</v>
      </c>
      <c r="AL92" s="96">
        <f t="shared" si="19"/>
        <v>4.28</v>
      </c>
      <c r="AM92" s="95">
        <v>13437.77</v>
      </c>
      <c r="AN92" s="94">
        <v>24177.77</v>
      </c>
      <c r="AO92" s="94">
        <v>11578.33</v>
      </c>
      <c r="AP92" s="93">
        <v>46031.61</v>
      </c>
      <c r="AQ92" s="92">
        <v>12599.44</v>
      </c>
      <c r="AR92" s="97">
        <v>179</v>
      </c>
      <c r="AS92" s="96">
        <f t="shared" si="20"/>
        <v>20.13</v>
      </c>
      <c r="AT92" s="95">
        <v>22</v>
      </c>
      <c r="AU92" s="94">
        <v>63</v>
      </c>
      <c r="AV92" s="94">
        <v>25</v>
      </c>
      <c r="AW92" s="93">
        <v>68</v>
      </c>
      <c r="AX92" s="98">
        <v>38</v>
      </c>
      <c r="AY92" s="97">
        <v>98963.77</v>
      </c>
      <c r="AZ92" s="96">
        <f t="shared" si="21"/>
        <v>-35.83</v>
      </c>
      <c r="BA92" s="95">
        <v>8020.25</v>
      </c>
      <c r="BB92" s="94">
        <v>25497.34</v>
      </c>
      <c r="BC92" s="94">
        <v>9523.4500000000007</v>
      </c>
      <c r="BD92" s="93">
        <v>55120.160000000003</v>
      </c>
      <c r="BE92" s="92">
        <v>15973.89</v>
      </c>
      <c r="BF92" s="97">
        <v>47</v>
      </c>
      <c r="BG92" s="96">
        <f t="shared" si="22"/>
        <v>-27.69</v>
      </c>
      <c r="BH92" s="95">
        <v>6</v>
      </c>
      <c r="BI92" s="94">
        <v>18</v>
      </c>
      <c r="BJ92" s="94">
        <v>7</v>
      </c>
      <c r="BK92" s="93">
        <v>16</v>
      </c>
      <c r="BL92" s="98">
        <v>11</v>
      </c>
      <c r="BM92" s="97">
        <v>54079.64</v>
      </c>
      <c r="BN92" s="96">
        <f t="shared" si="23"/>
        <v>-36.82</v>
      </c>
      <c r="BO92" s="95">
        <v>2342.77</v>
      </c>
      <c r="BP92" s="94">
        <v>12050.91</v>
      </c>
      <c r="BQ92" s="94">
        <v>6587.75</v>
      </c>
      <c r="BR92" s="93">
        <v>33098.21</v>
      </c>
      <c r="BS92" s="92">
        <v>5463.16</v>
      </c>
      <c r="BT92" s="97">
        <v>56</v>
      </c>
      <c r="BU92" s="96">
        <f t="shared" si="24"/>
        <v>-27.27</v>
      </c>
      <c r="BV92" s="95">
        <v>3</v>
      </c>
      <c r="BW92" s="94">
        <v>16</v>
      </c>
      <c r="BX92" s="94">
        <v>6</v>
      </c>
      <c r="BY92" s="93">
        <v>31</v>
      </c>
      <c r="BZ92" s="98">
        <v>10</v>
      </c>
      <c r="CA92" s="97">
        <v>151281.95000000001</v>
      </c>
      <c r="CB92" s="96">
        <f t="shared" si="25"/>
        <v>-12.01</v>
      </c>
      <c r="CC92" s="95">
        <v>2756.09</v>
      </c>
      <c r="CD92" s="94">
        <v>26407.3</v>
      </c>
      <c r="CE92" s="94">
        <v>6716.72</v>
      </c>
      <c r="CF92" s="93">
        <v>115401.84</v>
      </c>
      <c r="CG92" s="92">
        <v>19690.580000000002</v>
      </c>
      <c r="CH92" s="97">
        <v>631</v>
      </c>
      <c r="CI92" s="96">
        <f t="shared" si="26"/>
        <v>8.23</v>
      </c>
      <c r="CJ92" s="95">
        <v>197</v>
      </c>
      <c r="CK92" s="94">
        <v>242</v>
      </c>
      <c r="CL92" s="94">
        <v>84</v>
      </c>
      <c r="CM92" s="93">
        <v>104</v>
      </c>
      <c r="CN92" s="98">
        <v>162</v>
      </c>
      <c r="CO92" s="97">
        <v>268871.12</v>
      </c>
      <c r="CP92" s="96">
        <f t="shared" si="27"/>
        <v>35.86</v>
      </c>
      <c r="CQ92" s="95">
        <v>56937.42</v>
      </c>
      <c r="CR92" s="94">
        <v>100102.58</v>
      </c>
      <c r="CS92" s="94">
        <v>30189.279999999999</v>
      </c>
      <c r="CT92" s="93">
        <v>64163.17</v>
      </c>
      <c r="CU92" s="92">
        <v>87391.97</v>
      </c>
    </row>
    <row r="93" spans="1:99" s="4" customFormat="1" ht="24.75" customHeight="1" x14ac:dyDescent="0.15">
      <c r="A93" s="143">
        <v>42036</v>
      </c>
      <c r="B93" s="97">
        <v>3564</v>
      </c>
      <c r="C93" s="96">
        <f t="shared" si="14"/>
        <v>-1.41</v>
      </c>
      <c r="D93" s="95">
        <v>1951</v>
      </c>
      <c r="E93" s="94">
        <v>863</v>
      </c>
      <c r="F93" s="94">
        <v>674</v>
      </c>
      <c r="G93" s="93">
        <v>75</v>
      </c>
      <c r="H93" s="98">
        <v>189</v>
      </c>
      <c r="I93" s="97">
        <v>721828.48</v>
      </c>
      <c r="J93" s="96">
        <f t="shared" si="15"/>
        <v>-3.05</v>
      </c>
      <c r="K93" s="95">
        <v>378926.9</v>
      </c>
      <c r="L93" s="94">
        <v>187201.21</v>
      </c>
      <c r="M93" s="94">
        <v>138387.75</v>
      </c>
      <c r="N93" s="93">
        <v>17179.47</v>
      </c>
      <c r="O93" s="92">
        <v>48813.46</v>
      </c>
      <c r="P93" s="97">
        <v>7581</v>
      </c>
      <c r="Q93" s="96">
        <f t="shared" si="16"/>
        <v>5.23</v>
      </c>
      <c r="R93" s="95">
        <v>3275</v>
      </c>
      <c r="S93" s="94">
        <v>1644</v>
      </c>
      <c r="T93" s="94">
        <v>2427</v>
      </c>
      <c r="U93" s="93">
        <v>233</v>
      </c>
      <c r="V93" s="98">
        <v>-783</v>
      </c>
      <c r="W93" s="97">
        <v>405067.97</v>
      </c>
      <c r="X93" s="96">
        <f t="shared" si="17"/>
        <v>5.55</v>
      </c>
      <c r="Y93" s="95">
        <v>182135.63</v>
      </c>
      <c r="Z93" s="94">
        <v>81913.97</v>
      </c>
      <c r="AA93" s="94">
        <v>130622.48</v>
      </c>
      <c r="AB93" s="93">
        <v>10247.26</v>
      </c>
      <c r="AC93" s="92">
        <v>-48708.51</v>
      </c>
      <c r="AD93" s="97">
        <v>252</v>
      </c>
      <c r="AE93" s="96">
        <f t="shared" si="18"/>
        <v>8.6199999999999992</v>
      </c>
      <c r="AF93" s="95">
        <v>51</v>
      </c>
      <c r="AG93" s="94">
        <v>104</v>
      </c>
      <c r="AH93" s="94">
        <v>20</v>
      </c>
      <c r="AI93" s="93">
        <v>77</v>
      </c>
      <c r="AJ93" s="98">
        <v>84</v>
      </c>
      <c r="AK93" s="97">
        <v>91646.06</v>
      </c>
      <c r="AL93" s="96">
        <f t="shared" si="19"/>
        <v>11.18</v>
      </c>
      <c r="AM93" s="95">
        <v>21118.65</v>
      </c>
      <c r="AN93" s="94">
        <v>25881.84</v>
      </c>
      <c r="AO93" s="94">
        <v>5455.49</v>
      </c>
      <c r="AP93" s="93">
        <v>39190.080000000002</v>
      </c>
      <c r="AQ93" s="92">
        <v>20426.349999999999</v>
      </c>
      <c r="AR93" s="97">
        <v>174</v>
      </c>
      <c r="AS93" s="96">
        <f t="shared" si="20"/>
        <v>0</v>
      </c>
      <c r="AT93" s="95">
        <v>20</v>
      </c>
      <c r="AU93" s="94">
        <v>49</v>
      </c>
      <c r="AV93" s="94">
        <v>23</v>
      </c>
      <c r="AW93" s="93">
        <v>81</v>
      </c>
      <c r="AX93" s="98">
        <v>25</v>
      </c>
      <c r="AY93" s="97">
        <v>136368.69</v>
      </c>
      <c r="AZ93" s="96">
        <f t="shared" si="21"/>
        <v>32.86</v>
      </c>
      <c r="BA93" s="95">
        <v>5156.49</v>
      </c>
      <c r="BB93" s="94">
        <v>18717.04</v>
      </c>
      <c r="BC93" s="94">
        <v>8291.94</v>
      </c>
      <c r="BD93" s="93">
        <v>102628.85</v>
      </c>
      <c r="BE93" s="92">
        <v>8850.73</v>
      </c>
      <c r="BF93" s="97">
        <v>49</v>
      </c>
      <c r="BG93" s="96">
        <f t="shared" si="22"/>
        <v>2.08</v>
      </c>
      <c r="BH93" s="95">
        <v>11</v>
      </c>
      <c r="BI93" s="94">
        <v>10</v>
      </c>
      <c r="BJ93" s="94">
        <v>7</v>
      </c>
      <c r="BK93" s="93">
        <v>21</v>
      </c>
      <c r="BL93" s="98">
        <v>3</v>
      </c>
      <c r="BM93" s="97">
        <v>45611.57</v>
      </c>
      <c r="BN93" s="96">
        <f t="shared" si="23"/>
        <v>-34.58</v>
      </c>
      <c r="BO93" s="95">
        <v>5374.11</v>
      </c>
      <c r="BP93" s="94">
        <v>6622.91</v>
      </c>
      <c r="BQ93" s="94">
        <v>2688.53</v>
      </c>
      <c r="BR93" s="93">
        <v>30926.02</v>
      </c>
      <c r="BS93" s="92">
        <v>3934.38</v>
      </c>
      <c r="BT93" s="97">
        <v>54</v>
      </c>
      <c r="BU93" s="96">
        <f t="shared" si="24"/>
        <v>-16.920000000000002</v>
      </c>
      <c r="BV93" s="95">
        <v>5</v>
      </c>
      <c r="BW93" s="94">
        <v>17</v>
      </c>
      <c r="BX93" s="94">
        <v>3</v>
      </c>
      <c r="BY93" s="93">
        <v>29</v>
      </c>
      <c r="BZ93" s="98">
        <v>14</v>
      </c>
      <c r="CA93" s="97">
        <v>101889.93</v>
      </c>
      <c r="CB93" s="96">
        <f t="shared" si="25"/>
        <v>-27.82</v>
      </c>
      <c r="CC93" s="95">
        <v>4608.49</v>
      </c>
      <c r="CD93" s="94">
        <v>10031.530000000001</v>
      </c>
      <c r="CE93" s="94">
        <v>1227.71</v>
      </c>
      <c r="CF93" s="93">
        <v>86022.2</v>
      </c>
      <c r="CG93" s="92">
        <v>8803.82</v>
      </c>
      <c r="CH93" s="97">
        <v>686</v>
      </c>
      <c r="CI93" s="96">
        <f t="shared" si="26"/>
        <v>7.52</v>
      </c>
      <c r="CJ93" s="95">
        <v>185</v>
      </c>
      <c r="CK93" s="94">
        <v>259</v>
      </c>
      <c r="CL93" s="94">
        <v>125</v>
      </c>
      <c r="CM93" s="93">
        <v>115</v>
      </c>
      <c r="CN93" s="98">
        <v>135</v>
      </c>
      <c r="CO93" s="97">
        <v>254959.63</v>
      </c>
      <c r="CP93" s="96">
        <f t="shared" si="27"/>
        <v>6.07</v>
      </c>
      <c r="CQ93" s="95">
        <v>59112.69</v>
      </c>
      <c r="CR93" s="94">
        <v>99435.35</v>
      </c>
      <c r="CS93" s="94">
        <v>41838.76</v>
      </c>
      <c r="CT93" s="93">
        <v>49642.1</v>
      </c>
      <c r="CU93" s="92">
        <v>58445.62</v>
      </c>
    </row>
    <row r="94" spans="1:99" s="4" customFormat="1" ht="24.75" customHeight="1" x14ac:dyDescent="0.15">
      <c r="A94" s="143">
        <v>42064</v>
      </c>
      <c r="B94" s="97">
        <v>5249</v>
      </c>
      <c r="C94" s="96">
        <f t="shared" si="14"/>
        <v>-6.23</v>
      </c>
      <c r="D94" s="95">
        <v>2933</v>
      </c>
      <c r="E94" s="94">
        <v>1297</v>
      </c>
      <c r="F94" s="94">
        <v>903</v>
      </c>
      <c r="G94" s="93">
        <v>107</v>
      </c>
      <c r="H94" s="98">
        <v>396</v>
      </c>
      <c r="I94" s="97">
        <v>1067149.8899999999</v>
      </c>
      <c r="J94" s="96">
        <f t="shared" si="15"/>
        <v>-6.82</v>
      </c>
      <c r="K94" s="95">
        <v>572019.97</v>
      </c>
      <c r="L94" s="94">
        <v>281542.71999999997</v>
      </c>
      <c r="M94" s="94">
        <v>180624.42</v>
      </c>
      <c r="N94" s="93">
        <v>30128.75</v>
      </c>
      <c r="O94" s="92">
        <v>101329.99</v>
      </c>
      <c r="P94" s="97">
        <v>11136</v>
      </c>
      <c r="Q94" s="96">
        <f t="shared" si="16"/>
        <v>-6.09</v>
      </c>
      <c r="R94" s="95">
        <v>5283</v>
      </c>
      <c r="S94" s="94">
        <v>2378</v>
      </c>
      <c r="T94" s="94">
        <v>3132</v>
      </c>
      <c r="U94" s="93">
        <v>341</v>
      </c>
      <c r="V94" s="98">
        <v>-754</v>
      </c>
      <c r="W94" s="97">
        <v>620210.52</v>
      </c>
      <c r="X94" s="96">
        <f t="shared" si="17"/>
        <v>-6.66</v>
      </c>
      <c r="Y94" s="95">
        <v>309121.88</v>
      </c>
      <c r="Z94" s="94">
        <v>122281.24</v>
      </c>
      <c r="AA94" s="94">
        <v>171888.04</v>
      </c>
      <c r="AB94" s="93">
        <v>16777.78</v>
      </c>
      <c r="AC94" s="92">
        <v>-49606.8</v>
      </c>
      <c r="AD94" s="97">
        <v>386</v>
      </c>
      <c r="AE94" s="96">
        <f t="shared" si="18"/>
        <v>-15.54</v>
      </c>
      <c r="AF94" s="95">
        <v>93</v>
      </c>
      <c r="AG94" s="94">
        <v>131</v>
      </c>
      <c r="AH94" s="94">
        <v>41</v>
      </c>
      <c r="AI94" s="93">
        <v>119</v>
      </c>
      <c r="AJ94" s="98">
        <v>90</v>
      </c>
      <c r="AK94" s="97">
        <v>553003.27</v>
      </c>
      <c r="AL94" s="96">
        <f t="shared" si="19"/>
        <v>143.76</v>
      </c>
      <c r="AM94" s="95">
        <v>19380.57</v>
      </c>
      <c r="AN94" s="94">
        <v>31467.42</v>
      </c>
      <c r="AO94" s="94">
        <v>15654.43</v>
      </c>
      <c r="AP94" s="93">
        <v>484488.19</v>
      </c>
      <c r="AQ94" s="92">
        <v>16396.73</v>
      </c>
      <c r="AR94" s="97">
        <v>335</v>
      </c>
      <c r="AS94" s="96">
        <f t="shared" si="20"/>
        <v>-7.46</v>
      </c>
      <c r="AT94" s="95">
        <v>25</v>
      </c>
      <c r="AU94" s="94">
        <v>91</v>
      </c>
      <c r="AV94" s="94">
        <v>45</v>
      </c>
      <c r="AW94" s="93">
        <v>173</v>
      </c>
      <c r="AX94" s="98">
        <v>46</v>
      </c>
      <c r="AY94" s="97">
        <v>323662.78000000003</v>
      </c>
      <c r="AZ94" s="96">
        <f t="shared" si="21"/>
        <v>9.15</v>
      </c>
      <c r="BA94" s="95">
        <v>4090.22</v>
      </c>
      <c r="BB94" s="94">
        <v>32597.57</v>
      </c>
      <c r="BC94" s="94">
        <v>16050.77</v>
      </c>
      <c r="BD94" s="93">
        <v>260045.86</v>
      </c>
      <c r="BE94" s="92">
        <v>16546.8</v>
      </c>
      <c r="BF94" s="97">
        <v>87</v>
      </c>
      <c r="BG94" s="96">
        <f t="shared" si="22"/>
        <v>-20.18</v>
      </c>
      <c r="BH94" s="95">
        <v>4</v>
      </c>
      <c r="BI94" s="94">
        <v>31</v>
      </c>
      <c r="BJ94" s="94">
        <v>11</v>
      </c>
      <c r="BK94" s="93">
        <v>40</v>
      </c>
      <c r="BL94" s="98">
        <v>21</v>
      </c>
      <c r="BM94" s="97">
        <v>183412.29</v>
      </c>
      <c r="BN94" s="96">
        <f t="shared" si="23"/>
        <v>-23.8</v>
      </c>
      <c r="BO94" s="95">
        <v>1333.75</v>
      </c>
      <c r="BP94" s="94">
        <v>27910.03</v>
      </c>
      <c r="BQ94" s="94">
        <v>11037.1</v>
      </c>
      <c r="BR94" s="93">
        <v>106248.96000000001</v>
      </c>
      <c r="BS94" s="92">
        <v>53755.38</v>
      </c>
      <c r="BT94" s="97">
        <v>94</v>
      </c>
      <c r="BU94" s="96">
        <f t="shared" si="24"/>
        <v>-8.74</v>
      </c>
      <c r="BV94" s="95">
        <v>12</v>
      </c>
      <c r="BW94" s="94">
        <v>28</v>
      </c>
      <c r="BX94" s="94">
        <v>12</v>
      </c>
      <c r="BY94" s="93">
        <v>42</v>
      </c>
      <c r="BZ94" s="98">
        <v>16</v>
      </c>
      <c r="CA94" s="97">
        <v>231103.04</v>
      </c>
      <c r="CB94" s="96">
        <f t="shared" si="25"/>
        <v>-20.100000000000001</v>
      </c>
      <c r="CC94" s="95">
        <v>6896.24</v>
      </c>
      <c r="CD94" s="94">
        <v>18040.650000000001</v>
      </c>
      <c r="CE94" s="94">
        <v>8408.67</v>
      </c>
      <c r="CF94" s="93">
        <v>197757.48</v>
      </c>
      <c r="CG94" s="92">
        <v>9631.98</v>
      </c>
      <c r="CH94" s="97">
        <v>1129</v>
      </c>
      <c r="CI94" s="96">
        <f t="shared" si="26"/>
        <v>-5.68</v>
      </c>
      <c r="CJ94" s="95">
        <v>292</v>
      </c>
      <c r="CK94" s="94">
        <v>463</v>
      </c>
      <c r="CL94" s="94">
        <v>171</v>
      </c>
      <c r="CM94" s="93">
        <v>193</v>
      </c>
      <c r="CN94" s="98">
        <v>295</v>
      </c>
      <c r="CO94" s="97">
        <v>468692.39</v>
      </c>
      <c r="CP94" s="96">
        <f t="shared" si="27"/>
        <v>-0.11</v>
      </c>
      <c r="CQ94" s="95">
        <v>84195.46</v>
      </c>
      <c r="CR94" s="94">
        <v>173438.56</v>
      </c>
      <c r="CS94" s="94">
        <v>55041.42</v>
      </c>
      <c r="CT94" s="93">
        <v>127930.61</v>
      </c>
      <c r="CU94" s="92">
        <v>119729.02</v>
      </c>
    </row>
    <row r="95" spans="1:99" s="4" customFormat="1" ht="24.75" customHeight="1" x14ac:dyDescent="0.15">
      <c r="A95" s="143">
        <v>42095</v>
      </c>
      <c r="B95" s="97">
        <v>4102</v>
      </c>
      <c r="C95" s="96">
        <f t="shared" si="14"/>
        <v>17.809999999999999</v>
      </c>
      <c r="D95" s="95">
        <v>2339</v>
      </c>
      <c r="E95" s="94">
        <v>978</v>
      </c>
      <c r="F95" s="94">
        <v>697</v>
      </c>
      <c r="G95" s="93">
        <v>85</v>
      </c>
      <c r="H95" s="98">
        <v>284</v>
      </c>
      <c r="I95" s="97">
        <v>841673.42</v>
      </c>
      <c r="J95" s="96">
        <f t="shared" si="15"/>
        <v>15.76</v>
      </c>
      <c r="K95" s="95">
        <v>470343.77</v>
      </c>
      <c r="L95" s="94">
        <v>208349.59</v>
      </c>
      <c r="M95" s="94">
        <v>132965.45000000001</v>
      </c>
      <c r="N95" s="93">
        <v>28972.29</v>
      </c>
      <c r="O95" s="92">
        <v>76426.460000000006</v>
      </c>
      <c r="P95" s="97">
        <v>7941</v>
      </c>
      <c r="Q95" s="96">
        <f t="shared" si="16"/>
        <v>17.18</v>
      </c>
      <c r="R95" s="95">
        <v>3950</v>
      </c>
      <c r="S95" s="94">
        <v>1837</v>
      </c>
      <c r="T95" s="94">
        <v>1922</v>
      </c>
      <c r="U95" s="93">
        <v>231</v>
      </c>
      <c r="V95" s="98">
        <v>-85</v>
      </c>
      <c r="W95" s="97">
        <v>423840.18</v>
      </c>
      <c r="X95" s="96">
        <f t="shared" si="17"/>
        <v>16.23</v>
      </c>
      <c r="Y95" s="95">
        <v>224996.88</v>
      </c>
      <c r="Z95" s="94">
        <v>93174.14</v>
      </c>
      <c r="AA95" s="94">
        <v>94945.57</v>
      </c>
      <c r="AB95" s="93">
        <v>10648.43</v>
      </c>
      <c r="AC95" s="92">
        <v>-1771.43</v>
      </c>
      <c r="AD95" s="97">
        <v>266</v>
      </c>
      <c r="AE95" s="96">
        <f t="shared" si="18"/>
        <v>1.53</v>
      </c>
      <c r="AF95" s="95">
        <v>55</v>
      </c>
      <c r="AG95" s="94">
        <v>105</v>
      </c>
      <c r="AH95" s="94">
        <v>40</v>
      </c>
      <c r="AI95" s="93">
        <v>65</v>
      </c>
      <c r="AJ95" s="98">
        <v>66</v>
      </c>
      <c r="AK95" s="97">
        <v>96791.17</v>
      </c>
      <c r="AL95" s="96">
        <f t="shared" si="19"/>
        <v>-44.08</v>
      </c>
      <c r="AM95" s="95">
        <v>11869.74</v>
      </c>
      <c r="AN95" s="94">
        <v>37172.589999999997</v>
      </c>
      <c r="AO95" s="94">
        <v>11598.41</v>
      </c>
      <c r="AP95" s="93">
        <v>36064.370000000003</v>
      </c>
      <c r="AQ95" s="92">
        <v>25660.240000000002</v>
      </c>
      <c r="AR95" s="97">
        <v>181</v>
      </c>
      <c r="AS95" s="96">
        <f t="shared" si="20"/>
        <v>7.1</v>
      </c>
      <c r="AT95" s="95">
        <v>23</v>
      </c>
      <c r="AU95" s="94">
        <v>45</v>
      </c>
      <c r="AV95" s="94">
        <v>20</v>
      </c>
      <c r="AW95" s="93">
        <v>93</v>
      </c>
      <c r="AX95" s="98">
        <v>25</v>
      </c>
      <c r="AY95" s="97">
        <v>136410.71</v>
      </c>
      <c r="AZ95" s="96">
        <f t="shared" si="21"/>
        <v>-46.02</v>
      </c>
      <c r="BA95" s="95">
        <v>9760.98</v>
      </c>
      <c r="BB95" s="94">
        <v>16090.26</v>
      </c>
      <c r="BC95" s="94">
        <v>7453.29</v>
      </c>
      <c r="BD95" s="93">
        <v>103106.18</v>
      </c>
      <c r="BE95" s="92">
        <v>8636.9699999999993</v>
      </c>
      <c r="BF95" s="97">
        <v>64</v>
      </c>
      <c r="BG95" s="96">
        <f t="shared" si="22"/>
        <v>18.52</v>
      </c>
      <c r="BH95" s="95">
        <v>9</v>
      </c>
      <c r="BI95" s="94">
        <v>26</v>
      </c>
      <c r="BJ95" s="94">
        <v>5</v>
      </c>
      <c r="BK95" s="93">
        <v>24</v>
      </c>
      <c r="BL95" s="98">
        <v>21</v>
      </c>
      <c r="BM95" s="97">
        <v>52391.4</v>
      </c>
      <c r="BN95" s="96">
        <f t="shared" si="23"/>
        <v>-37.64</v>
      </c>
      <c r="BO95" s="95">
        <v>3616.83</v>
      </c>
      <c r="BP95" s="94">
        <v>17592.16</v>
      </c>
      <c r="BQ95" s="94">
        <v>11467.03</v>
      </c>
      <c r="BR95" s="93">
        <v>19715.38</v>
      </c>
      <c r="BS95" s="92">
        <v>6125.13</v>
      </c>
      <c r="BT95" s="97">
        <v>78</v>
      </c>
      <c r="BU95" s="96">
        <f t="shared" si="24"/>
        <v>23.81</v>
      </c>
      <c r="BV95" s="95">
        <v>8</v>
      </c>
      <c r="BW95" s="94">
        <v>24</v>
      </c>
      <c r="BX95" s="94">
        <v>11</v>
      </c>
      <c r="BY95" s="93">
        <v>35</v>
      </c>
      <c r="BZ95" s="98">
        <v>13</v>
      </c>
      <c r="CA95" s="97">
        <v>177819.08</v>
      </c>
      <c r="CB95" s="96">
        <f t="shared" si="25"/>
        <v>-7.75</v>
      </c>
      <c r="CC95" s="95">
        <v>3377</v>
      </c>
      <c r="CD95" s="94">
        <v>19475.21</v>
      </c>
      <c r="CE95" s="94">
        <v>8133.92</v>
      </c>
      <c r="CF95" s="93">
        <v>146832.95000000001</v>
      </c>
      <c r="CG95" s="92">
        <v>11341.29</v>
      </c>
      <c r="CH95" s="97">
        <v>730</v>
      </c>
      <c r="CI95" s="96">
        <f t="shared" si="26"/>
        <v>35.44</v>
      </c>
      <c r="CJ95" s="95">
        <v>200</v>
      </c>
      <c r="CK95" s="94">
        <v>266</v>
      </c>
      <c r="CL95" s="94">
        <v>104</v>
      </c>
      <c r="CM95" s="93">
        <v>160</v>
      </c>
      <c r="CN95" s="98">
        <v>162</v>
      </c>
      <c r="CO95" s="97">
        <v>346616.89</v>
      </c>
      <c r="CP95" s="96">
        <f t="shared" si="27"/>
        <v>91.11</v>
      </c>
      <c r="CQ95" s="95">
        <v>63309.58</v>
      </c>
      <c r="CR95" s="94">
        <v>100518.38</v>
      </c>
      <c r="CS95" s="94">
        <v>32215.42</v>
      </c>
      <c r="CT95" s="93">
        <v>150573.51</v>
      </c>
      <c r="CU95" s="92">
        <v>68302.960000000006</v>
      </c>
    </row>
    <row r="96" spans="1:99" s="4" customFormat="1" ht="24.75" customHeight="1" x14ac:dyDescent="0.15">
      <c r="A96" s="143">
        <v>42125</v>
      </c>
      <c r="B96" s="97">
        <v>3873</v>
      </c>
      <c r="C96" s="96">
        <f t="shared" si="14"/>
        <v>3.42</v>
      </c>
      <c r="D96" s="95">
        <v>2097</v>
      </c>
      <c r="E96" s="94">
        <v>971</v>
      </c>
      <c r="F96" s="94">
        <v>708</v>
      </c>
      <c r="G96" s="93">
        <v>96</v>
      </c>
      <c r="H96" s="98">
        <v>263</v>
      </c>
      <c r="I96" s="97">
        <v>833865.65</v>
      </c>
      <c r="J96" s="96">
        <f t="shared" si="15"/>
        <v>10.64</v>
      </c>
      <c r="K96" s="95">
        <v>413273.1</v>
      </c>
      <c r="L96" s="94">
        <v>246198.09</v>
      </c>
      <c r="M96" s="94">
        <v>148518.85</v>
      </c>
      <c r="N96" s="93">
        <v>25640.03</v>
      </c>
      <c r="O96" s="92">
        <v>97679.24</v>
      </c>
      <c r="P96" s="97">
        <v>7123</v>
      </c>
      <c r="Q96" s="96">
        <f t="shared" si="16"/>
        <v>3.56</v>
      </c>
      <c r="R96" s="95">
        <v>3284</v>
      </c>
      <c r="S96" s="94">
        <v>1818</v>
      </c>
      <c r="T96" s="94">
        <v>1839</v>
      </c>
      <c r="U96" s="93">
        <v>180</v>
      </c>
      <c r="V96" s="98">
        <v>-20</v>
      </c>
      <c r="W96" s="97">
        <v>374898.42</v>
      </c>
      <c r="X96" s="96">
        <f t="shared" si="17"/>
        <v>2.36</v>
      </c>
      <c r="Y96" s="95">
        <v>183557.84</v>
      </c>
      <c r="Z96" s="94">
        <v>89692.73</v>
      </c>
      <c r="AA96" s="94">
        <v>92819.69</v>
      </c>
      <c r="AB96" s="93">
        <v>8715.2800000000007</v>
      </c>
      <c r="AC96" s="92">
        <v>-3071.6</v>
      </c>
      <c r="AD96" s="97">
        <v>300</v>
      </c>
      <c r="AE96" s="96">
        <f t="shared" si="18"/>
        <v>20.48</v>
      </c>
      <c r="AF96" s="95">
        <v>83</v>
      </c>
      <c r="AG96" s="94">
        <v>105</v>
      </c>
      <c r="AH96" s="94">
        <v>27</v>
      </c>
      <c r="AI96" s="93">
        <v>84</v>
      </c>
      <c r="AJ96" s="98">
        <v>78</v>
      </c>
      <c r="AK96" s="97">
        <v>96956.1</v>
      </c>
      <c r="AL96" s="96">
        <f t="shared" si="19"/>
        <v>39.17</v>
      </c>
      <c r="AM96" s="95">
        <v>15902.1</v>
      </c>
      <c r="AN96" s="94">
        <v>32619.81</v>
      </c>
      <c r="AO96" s="94">
        <v>4893.62</v>
      </c>
      <c r="AP96" s="93">
        <v>43392.15</v>
      </c>
      <c r="AQ96" s="92">
        <v>27726.19</v>
      </c>
      <c r="AR96" s="97">
        <v>159</v>
      </c>
      <c r="AS96" s="96">
        <f t="shared" si="20"/>
        <v>1.27</v>
      </c>
      <c r="AT96" s="95">
        <v>14</v>
      </c>
      <c r="AU96" s="94">
        <v>46</v>
      </c>
      <c r="AV96" s="94">
        <v>20</v>
      </c>
      <c r="AW96" s="93">
        <v>78</v>
      </c>
      <c r="AX96" s="98">
        <v>27</v>
      </c>
      <c r="AY96" s="97">
        <v>136864.14000000001</v>
      </c>
      <c r="AZ96" s="96">
        <f t="shared" si="21"/>
        <v>40.18</v>
      </c>
      <c r="BA96" s="95">
        <v>5999.38</v>
      </c>
      <c r="BB96" s="94">
        <v>19396.66</v>
      </c>
      <c r="BC96" s="94">
        <v>8245.9599999999991</v>
      </c>
      <c r="BD96" s="93">
        <v>102970.47</v>
      </c>
      <c r="BE96" s="92">
        <v>11402.37</v>
      </c>
      <c r="BF96" s="97">
        <v>48</v>
      </c>
      <c r="BG96" s="96">
        <f t="shared" si="22"/>
        <v>14.29</v>
      </c>
      <c r="BH96" s="95">
        <v>7</v>
      </c>
      <c r="BI96" s="94">
        <v>9</v>
      </c>
      <c r="BJ96" s="94">
        <v>9</v>
      </c>
      <c r="BK96" s="93">
        <v>22</v>
      </c>
      <c r="BL96" s="98">
        <v>-1</v>
      </c>
      <c r="BM96" s="97">
        <v>53378.91</v>
      </c>
      <c r="BN96" s="96">
        <f t="shared" si="23"/>
        <v>52.21</v>
      </c>
      <c r="BO96" s="95">
        <v>3950.44</v>
      </c>
      <c r="BP96" s="94">
        <v>4769.5200000000004</v>
      </c>
      <c r="BQ96" s="94">
        <v>3592.48</v>
      </c>
      <c r="BR96" s="93">
        <v>36852.51</v>
      </c>
      <c r="BS96" s="92">
        <v>-3036.92</v>
      </c>
      <c r="BT96" s="97">
        <v>61</v>
      </c>
      <c r="BU96" s="96">
        <f t="shared" si="24"/>
        <v>-31.46</v>
      </c>
      <c r="BV96" s="95">
        <v>9</v>
      </c>
      <c r="BW96" s="94">
        <v>21</v>
      </c>
      <c r="BX96" s="94">
        <v>4</v>
      </c>
      <c r="BY96" s="93">
        <v>27</v>
      </c>
      <c r="BZ96" s="98">
        <v>17</v>
      </c>
      <c r="CA96" s="97">
        <v>93437.45</v>
      </c>
      <c r="CB96" s="96">
        <f t="shared" si="25"/>
        <v>-59.29</v>
      </c>
      <c r="CC96" s="95">
        <v>6792.94</v>
      </c>
      <c r="CD96" s="94">
        <v>15901.45</v>
      </c>
      <c r="CE96" s="94">
        <v>1584.72</v>
      </c>
      <c r="CF96" s="93">
        <v>69158.34</v>
      </c>
      <c r="CG96" s="92">
        <v>14316.73</v>
      </c>
      <c r="CH96" s="97">
        <v>634</v>
      </c>
      <c r="CI96" s="96">
        <f t="shared" si="26"/>
        <v>1.44</v>
      </c>
      <c r="CJ96" s="95">
        <v>175</v>
      </c>
      <c r="CK96" s="94">
        <v>255</v>
      </c>
      <c r="CL96" s="94">
        <v>86</v>
      </c>
      <c r="CM96" s="93">
        <v>117</v>
      </c>
      <c r="CN96" s="98">
        <v>170</v>
      </c>
      <c r="CO96" s="97">
        <v>227853.15</v>
      </c>
      <c r="CP96" s="96">
        <f t="shared" si="27"/>
        <v>1.6</v>
      </c>
      <c r="CQ96" s="95">
        <v>49476.88</v>
      </c>
      <c r="CR96" s="94">
        <v>96375.44</v>
      </c>
      <c r="CS96" s="94">
        <v>26441.25</v>
      </c>
      <c r="CT96" s="93">
        <v>55380.58</v>
      </c>
      <c r="CU96" s="92">
        <v>70113.19</v>
      </c>
    </row>
    <row r="97" spans="1:99" s="4" customFormat="1" ht="24.75" customHeight="1" x14ac:dyDescent="0.15">
      <c r="A97" s="143">
        <v>42156</v>
      </c>
      <c r="B97" s="97">
        <v>4450</v>
      </c>
      <c r="C97" s="96">
        <f t="shared" si="14"/>
        <v>10.92</v>
      </c>
      <c r="D97" s="95">
        <v>2445</v>
      </c>
      <c r="E97" s="94">
        <v>1106</v>
      </c>
      <c r="F97" s="94">
        <v>807</v>
      </c>
      <c r="G97" s="93">
        <v>87</v>
      </c>
      <c r="H97" s="98">
        <v>301</v>
      </c>
      <c r="I97" s="97">
        <v>890736.72</v>
      </c>
      <c r="J97" s="96">
        <f t="shared" si="15"/>
        <v>8.4</v>
      </c>
      <c r="K97" s="95">
        <v>469466.83</v>
      </c>
      <c r="L97" s="94">
        <v>239587.34</v>
      </c>
      <c r="M97" s="94">
        <v>157696.26</v>
      </c>
      <c r="N97" s="93">
        <v>23247.24</v>
      </c>
      <c r="O97" s="92">
        <v>82170.86</v>
      </c>
      <c r="P97" s="97">
        <v>8211</v>
      </c>
      <c r="Q97" s="96">
        <f t="shared" si="16"/>
        <v>18.059999999999999</v>
      </c>
      <c r="R97" s="95">
        <v>3710</v>
      </c>
      <c r="S97" s="94">
        <v>1952</v>
      </c>
      <c r="T97" s="94">
        <v>2313</v>
      </c>
      <c r="U97" s="93">
        <v>235</v>
      </c>
      <c r="V97" s="98">
        <v>-361</v>
      </c>
      <c r="W97" s="97">
        <v>429787.84</v>
      </c>
      <c r="X97" s="96">
        <f t="shared" si="17"/>
        <v>16.32</v>
      </c>
      <c r="Y97" s="95">
        <v>201976.69</v>
      </c>
      <c r="Z97" s="94">
        <v>97787.92</v>
      </c>
      <c r="AA97" s="94">
        <v>118724.83</v>
      </c>
      <c r="AB97" s="93">
        <v>11235.91</v>
      </c>
      <c r="AC97" s="92">
        <v>-20936.91</v>
      </c>
      <c r="AD97" s="97">
        <v>315</v>
      </c>
      <c r="AE97" s="96">
        <f t="shared" si="18"/>
        <v>16.670000000000002</v>
      </c>
      <c r="AF97" s="95">
        <v>74</v>
      </c>
      <c r="AG97" s="94">
        <v>121</v>
      </c>
      <c r="AH97" s="94">
        <v>31</v>
      </c>
      <c r="AI97" s="93">
        <v>88</v>
      </c>
      <c r="AJ97" s="98">
        <v>89</v>
      </c>
      <c r="AK97" s="97">
        <v>122268.46</v>
      </c>
      <c r="AL97" s="96">
        <f t="shared" si="19"/>
        <v>24.07</v>
      </c>
      <c r="AM97" s="95">
        <v>13407.03</v>
      </c>
      <c r="AN97" s="94">
        <v>39743.47</v>
      </c>
      <c r="AO97" s="94">
        <v>14236</v>
      </c>
      <c r="AP97" s="93">
        <v>54528.76</v>
      </c>
      <c r="AQ97" s="92">
        <v>25154.27</v>
      </c>
      <c r="AR97" s="97">
        <v>211</v>
      </c>
      <c r="AS97" s="96">
        <f t="shared" si="20"/>
        <v>37.01</v>
      </c>
      <c r="AT97" s="95">
        <v>21</v>
      </c>
      <c r="AU97" s="94">
        <v>61</v>
      </c>
      <c r="AV97" s="94">
        <v>30</v>
      </c>
      <c r="AW97" s="93">
        <v>98</v>
      </c>
      <c r="AX97" s="98">
        <v>31</v>
      </c>
      <c r="AY97" s="97">
        <v>130617.37</v>
      </c>
      <c r="AZ97" s="96">
        <f t="shared" si="21"/>
        <v>24.77</v>
      </c>
      <c r="BA97" s="95">
        <v>4724.3100000000004</v>
      </c>
      <c r="BB97" s="94">
        <v>25642.67</v>
      </c>
      <c r="BC97" s="94">
        <v>8305.9</v>
      </c>
      <c r="BD97" s="93">
        <v>91660.56</v>
      </c>
      <c r="BE97" s="92">
        <v>17336.77</v>
      </c>
      <c r="BF97" s="97">
        <v>83</v>
      </c>
      <c r="BG97" s="96">
        <f t="shared" si="22"/>
        <v>33.869999999999997</v>
      </c>
      <c r="BH97" s="95">
        <v>11</v>
      </c>
      <c r="BI97" s="94">
        <v>29</v>
      </c>
      <c r="BJ97" s="94">
        <v>8</v>
      </c>
      <c r="BK97" s="93">
        <v>34</v>
      </c>
      <c r="BL97" s="98">
        <v>22</v>
      </c>
      <c r="BM97" s="97">
        <v>104100.05</v>
      </c>
      <c r="BN97" s="96">
        <f t="shared" si="23"/>
        <v>29.72</v>
      </c>
      <c r="BO97" s="95">
        <v>4715.22</v>
      </c>
      <c r="BP97" s="94">
        <v>22870.45</v>
      </c>
      <c r="BQ97" s="94">
        <v>2675.44</v>
      </c>
      <c r="BR97" s="93">
        <v>73554.25</v>
      </c>
      <c r="BS97" s="92">
        <v>20479.7</v>
      </c>
      <c r="BT97" s="97">
        <v>79</v>
      </c>
      <c r="BU97" s="96">
        <f t="shared" si="24"/>
        <v>12.86</v>
      </c>
      <c r="BV97" s="95">
        <v>9</v>
      </c>
      <c r="BW97" s="94">
        <v>26</v>
      </c>
      <c r="BX97" s="94">
        <v>6</v>
      </c>
      <c r="BY97" s="93">
        <v>38</v>
      </c>
      <c r="BZ97" s="98">
        <v>20</v>
      </c>
      <c r="CA97" s="97">
        <v>163964.29999999999</v>
      </c>
      <c r="CB97" s="96">
        <f t="shared" si="25"/>
        <v>43.93</v>
      </c>
      <c r="CC97" s="95">
        <v>4525.51</v>
      </c>
      <c r="CD97" s="94">
        <v>22021.03</v>
      </c>
      <c r="CE97" s="94">
        <v>4174.92</v>
      </c>
      <c r="CF97" s="93">
        <v>133242.84</v>
      </c>
      <c r="CG97" s="92">
        <v>17846.11</v>
      </c>
      <c r="CH97" s="97">
        <v>853</v>
      </c>
      <c r="CI97" s="96">
        <f t="shared" si="26"/>
        <v>19.47</v>
      </c>
      <c r="CJ97" s="95">
        <v>241</v>
      </c>
      <c r="CK97" s="94">
        <v>349</v>
      </c>
      <c r="CL97" s="94">
        <v>122</v>
      </c>
      <c r="CM97" s="93">
        <v>138</v>
      </c>
      <c r="CN97" s="98">
        <v>230</v>
      </c>
      <c r="CO97" s="97">
        <v>318115.03999999998</v>
      </c>
      <c r="CP97" s="96">
        <f t="shared" si="27"/>
        <v>21.57</v>
      </c>
      <c r="CQ97" s="95">
        <v>72093.8</v>
      </c>
      <c r="CR97" s="94">
        <v>124411</v>
      </c>
      <c r="CS97" s="94">
        <v>41869.32</v>
      </c>
      <c r="CT97" s="93">
        <v>77706.36</v>
      </c>
      <c r="CU97" s="92">
        <v>84576.24</v>
      </c>
    </row>
    <row r="98" spans="1:99" s="4" customFormat="1" ht="24.75" customHeight="1" x14ac:dyDescent="0.15">
      <c r="A98" s="143">
        <v>42186</v>
      </c>
      <c r="B98" s="97">
        <v>4605</v>
      </c>
      <c r="C98" s="96">
        <f t="shared" si="14"/>
        <v>12.62</v>
      </c>
      <c r="D98" s="95">
        <v>2558</v>
      </c>
      <c r="E98" s="94">
        <v>1169</v>
      </c>
      <c r="F98" s="94">
        <v>771</v>
      </c>
      <c r="G98" s="93">
        <v>103</v>
      </c>
      <c r="H98" s="98">
        <v>400</v>
      </c>
      <c r="I98" s="97">
        <v>941939.73</v>
      </c>
      <c r="J98" s="96">
        <f t="shared" si="15"/>
        <v>7.08</v>
      </c>
      <c r="K98" s="95">
        <v>487143.8</v>
      </c>
      <c r="L98" s="94">
        <v>256367.32</v>
      </c>
      <c r="M98" s="94">
        <v>159692.26</v>
      </c>
      <c r="N98" s="93">
        <v>37984.76</v>
      </c>
      <c r="O98" s="92">
        <v>97020.09</v>
      </c>
      <c r="P98" s="97">
        <v>8439</v>
      </c>
      <c r="Q98" s="96">
        <f t="shared" si="16"/>
        <v>11.46</v>
      </c>
      <c r="R98" s="95">
        <v>3955</v>
      </c>
      <c r="S98" s="94">
        <v>2075</v>
      </c>
      <c r="T98" s="94">
        <v>2154</v>
      </c>
      <c r="U98" s="93">
        <v>253</v>
      </c>
      <c r="V98" s="98">
        <v>-79</v>
      </c>
      <c r="W98" s="97">
        <v>440631.52</v>
      </c>
      <c r="X98" s="96">
        <f t="shared" si="17"/>
        <v>8.6199999999999992</v>
      </c>
      <c r="Y98" s="95">
        <v>218653.74</v>
      </c>
      <c r="Z98" s="94">
        <v>102346.91</v>
      </c>
      <c r="AA98" s="94">
        <v>108125.49</v>
      </c>
      <c r="AB98" s="93">
        <v>11386.21</v>
      </c>
      <c r="AC98" s="92">
        <v>-5778.58</v>
      </c>
      <c r="AD98" s="97">
        <v>342</v>
      </c>
      <c r="AE98" s="96">
        <f t="shared" si="18"/>
        <v>21.28</v>
      </c>
      <c r="AF98" s="95">
        <v>79</v>
      </c>
      <c r="AG98" s="94">
        <v>137</v>
      </c>
      <c r="AH98" s="94">
        <v>38</v>
      </c>
      <c r="AI98" s="93">
        <v>87</v>
      </c>
      <c r="AJ98" s="98">
        <v>100</v>
      </c>
      <c r="AK98" s="97">
        <v>99865.43</v>
      </c>
      <c r="AL98" s="96">
        <f t="shared" si="19"/>
        <v>-83.57</v>
      </c>
      <c r="AM98" s="95">
        <v>16829.560000000001</v>
      </c>
      <c r="AN98" s="94">
        <v>41486.019999999997</v>
      </c>
      <c r="AO98" s="94">
        <v>14000.84</v>
      </c>
      <c r="AP98" s="93">
        <v>27454.23</v>
      </c>
      <c r="AQ98" s="92">
        <v>27579.96</v>
      </c>
      <c r="AR98" s="97">
        <v>185</v>
      </c>
      <c r="AS98" s="96">
        <f t="shared" si="20"/>
        <v>-13.15</v>
      </c>
      <c r="AT98" s="95">
        <v>21</v>
      </c>
      <c r="AU98" s="94">
        <v>55</v>
      </c>
      <c r="AV98" s="94">
        <v>24</v>
      </c>
      <c r="AW98" s="93">
        <v>85</v>
      </c>
      <c r="AX98" s="98">
        <v>31</v>
      </c>
      <c r="AY98" s="97">
        <v>102280.41</v>
      </c>
      <c r="AZ98" s="96">
        <f t="shared" si="21"/>
        <v>-6.13</v>
      </c>
      <c r="BA98" s="95">
        <v>5616.59</v>
      </c>
      <c r="BB98" s="94">
        <v>19555.07</v>
      </c>
      <c r="BC98" s="94">
        <v>6992.5</v>
      </c>
      <c r="BD98" s="93">
        <v>70116.25</v>
      </c>
      <c r="BE98" s="92">
        <v>12562.57</v>
      </c>
      <c r="BF98" s="97">
        <v>50</v>
      </c>
      <c r="BG98" s="96">
        <f t="shared" si="22"/>
        <v>-26.47</v>
      </c>
      <c r="BH98" s="95">
        <v>3</v>
      </c>
      <c r="BI98" s="94">
        <v>19</v>
      </c>
      <c r="BJ98" s="94">
        <v>10</v>
      </c>
      <c r="BK98" s="93">
        <v>18</v>
      </c>
      <c r="BL98" s="98">
        <v>9</v>
      </c>
      <c r="BM98" s="97">
        <v>65568.070000000007</v>
      </c>
      <c r="BN98" s="96">
        <f t="shared" si="23"/>
        <v>-2.9</v>
      </c>
      <c r="BO98" s="95">
        <v>849.26</v>
      </c>
      <c r="BP98" s="94">
        <v>15349.07</v>
      </c>
      <c r="BQ98" s="94">
        <v>10685.67</v>
      </c>
      <c r="BR98" s="93">
        <v>38684.07</v>
      </c>
      <c r="BS98" s="92">
        <v>4663.3999999999996</v>
      </c>
      <c r="BT98" s="97">
        <v>69</v>
      </c>
      <c r="BU98" s="96">
        <f t="shared" si="24"/>
        <v>1.47</v>
      </c>
      <c r="BV98" s="95">
        <v>9</v>
      </c>
      <c r="BW98" s="94">
        <v>15</v>
      </c>
      <c r="BX98" s="94">
        <v>5</v>
      </c>
      <c r="BY98" s="93">
        <v>40</v>
      </c>
      <c r="BZ98" s="98">
        <v>10</v>
      </c>
      <c r="CA98" s="97">
        <v>162696.46</v>
      </c>
      <c r="CB98" s="96">
        <f t="shared" si="25"/>
        <v>-59.49</v>
      </c>
      <c r="CC98" s="95">
        <v>6013.5</v>
      </c>
      <c r="CD98" s="94">
        <v>15614.06</v>
      </c>
      <c r="CE98" s="94">
        <v>6112.18</v>
      </c>
      <c r="CF98" s="93">
        <v>134956.72</v>
      </c>
      <c r="CG98" s="92">
        <v>9501.8799999999992</v>
      </c>
      <c r="CH98" s="97">
        <v>853</v>
      </c>
      <c r="CI98" s="96">
        <f t="shared" si="26"/>
        <v>17.66</v>
      </c>
      <c r="CJ98" s="95">
        <v>227</v>
      </c>
      <c r="CK98" s="94">
        <v>329</v>
      </c>
      <c r="CL98" s="94">
        <v>151</v>
      </c>
      <c r="CM98" s="93">
        <v>143</v>
      </c>
      <c r="CN98" s="98">
        <v>181</v>
      </c>
      <c r="CO98" s="97">
        <v>295313.53000000003</v>
      </c>
      <c r="CP98" s="96">
        <f t="shared" si="27"/>
        <v>8.98</v>
      </c>
      <c r="CQ98" s="95">
        <v>60542.21</v>
      </c>
      <c r="CR98" s="94">
        <v>116663.51</v>
      </c>
      <c r="CS98" s="94">
        <v>53500.94</v>
      </c>
      <c r="CT98" s="93">
        <v>63287.53</v>
      </c>
      <c r="CU98" s="92">
        <v>64481.91</v>
      </c>
    </row>
    <row r="99" spans="1:99" s="4" customFormat="1" ht="24.75" customHeight="1" x14ac:dyDescent="0.15">
      <c r="A99" s="143">
        <v>42217</v>
      </c>
      <c r="B99" s="97">
        <v>3898</v>
      </c>
      <c r="C99" s="96">
        <f t="shared" si="14"/>
        <v>7</v>
      </c>
      <c r="D99" s="95">
        <v>2172</v>
      </c>
      <c r="E99" s="94">
        <v>1010</v>
      </c>
      <c r="F99" s="94">
        <v>622</v>
      </c>
      <c r="G99" s="93">
        <v>92</v>
      </c>
      <c r="H99" s="98">
        <v>389</v>
      </c>
      <c r="I99" s="97">
        <v>791306.64</v>
      </c>
      <c r="J99" s="96">
        <f t="shared" si="15"/>
        <v>-2.2200000000000002</v>
      </c>
      <c r="K99" s="95">
        <v>419175.98</v>
      </c>
      <c r="L99" s="94">
        <v>217936.47</v>
      </c>
      <c r="M99" s="94">
        <v>126421.7</v>
      </c>
      <c r="N99" s="93">
        <v>27233.74</v>
      </c>
      <c r="O99" s="92">
        <v>91802.35</v>
      </c>
      <c r="P99" s="97">
        <v>7321</v>
      </c>
      <c r="Q99" s="96">
        <f t="shared" si="16"/>
        <v>13.05</v>
      </c>
      <c r="R99" s="95">
        <v>3267</v>
      </c>
      <c r="S99" s="94">
        <v>1922</v>
      </c>
      <c r="T99" s="94">
        <v>1930</v>
      </c>
      <c r="U99" s="93">
        <v>202</v>
      </c>
      <c r="V99" s="98">
        <v>-8</v>
      </c>
      <c r="W99" s="97">
        <v>383357.81</v>
      </c>
      <c r="X99" s="96">
        <f t="shared" si="17"/>
        <v>11.45</v>
      </c>
      <c r="Y99" s="95">
        <v>179077.44</v>
      </c>
      <c r="Z99" s="94">
        <v>95942.31</v>
      </c>
      <c r="AA99" s="94">
        <v>99030.2</v>
      </c>
      <c r="AB99" s="93">
        <v>9307.86</v>
      </c>
      <c r="AC99" s="92">
        <v>-3087.89</v>
      </c>
      <c r="AD99" s="97">
        <v>267</v>
      </c>
      <c r="AE99" s="96">
        <f t="shared" si="18"/>
        <v>-2.91</v>
      </c>
      <c r="AF99" s="95">
        <v>62</v>
      </c>
      <c r="AG99" s="94">
        <v>113</v>
      </c>
      <c r="AH99" s="94">
        <v>29</v>
      </c>
      <c r="AI99" s="93">
        <v>63</v>
      </c>
      <c r="AJ99" s="98">
        <v>84</v>
      </c>
      <c r="AK99" s="97">
        <v>109363.14</v>
      </c>
      <c r="AL99" s="96">
        <f t="shared" si="19"/>
        <v>14.1</v>
      </c>
      <c r="AM99" s="95">
        <v>13095.01</v>
      </c>
      <c r="AN99" s="94">
        <v>43002.22</v>
      </c>
      <c r="AO99" s="94">
        <v>7527.81</v>
      </c>
      <c r="AP99" s="93">
        <v>45738.1</v>
      </c>
      <c r="AQ99" s="92">
        <v>35474.410000000003</v>
      </c>
      <c r="AR99" s="97">
        <v>168</v>
      </c>
      <c r="AS99" s="96">
        <f t="shared" si="20"/>
        <v>-3.45</v>
      </c>
      <c r="AT99" s="95">
        <v>18</v>
      </c>
      <c r="AU99" s="94">
        <v>38</v>
      </c>
      <c r="AV99" s="94">
        <v>33</v>
      </c>
      <c r="AW99" s="93">
        <v>79</v>
      </c>
      <c r="AX99" s="98">
        <v>5</v>
      </c>
      <c r="AY99" s="97">
        <v>77270.990000000005</v>
      </c>
      <c r="AZ99" s="96">
        <f t="shared" si="21"/>
        <v>-42.45</v>
      </c>
      <c r="BA99" s="95">
        <v>5643.53</v>
      </c>
      <c r="BB99" s="94">
        <v>14248.59</v>
      </c>
      <c r="BC99" s="94">
        <v>12326.56</v>
      </c>
      <c r="BD99" s="93">
        <v>45052.31</v>
      </c>
      <c r="BE99" s="92">
        <v>1922.03</v>
      </c>
      <c r="BF99" s="97">
        <v>62</v>
      </c>
      <c r="BG99" s="96">
        <f t="shared" si="22"/>
        <v>10.71</v>
      </c>
      <c r="BH99" s="95">
        <v>11</v>
      </c>
      <c r="BI99" s="94">
        <v>22</v>
      </c>
      <c r="BJ99" s="94">
        <v>10</v>
      </c>
      <c r="BK99" s="93">
        <v>19</v>
      </c>
      <c r="BL99" s="98">
        <v>12</v>
      </c>
      <c r="BM99" s="97">
        <v>75014.12</v>
      </c>
      <c r="BN99" s="96">
        <f t="shared" si="23"/>
        <v>17.64</v>
      </c>
      <c r="BO99" s="95">
        <v>8110.12</v>
      </c>
      <c r="BP99" s="94">
        <v>18622.849999999999</v>
      </c>
      <c r="BQ99" s="94">
        <v>6710.77</v>
      </c>
      <c r="BR99" s="93">
        <v>41570.379999999997</v>
      </c>
      <c r="BS99" s="92">
        <v>11912.08</v>
      </c>
      <c r="BT99" s="97">
        <v>58</v>
      </c>
      <c r="BU99" s="96">
        <f t="shared" si="24"/>
        <v>-9.3800000000000008</v>
      </c>
      <c r="BV99" s="95">
        <v>7</v>
      </c>
      <c r="BW99" s="94">
        <v>15</v>
      </c>
      <c r="BX99" s="94">
        <v>5</v>
      </c>
      <c r="BY99" s="93">
        <v>31</v>
      </c>
      <c r="BZ99" s="98">
        <v>10</v>
      </c>
      <c r="CA99" s="97">
        <v>195095.11</v>
      </c>
      <c r="CB99" s="96">
        <f t="shared" si="25"/>
        <v>16.89</v>
      </c>
      <c r="CC99" s="95">
        <v>2580.2399999999998</v>
      </c>
      <c r="CD99" s="94">
        <v>15372.09</v>
      </c>
      <c r="CE99" s="94">
        <v>2217.19</v>
      </c>
      <c r="CF99" s="93">
        <v>174925.59</v>
      </c>
      <c r="CG99" s="92">
        <v>13154.9</v>
      </c>
      <c r="CH99" s="97">
        <v>747</v>
      </c>
      <c r="CI99" s="96">
        <f t="shared" si="26"/>
        <v>23.47</v>
      </c>
      <c r="CJ99" s="95">
        <v>192</v>
      </c>
      <c r="CK99" s="94">
        <v>287</v>
      </c>
      <c r="CL99" s="94">
        <v>135</v>
      </c>
      <c r="CM99" s="93">
        <v>133</v>
      </c>
      <c r="CN99" s="98">
        <v>152</v>
      </c>
      <c r="CO99" s="97">
        <v>264942.84000000003</v>
      </c>
      <c r="CP99" s="96">
        <f t="shared" si="27"/>
        <v>34.25</v>
      </c>
      <c r="CQ99" s="95">
        <v>52193.58</v>
      </c>
      <c r="CR99" s="94">
        <v>110502.14</v>
      </c>
      <c r="CS99" s="94">
        <v>38507.14</v>
      </c>
      <c r="CT99" s="93">
        <v>63739.98</v>
      </c>
      <c r="CU99" s="92">
        <v>71995</v>
      </c>
    </row>
    <row r="100" spans="1:99" s="4" customFormat="1" ht="24.75" customHeight="1" x14ac:dyDescent="0.15">
      <c r="A100" s="143">
        <v>42248</v>
      </c>
      <c r="B100" s="97">
        <v>4150</v>
      </c>
      <c r="C100" s="96">
        <f t="shared" si="14"/>
        <v>5.09</v>
      </c>
      <c r="D100" s="95">
        <v>2261</v>
      </c>
      <c r="E100" s="94">
        <v>1042</v>
      </c>
      <c r="F100" s="94">
        <v>735</v>
      </c>
      <c r="G100" s="93">
        <v>105</v>
      </c>
      <c r="H100" s="98">
        <v>309</v>
      </c>
      <c r="I100" s="97">
        <v>869050.32</v>
      </c>
      <c r="J100" s="96">
        <f t="shared" si="15"/>
        <v>6.93</v>
      </c>
      <c r="K100" s="95">
        <v>446454.29</v>
      </c>
      <c r="L100" s="94">
        <v>236936.94</v>
      </c>
      <c r="M100" s="94">
        <v>158922.34</v>
      </c>
      <c r="N100" s="93">
        <v>25811.73</v>
      </c>
      <c r="O100" s="92">
        <v>78143.42</v>
      </c>
      <c r="P100" s="97">
        <v>7783</v>
      </c>
      <c r="Q100" s="96">
        <f t="shared" si="16"/>
        <v>8.1</v>
      </c>
      <c r="R100" s="95">
        <v>3450</v>
      </c>
      <c r="S100" s="94">
        <v>1971</v>
      </c>
      <c r="T100" s="94">
        <v>2103</v>
      </c>
      <c r="U100" s="93">
        <v>259</v>
      </c>
      <c r="V100" s="98">
        <v>-132</v>
      </c>
      <c r="W100" s="97">
        <v>403383.7</v>
      </c>
      <c r="X100" s="96">
        <f t="shared" si="17"/>
        <v>4.8</v>
      </c>
      <c r="Y100" s="95">
        <v>187501.36</v>
      </c>
      <c r="Z100" s="94">
        <v>97554.59</v>
      </c>
      <c r="AA100" s="94">
        <v>105133.5</v>
      </c>
      <c r="AB100" s="93">
        <v>13194.25</v>
      </c>
      <c r="AC100" s="92">
        <v>-7578.91</v>
      </c>
      <c r="AD100" s="97">
        <v>330</v>
      </c>
      <c r="AE100" s="96">
        <f t="shared" si="18"/>
        <v>-0.3</v>
      </c>
      <c r="AF100" s="95">
        <v>70</v>
      </c>
      <c r="AG100" s="94">
        <v>140</v>
      </c>
      <c r="AH100" s="94">
        <v>31</v>
      </c>
      <c r="AI100" s="93">
        <v>88</v>
      </c>
      <c r="AJ100" s="98">
        <v>110</v>
      </c>
      <c r="AK100" s="97">
        <v>121213.84</v>
      </c>
      <c r="AL100" s="96">
        <f t="shared" si="19"/>
        <v>-19.989999999999998</v>
      </c>
      <c r="AM100" s="95">
        <v>21842.65</v>
      </c>
      <c r="AN100" s="94">
        <v>53704.11</v>
      </c>
      <c r="AO100" s="94">
        <v>6518.96</v>
      </c>
      <c r="AP100" s="93">
        <v>38981.78</v>
      </c>
      <c r="AQ100" s="92">
        <v>47351.49</v>
      </c>
      <c r="AR100" s="97">
        <v>276</v>
      </c>
      <c r="AS100" s="96">
        <f t="shared" si="20"/>
        <v>16.46</v>
      </c>
      <c r="AT100" s="95">
        <v>26</v>
      </c>
      <c r="AU100" s="94">
        <v>89</v>
      </c>
      <c r="AV100" s="94">
        <v>27</v>
      </c>
      <c r="AW100" s="93">
        <v>133</v>
      </c>
      <c r="AX100" s="98">
        <v>62</v>
      </c>
      <c r="AY100" s="97">
        <v>178354.49</v>
      </c>
      <c r="AZ100" s="96">
        <f t="shared" si="21"/>
        <v>33.840000000000003</v>
      </c>
      <c r="BA100" s="95">
        <v>8799.7800000000007</v>
      </c>
      <c r="BB100" s="94">
        <v>47252.56</v>
      </c>
      <c r="BC100" s="94">
        <v>17054.97</v>
      </c>
      <c r="BD100" s="93">
        <v>104894.43</v>
      </c>
      <c r="BE100" s="92">
        <v>30197.59</v>
      </c>
      <c r="BF100" s="97">
        <v>70</v>
      </c>
      <c r="BG100" s="96">
        <f t="shared" si="22"/>
        <v>0</v>
      </c>
      <c r="BH100" s="95">
        <v>6</v>
      </c>
      <c r="BI100" s="94">
        <v>26</v>
      </c>
      <c r="BJ100" s="94">
        <v>9</v>
      </c>
      <c r="BK100" s="93">
        <v>29</v>
      </c>
      <c r="BL100" s="98">
        <v>17</v>
      </c>
      <c r="BM100" s="97">
        <v>128828.85</v>
      </c>
      <c r="BN100" s="96">
        <f t="shared" si="23"/>
        <v>49.03</v>
      </c>
      <c r="BO100" s="95">
        <v>6913.16</v>
      </c>
      <c r="BP100" s="94">
        <v>22931.24</v>
      </c>
      <c r="BQ100" s="94">
        <v>4844.1400000000003</v>
      </c>
      <c r="BR100" s="93">
        <v>94140.31</v>
      </c>
      <c r="BS100" s="92">
        <v>18087.099999999999</v>
      </c>
      <c r="BT100" s="97">
        <v>74</v>
      </c>
      <c r="BU100" s="96">
        <f t="shared" si="24"/>
        <v>-2.63</v>
      </c>
      <c r="BV100" s="95">
        <v>8</v>
      </c>
      <c r="BW100" s="94">
        <v>31</v>
      </c>
      <c r="BX100" s="94">
        <v>7</v>
      </c>
      <c r="BY100" s="93">
        <v>28</v>
      </c>
      <c r="BZ100" s="98">
        <v>24</v>
      </c>
      <c r="CA100" s="97">
        <v>109491.53</v>
      </c>
      <c r="CB100" s="96">
        <f t="shared" si="25"/>
        <v>33.58</v>
      </c>
      <c r="CC100" s="95">
        <v>11665.95</v>
      </c>
      <c r="CD100" s="94">
        <v>25044.94</v>
      </c>
      <c r="CE100" s="94">
        <v>5011.92</v>
      </c>
      <c r="CF100" s="93">
        <v>67768.72</v>
      </c>
      <c r="CG100" s="92">
        <v>20033.02</v>
      </c>
      <c r="CH100" s="97">
        <v>1004</v>
      </c>
      <c r="CI100" s="96">
        <f t="shared" si="26"/>
        <v>14.09</v>
      </c>
      <c r="CJ100" s="95">
        <v>270</v>
      </c>
      <c r="CK100" s="94">
        <v>395</v>
      </c>
      <c r="CL100" s="94">
        <v>171</v>
      </c>
      <c r="CM100" s="93">
        <v>166</v>
      </c>
      <c r="CN100" s="98">
        <v>225</v>
      </c>
      <c r="CO100" s="97">
        <v>401365.37</v>
      </c>
      <c r="CP100" s="96">
        <f t="shared" si="27"/>
        <v>21.09</v>
      </c>
      <c r="CQ100" s="95">
        <v>84529.67</v>
      </c>
      <c r="CR100" s="94">
        <v>155121.79999999999</v>
      </c>
      <c r="CS100" s="94">
        <v>56052.91</v>
      </c>
      <c r="CT100" s="93">
        <v>104154.5</v>
      </c>
      <c r="CU100" s="92">
        <v>99687.93</v>
      </c>
    </row>
    <row r="101" spans="1:99" s="4" customFormat="1" ht="24.75" customHeight="1" x14ac:dyDescent="0.15">
      <c r="A101" s="143">
        <v>42278</v>
      </c>
      <c r="B101" s="97">
        <v>4122</v>
      </c>
      <c r="C101" s="96">
        <f t="shared" si="14"/>
        <v>8.2200000000000006</v>
      </c>
      <c r="D101" s="95">
        <v>2189</v>
      </c>
      <c r="E101" s="94">
        <v>1112</v>
      </c>
      <c r="F101" s="94">
        <v>705</v>
      </c>
      <c r="G101" s="93">
        <v>108</v>
      </c>
      <c r="H101" s="98">
        <v>413</v>
      </c>
      <c r="I101" s="97">
        <v>849581.79</v>
      </c>
      <c r="J101" s="96">
        <f t="shared" si="15"/>
        <v>2.9</v>
      </c>
      <c r="K101" s="95">
        <v>443969.64</v>
      </c>
      <c r="L101" s="94">
        <v>234462.45</v>
      </c>
      <c r="M101" s="94">
        <v>134786.56</v>
      </c>
      <c r="N101" s="93">
        <v>32884.19</v>
      </c>
      <c r="O101" s="92">
        <v>102743.89</v>
      </c>
      <c r="P101" s="97">
        <v>7615</v>
      </c>
      <c r="Q101" s="96">
        <f t="shared" si="16"/>
        <v>7.53</v>
      </c>
      <c r="R101" s="95">
        <v>3436</v>
      </c>
      <c r="S101" s="94">
        <v>1968</v>
      </c>
      <c r="T101" s="94">
        <v>2030</v>
      </c>
      <c r="U101" s="93">
        <v>181</v>
      </c>
      <c r="V101" s="98">
        <v>-62</v>
      </c>
      <c r="W101" s="97">
        <v>389742.13</v>
      </c>
      <c r="X101" s="96">
        <f t="shared" si="17"/>
        <v>6</v>
      </c>
      <c r="Y101" s="95">
        <v>182303.22</v>
      </c>
      <c r="Z101" s="94">
        <v>99205.14</v>
      </c>
      <c r="AA101" s="94">
        <v>99581.27</v>
      </c>
      <c r="AB101" s="93">
        <v>8652.5</v>
      </c>
      <c r="AC101" s="92">
        <v>-376.13</v>
      </c>
      <c r="AD101" s="97">
        <v>274</v>
      </c>
      <c r="AE101" s="96">
        <f t="shared" si="18"/>
        <v>8.73</v>
      </c>
      <c r="AF101" s="95">
        <v>68</v>
      </c>
      <c r="AG101" s="94">
        <v>104</v>
      </c>
      <c r="AH101" s="94">
        <v>30</v>
      </c>
      <c r="AI101" s="93">
        <v>72</v>
      </c>
      <c r="AJ101" s="98">
        <v>74</v>
      </c>
      <c r="AK101" s="97">
        <v>131472.88</v>
      </c>
      <c r="AL101" s="96">
        <f t="shared" si="19"/>
        <v>22.47</v>
      </c>
      <c r="AM101" s="95">
        <v>16271.95</v>
      </c>
      <c r="AN101" s="94">
        <v>32554.35</v>
      </c>
      <c r="AO101" s="94">
        <v>8553.19</v>
      </c>
      <c r="AP101" s="93">
        <v>74093.39</v>
      </c>
      <c r="AQ101" s="92">
        <v>24001.16</v>
      </c>
      <c r="AR101" s="97">
        <v>194</v>
      </c>
      <c r="AS101" s="96">
        <f t="shared" si="20"/>
        <v>10.23</v>
      </c>
      <c r="AT101" s="95">
        <v>25</v>
      </c>
      <c r="AU101" s="94">
        <v>58</v>
      </c>
      <c r="AV101" s="94">
        <v>20</v>
      </c>
      <c r="AW101" s="93">
        <v>90</v>
      </c>
      <c r="AX101" s="98">
        <v>39</v>
      </c>
      <c r="AY101" s="97">
        <v>123060.58</v>
      </c>
      <c r="AZ101" s="96">
        <f t="shared" si="21"/>
        <v>-31.86</v>
      </c>
      <c r="BA101" s="95">
        <v>6716.44</v>
      </c>
      <c r="BB101" s="94">
        <v>18378.919999999998</v>
      </c>
      <c r="BC101" s="94">
        <v>10216.02</v>
      </c>
      <c r="BD101" s="93">
        <v>87439.14</v>
      </c>
      <c r="BE101" s="92">
        <v>8472.9599999999991</v>
      </c>
      <c r="BF101" s="97">
        <v>61</v>
      </c>
      <c r="BG101" s="96">
        <f t="shared" si="22"/>
        <v>7.02</v>
      </c>
      <c r="BH101" s="95">
        <v>11</v>
      </c>
      <c r="BI101" s="94">
        <v>19</v>
      </c>
      <c r="BJ101" s="94">
        <v>4</v>
      </c>
      <c r="BK101" s="93">
        <v>27</v>
      </c>
      <c r="BL101" s="98">
        <v>15</v>
      </c>
      <c r="BM101" s="97">
        <v>72535.179999999993</v>
      </c>
      <c r="BN101" s="96">
        <f t="shared" si="23"/>
        <v>28.14</v>
      </c>
      <c r="BO101" s="95">
        <v>6603.46</v>
      </c>
      <c r="BP101" s="94">
        <v>10321.06</v>
      </c>
      <c r="BQ101" s="94">
        <v>4685.4799999999996</v>
      </c>
      <c r="BR101" s="93">
        <v>50925.18</v>
      </c>
      <c r="BS101" s="92">
        <v>5635.58</v>
      </c>
      <c r="BT101" s="97">
        <v>54</v>
      </c>
      <c r="BU101" s="96">
        <f t="shared" si="24"/>
        <v>-26.03</v>
      </c>
      <c r="BV101" s="95">
        <v>4</v>
      </c>
      <c r="BW101" s="94">
        <v>25</v>
      </c>
      <c r="BX101" s="94">
        <v>1</v>
      </c>
      <c r="BY101" s="93">
        <v>22</v>
      </c>
      <c r="BZ101" s="98">
        <v>23</v>
      </c>
      <c r="CA101" s="97">
        <v>90140.91</v>
      </c>
      <c r="CB101" s="96">
        <f t="shared" si="25"/>
        <v>1.79</v>
      </c>
      <c r="CC101" s="95">
        <v>1511.42</v>
      </c>
      <c r="CD101" s="94">
        <v>29404.35</v>
      </c>
      <c r="CE101" s="94">
        <v>992.26</v>
      </c>
      <c r="CF101" s="93">
        <v>54903.74</v>
      </c>
      <c r="CG101" s="92">
        <v>25636.09</v>
      </c>
      <c r="CH101" s="97">
        <v>776</v>
      </c>
      <c r="CI101" s="96">
        <f t="shared" si="26"/>
        <v>9.92</v>
      </c>
      <c r="CJ101" s="95">
        <v>219</v>
      </c>
      <c r="CK101" s="94">
        <v>307</v>
      </c>
      <c r="CL101" s="94">
        <v>121</v>
      </c>
      <c r="CM101" s="93">
        <v>128</v>
      </c>
      <c r="CN101" s="98">
        <v>187</v>
      </c>
      <c r="CO101" s="97">
        <v>307453.21000000002</v>
      </c>
      <c r="CP101" s="96">
        <f t="shared" si="27"/>
        <v>30.43</v>
      </c>
      <c r="CQ101" s="95">
        <v>74853.429999999993</v>
      </c>
      <c r="CR101" s="94">
        <v>114741.79</v>
      </c>
      <c r="CS101" s="94">
        <v>42693.919999999998</v>
      </c>
      <c r="CT101" s="93">
        <v>75037.149999999994</v>
      </c>
      <c r="CU101" s="92">
        <v>72174.789999999994</v>
      </c>
    </row>
    <row r="102" spans="1:99" s="4" customFormat="1" ht="24.75" customHeight="1" x14ac:dyDescent="0.15">
      <c r="A102" s="143">
        <v>42309</v>
      </c>
      <c r="B102" s="97">
        <v>4216</v>
      </c>
      <c r="C102" s="96">
        <f t="shared" si="14"/>
        <v>11.65</v>
      </c>
      <c r="D102" s="95">
        <v>2319</v>
      </c>
      <c r="E102" s="94">
        <v>1092</v>
      </c>
      <c r="F102" s="94">
        <v>706</v>
      </c>
      <c r="G102" s="93">
        <v>96</v>
      </c>
      <c r="H102" s="98">
        <v>387</v>
      </c>
      <c r="I102" s="97">
        <v>868717.53</v>
      </c>
      <c r="J102" s="96">
        <f t="shared" si="15"/>
        <v>14.04</v>
      </c>
      <c r="K102" s="95">
        <v>448691.36</v>
      </c>
      <c r="L102" s="94">
        <v>246775.69</v>
      </c>
      <c r="M102" s="94">
        <v>138111.16</v>
      </c>
      <c r="N102" s="93">
        <v>33527.300000000003</v>
      </c>
      <c r="O102" s="92">
        <v>109143.46</v>
      </c>
      <c r="P102" s="97">
        <v>7725</v>
      </c>
      <c r="Q102" s="96">
        <f t="shared" si="16"/>
        <v>15.82</v>
      </c>
      <c r="R102" s="95">
        <v>3471</v>
      </c>
      <c r="S102" s="94">
        <v>1895</v>
      </c>
      <c r="T102" s="94">
        <v>2118</v>
      </c>
      <c r="U102" s="93">
        <v>240</v>
      </c>
      <c r="V102" s="98">
        <v>-223</v>
      </c>
      <c r="W102" s="97">
        <v>399831.09</v>
      </c>
      <c r="X102" s="96">
        <f t="shared" si="17"/>
        <v>13.22</v>
      </c>
      <c r="Y102" s="95">
        <v>189650.96</v>
      </c>
      <c r="Z102" s="94">
        <v>95751.27</v>
      </c>
      <c r="AA102" s="94">
        <v>104337.38</v>
      </c>
      <c r="AB102" s="93">
        <v>10016.32</v>
      </c>
      <c r="AC102" s="92">
        <v>-8586.11</v>
      </c>
      <c r="AD102" s="97">
        <v>291</v>
      </c>
      <c r="AE102" s="96">
        <f t="shared" si="18"/>
        <v>20.25</v>
      </c>
      <c r="AF102" s="95">
        <v>86</v>
      </c>
      <c r="AG102" s="94">
        <v>113</v>
      </c>
      <c r="AH102" s="94">
        <v>24</v>
      </c>
      <c r="AI102" s="93">
        <v>68</v>
      </c>
      <c r="AJ102" s="98">
        <v>89</v>
      </c>
      <c r="AK102" s="97">
        <v>126870.13</v>
      </c>
      <c r="AL102" s="96">
        <f t="shared" si="19"/>
        <v>53.15</v>
      </c>
      <c r="AM102" s="95">
        <v>22209.31</v>
      </c>
      <c r="AN102" s="94">
        <v>45535.53</v>
      </c>
      <c r="AO102" s="94">
        <v>7500.51</v>
      </c>
      <c r="AP102" s="93">
        <v>51624.78</v>
      </c>
      <c r="AQ102" s="92">
        <v>38035.019999999997</v>
      </c>
      <c r="AR102" s="97">
        <v>153</v>
      </c>
      <c r="AS102" s="96">
        <f t="shared" si="20"/>
        <v>-11.56</v>
      </c>
      <c r="AT102" s="95">
        <v>19</v>
      </c>
      <c r="AU102" s="94">
        <v>45</v>
      </c>
      <c r="AV102" s="94">
        <v>16</v>
      </c>
      <c r="AW102" s="93">
        <v>72</v>
      </c>
      <c r="AX102" s="98">
        <v>29</v>
      </c>
      <c r="AY102" s="97">
        <v>97037.83</v>
      </c>
      <c r="AZ102" s="96">
        <f t="shared" si="21"/>
        <v>20.97</v>
      </c>
      <c r="BA102" s="95">
        <v>4721.99</v>
      </c>
      <c r="BB102" s="94">
        <v>26143.439999999999</v>
      </c>
      <c r="BC102" s="94">
        <v>3243.53</v>
      </c>
      <c r="BD102" s="93">
        <v>62858.09</v>
      </c>
      <c r="BE102" s="92">
        <v>22899.91</v>
      </c>
      <c r="BF102" s="97">
        <v>59</v>
      </c>
      <c r="BG102" s="96">
        <f t="shared" si="22"/>
        <v>-3.28</v>
      </c>
      <c r="BH102" s="95">
        <v>7</v>
      </c>
      <c r="BI102" s="94">
        <v>23</v>
      </c>
      <c r="BJ102" s="94">
        <v>5</v>
      </c>
      <c r="BK102" s="93">
        <v>24</v>
      </c>
      <c r="BL102" s="98">
        <v>18</v>
      </c>
      <c r="BM102" s="97">
        <v>70353.929999999993</v>
      </c>
      <c r="BN102" s="96">
        <f t="shared" si="23"/>
        <v>-23.09</v>
      </c>
      <c r="BO102" s="95">
        <v>4032.95</v>
      </c>
      <c r="BP102" s="94">
        <v>21389.58</v>
      </c>
      <c r="BQ102" s="94">
        <v>2613.87</v>
      </c>
      <c r="BR102" s="93">
        <v>42317.53</v>
      </c>
      <c r="BS102" s="92">
        <v>18775.71</v>
      </c>
      <c r="BT102" s="97">
        <v>55</v>
      </c>
      <c r="BU102" s="96">
        <f t="shared" si="24"/>
        <v>-15.38</v>
      </c>
      <c r="BV102" s="95">
        <v>6</v>
      </c>
      <c r="BW102" s="94">
        <v>23</v>
      </c>
      <c r="BX102" s="94">
        <v>7</v>
      </c>
      <c r="BY102" s="93">
        <v>19</v>
      </c>
      <c r="BZ102" s="98">
        <v>16</v>
      </c>
      <c r="CA102" s="97">
        <v>98020.76</v>
      </c>
      <c r="CB102" s="96">
        <f t="shared" si="25"/>
        <v>27.51</v>
      </c>
      <c r="CC102" s="95">
        <v>1473.62</v>
      </c>
      <c r="CD102" s="94">
        <v>18622.509999999998</v>
      </c>
      <c r="CE102" s="94">
        <v>9672.9</v>
      </c>
      <c r="CF102" s="93">
        <v>68251.73</v>
      </c>
      <c r="CG102" s="92">
        <v>8949.61</v>
      </c>
      <c r="CH102" s="97">
        <v>779</v>
      </c>
      <c r="CI102" s="96">
        <f t="shared" si="26"/>
        <v>17.850000000000001</v>
      </c>
      <c r="CJ102" s="95">
        <v>202</v>
      </c>
      <c r="CK102" s="94">
        <v>303</v>
      </c>
      <c r="CL102" s="94">
        <v>110</v>
      </c>
      <c r="CM102" s="93">
        <v>160</v>
      </c>
      <c r="CN102" s="98">
        <v>196</v>
      </c>
      <c r="CO102" s="97">
        <v>284919.48</v>
      </c>
      <c r="CP102" s="96">
        <f t="shared" si="27"/>
        <v>11.3</v>
      </c>
      <c r="CQ102" s="95">
        <v>64123.8</v>
      </c>
      <c r="CR102" s="94">
        <v>111783.82</v>
      </c>
      <c r="CS102" s="94">
        <v>32912.559999999998</v>
      </c>
      <c r="CT102" s="93">
        <v>69546.98</v>
      </c>
      <c r="CU102" s="92">
        <v>82782.45</v>
      </c>
    </row>
    <row r="103" spans="1:99" s="4" customFormat="1" ht="24.75" customHeight="1" thickBot="1" x14ac:dyDescent="0.2">
      <c r="A103" s="145">
        <v>42339</v>
      </c>
      <c r="B103" s="90">
        <v>4745</v>
      </c>
      <c r="C103" s="89">
        <f t="shared" si="14"/>
        <v>5.16</v>
      </c>
      <c r="D103" s="88">
        <v>2541</v>
      </c>
      <c r="E103" s="87">
        <v>1278</v>
      </c>
      <c r="F103" s="87">
        <v>802</v>
      </c>
      <c r="G103" s="86">
        <v>119</v>
      </c>
      <c r="H103" s="91">
        <v>477</v>
      </c>
      <c r="I103" s="90">
        <v>1014870.98</v>
      </c>
      <c r="J103" s="89">
        <f t="shared" si="15"/>
        <v>0.26</v>
      </c>
      <c r="K103" s="88">
        <v>514306.81</v>
      </c>
      <c r="L103" s="87">
        <v>287817.58</v>
      </c>
      <c r="M103" s="87">
        <v>170614.24</v>
      </c>
      <c r="N103" s="86">
        <v>40311.760000000002</v>
      </c>
      <c r="O103" s="85">
        <v>117472.78</v>
      </c>
      <c r="P103" s="90">
        <v>8196</v>
      </c>
      <c r="Q103" s="89">
        <f t="shared" si="16"/>
        <v>2.2599999999999998</v>
      </c>
      <c r="R103" s="88">
        <v>3519</v>
      </c>
      <c r="S103" s="87">
        <v>2245</v>
      </c>
      <c r="T103" s="87">
        <v>2194</v>
      </c>
      <c r="U103" s="86">
        <v>238</v>
      </c>
      <c r="V103" s="91">
        <v>51</v>
      </c>
      <c r="W103" s="90">
        <v>411143.07</v>
      </c>
      <c r="X103" s="89">
        <f t="shared" si="17"/>
        <v>-1.32</v>
      </c>
      <c r="Y103" s="88">
        <v>183304.74</v>
      </c>
      <c r="Z103" s="87">
        <v>108599.05</v>
      </c>
      <c r="AA103" s="87">
        <v>108514.95</v>
      </c>
      <c r="AB103" s="86">
        <v>10724.33</v>
      </c>
      <c r="AC103" s="85">
        <v>84.1</v>
      </c>
      <c r="AD103" s="90">
        <v>358</v>
      </c>
      <c r="AE103" s="89">
        <f t="shared" si="18"/>
        <v>1.42</v>
      </c>
      <c r="AF103" s="88">
        <v>86</v>
      </c>
      <c r="AG103" s="87">
        <v>127</v>
      </c>
      <c r="AH103" s="87">
        <v>50</v>
      </c>
      <c r="AI103" s="86">
        <v>93</v>
      </c>
      <c r="AJ103" s="91">
        <v>77</v>
      </c>
      <c r="AK103" s="90">
        <v>145065.54</v>
      </c>
      <c r="AL103" s="89">
        <f t="shared" si="19"/>
        <v>-11.47</v>
      </c>
      <c r="AM103" s="88">
        <v>22398.67</v>
      </c>
      <c r="AN103" s="87">
        <v>45537.26</v>
      </c>
      <c r="AO103" s="87">
        <v>21463.72</v>
      </c>
      <c r="AP103" s="86">
        <v>55378.01</v>
      </c>
      <c r="AQ103" s="85">
        <v>24073.54</v>
      </c>
      <c r="AR103" s="90">
        <v>238</v>
      </c>
      <c r="AS103" s="89">
        <f t="shared" si="20"/>
        <v>-11.52</v>
      </c>
      <c r="AT103" s="88">
        <v>25</v>
      </c>
      <c r="AU103" s="87">
        <v>61</v>
      </c>
      <c r="AV103" s="87">
        <v>27</v>
      </c>
      <c r="AW103" s="86">
        <v>124</v>
      </c>
      <c r="AX103" s="91">
        <v>35</v>
      </c>
      <c r="AY103" s="90">
        <v>139667.88</v>
      </c>
      <c r="AZ103" s="89">
        <f t="shared" si="21"/>
        <v>-63.34</v>
      </c>
      <c r="BA103" s="88">
        <v>9098.06</v>
      </c>
      <c r="BB103" s="87">
        <v>19118.8</v>
      </c>
      <c r="BC103" s="87">
        <v>10994.79</v>
      </c>
      <c r="BD103" s="86">
        <v>97806.03</v>
      </c>
      <c r="BE103" s="85">
        <v>10774.21</v>
      </c>
      <c r="BF103" s="90">
        <v>73</v>
      </c>
      <c r="BG103" s="89">
        <f t="shared" si="22"/>
        <v>-3.95</v>
      </c>
      <c r="BH103" s="88">
        <v>15</v>
      </c>
      <c r="BI103" s="87">
        <v>21</v>
      </c>
      <c r="BJ103" s="87">
        <v>12</v>
      </c>
      <c r="BK103" s="86">
        <v>25</v>
      </c>
      <c r="BL103" s="91">
        <v>9</v>
      </c>
      <c r="BM103" s="90">
        <v>64630.9</v>
      </c>
      <c r="BN103" s="89">
        <f t="shared" si="23"/>
        <v>-16.100000000000001</v>
      </c>
      <c r="BO103" s="88">
        <v>10202.040000000001</v>
      </c>
      <c r="BP103" s="87">
        <v>15646.47</v>
      </c>
      <c r="BQ103" s="87">
        <v>3098.04</v>
      </c>
      <c r="BR103" s="86">
        <v>35684.35</v>
      </c>
      <c r="BS103" s="85">
        <v>12548.43</v>
      </c>
      <c r="BT103" s="90">
        <v>90</v>
      </c>
      <c r="BU103" s="89">
        <f t="shared" si="24"/>
        <v>-1.1000000000000001</v>
      </c>
      <c r="BV103" s="88">
        <v>11</v>
      </c>
      <c r="BW103" s="87">
        <v>22</v>
      </c>
      <c r="BX103" s="87">
        <v>10</v>
      </c>
      <c r="BY103" s="86">
        <v>47</v>
      </c>
      <c r="BZ103" s="91">
        <v>12</v>
      </c>
      <c r="CA103" s="90">
        <v>140288.22</v>
      </c>
      <c r="CB103" s="89">
        <f t="shared" si="25"/>
        <v>-35.630000000000003</v>
      </c>
      <c r="CC103" s="88">
        <v>7129.83</v>
      </c>
      <c r="CD103" s="87">
        <v>17884.48</v>
      </c>
      <c r="CE103" s="87">
        <v>10550.65</v>
      </c>
      <c r="CF103" s="86">
        <v>104723.26</v>
      </c>
      <c r="CG103" s="85">
        <v>7333.83</v>
      </c>
      <c r="CH103" s="90">
        <v>1092</v>
      </c>
      <c r="CI103" s="89">
        <f t="shared" si="26"/>
        <v>14.71</v>
      </c>
      <c r="CJ103" s="88">
        <v>312</v>
      </c>
      <c r="CK103" s="87">
        <v>412</v>
      </c>
      <c r="CL103" s="87">
        <v>171</v>
      </c>
      <c r="CM103" s="86">
        <v>197</v>
      </c>
      <c r="CN103" s="91">
        <v>241</v>
      </c>
      <c r="CO103" s="90">
        <v>400932.27</v>
      </c>
      <c r="CP103" s="89">
        <f t="shared" si="27"/>
        <v>4.3899999999999997</v>
      </c>
      <c r="CQ103" s="88">
        <v>94695.07</v>
      </c>
      <c r="CR103" s="87">
        <v>158387.51</v>
      </c>
      <c r="CS103" s="87">
        <v>59478.75</v>
      </c>
      <c r="CT103" s="86">
        <v>88370.94</v>
      </c>
      <c r="CU103" s="85">
        <v>98908.76</v>
      </c>
    </row>
    <row r="104" spans="1:99" s="4" customFormat="1" ht="24.75" customHeight="1" x14ac:dyDescent="0.15">
      <c r="A104" s="142">
        <v>42370</v>
      </c>
      <c r="B104" s="82">
        <v>3222</v>
      </c>
      <c r="C104" s="81">
        <f t="shared" si="14"/>
        <v>6.79</v>
      </c>
      <c r="D104" s="80">
        <v>1796</v>
      </c>
      <c r="E104" s="79">
        <v>872</v>
      </c>
      <c r="F104" s="79">
        <v>482</v>
      </c>
      <c r="G104" s="78">
        <v>67</v>
      </c>
      <c r="H104" s="83">
        <v>394</v>
      </c>
      <c r="I104" s="82">
        <v>667599.43000000005</v>
      </c>
      <c r="J104" s="81">
        <f t="shared" si="15"/>
        <v>8.82</v>
      </c>
      <c r="K104" s="80">
        <v>346494.95</v>
      </c>
      <c r="L104" s="79">
        <v>196522.71</v>
      </c>
      <c r="M104" s="79">
        <v>99697.46</v>
      </c>
      <c r="N104" s="78">
        <v>24244.36</v>
      </c>
      <c r="O104" s="84">
        <v>97174.28</v>
      </c>
      <c r="P104" s="82">
        <v>6559</v>
      </c>
      <c r="Q104" s="81">
        <f t="shared" si="16"/>
        <v>6.46</v>
      </c>
      <c r="R104" s="80">
        <v>2870</v>
      </c>
      <c r="S104" s="79">
        <v>1655</v>
      </c>
      <c r="T104" s="79">
        <v>1844</v>
      </c>
      <c r="U104" s="78">
        <v>187</v>
      </c>
      <c r="V104" s="83">
        <v>-188</v>
      </c>
      <c r="W104" s="82">
        <v>336575.41</v>
      </c>
      <c r="X104" s="81">
        <f t="shared" si="17"/>
        <v>2.69</v>
      </c>
      <c r="Y104" s="80">
        <v>153693.71</v>
      </c>
      <c r="Z104" s="79">
        <v>83174.98</v>
      </c>
      <c r="AA104" s="79">
        <v>91252.33</v>
      </c>
      <c r="AB104" s="78">
        <v>8294.67</v>
      </c>
      <c r="AC104" s="84">
        <v>-8006.69</v>
      </c>
      <c r="AD104" s="82">
        <v>217</v>
      </c>
      <c r="AE104" s="81">
        <f t="shared" si="18"/>
        <v>-9.58</v>
      </c>
      <c r="AF104" s="80">
        <v>53</v>
      </c>
      <c r="AG104" s="79">
        <v>86</v>
      </c>
      <c r="AH104" s="79">
        <v>18</v>
      </c>
      <c r="AI104" s="78">
        <v>59</v>
      </c>
      <c r="AJ104" s="83">
        <v>69</v>
      </c>
      <c r="AK104" s="82">
        <v>81161.59</v>
      </c>
      <c r="AL104" s="81">
        <f t="shared" si="19"/>
        <v>-14.77</v>
      </c>
      <c r="AM104" s="80">
        <v>10474.700000000001</v>
      </c>
      <c r="AN104" s="79">
        <v>34502.980000000003</v>
      </c>
      <c r="AO104" s="79">
        <v>5255.56</v>
      </c>
      <c r="AP104" s="78">
        <v>30803.99</v>
      </c>
      <c r="AQ104" s="84">
        <v>29371.78</v>
      </c>
      <c r="AR104" s="82">
        <v>156</v>
      </c>
      <c r="AS104" s="81">
        <f t="shared" si="20"/>
        <v>-12.85</v>
      </c>
      <c r="AT104" s="80">
        <v>17</v>
      </c>
      <c r="AU104" s="79">
        <v>45</v>
      </c>
      <c r="AV104" s="79">
        <v>34</v>
      </c>
      <c r="AW104" s="78">
        <v>60</v>
      </c>
      <c r="AX104" s="83">
        <v>11</v>
      </c>
      <c r="AY104" s="82">
        <v>85437.21</v>
      </c>
      <c r="AZ104" s="81">
        <f t="shared" si="21"/>
        <v>-13.67</v>
      </c>
      <c r="BA104" s="80">
        <v>7926.8</v>
      </c>
      <c r="BB104" s="79">
        <v>12707.66</v>
      </c>
      <c r="BC104" s="79">
        <v>15544.33</v>
      </c>
      <c r="BD104" s="78">
        <v>49258.42</v>
      </c>
      <c r="BE104" s="84">
        <v>-2836.67</v>
      </c>
      <c r="BF104" s="82">
        <v>46</v>
      </c>
      <c r="BG104" s="81">
        <f t="shared" si="22"/>
        <v>-2.13</v>
      </c>
      <c r="BH104" s="80">
        <v>4</v>
      </c>
      <c r="BI104" s="79">
        <v>14</v>
      </c>
      <c r="BJ104" s="79">
        <v>8</v>
      </c>
      <c r="BK104" s="78">
        <v>20</v>
      </c>
      <c r="BL104" s="83">
        <v>6</v>
      </c>
      <c r="BM104" s="82">
        <v>28722.65</v>
      </c>
      <c r="BN104" s="81">
        <f t="shared" si="23"/>
        <v>-46.89</v>
      </c>
      <c r="BO104" s="80">
        <v>1515.53</v>
      </c>
      <c r="BP104" s="79">
        <v>8061.28</v>
      </c>
      <c r="BQ104" s="79">
        <v>4988.45</v>
      </c>
      <c r="BR104" s="78">
        <v>14157.39</v>
      </c>
      <c r="BS104" s="84">
        <v>3072.83</v>
      </c>
      <c r="BT104" s="82">
        <v>39</v>
      </c>
      <c r="BU104" s="81">
        <f t="shared" si="24"/>
        <v>-30.36</v>
      </c>
      <c r="BV104" s="80">
        <v>4</v>
      </c>
      <c r="BW104" s="79">
        <v>9</v>
      </c>
      <c r="BX104" s="79">
        <v>4</v>
      </c>
      <c r="BY104" s="78">
        <v>22</v>
      </c>
      <c r="BZ104" s="83">
        <v>5</v>
      </c>
      <c r="CA104" s="82">
        <v>52380.06</v>
      </c>
      <c r="CB104" s="81">
        <f t="shared" si="25"/>
        <v>-65.38</v>
      </c>
      <c r="CC104" s="80">
        <v>1516.77</v>
      </c>
      <c r="CD104" s="79">
        <v>8882.7800000000007</v>
      </c>
      <c r="CE104" s="79">
        <v>3853.9</v>
      </c>
      <c r="CF104" s="78">
        <v>38126.61</v>
      </c>
      <c r="CG104" s="84">
        <v>5028.88</v>
      </c>
      <c r="CH104" s="82">
        <v>750</v>
      </c>
      <c r="CI104" s="81">
        <f t="shared" si="26"/>
        <v>18.86</v>
      </c>
      <c r="CJ104" s="80">
        <v>189</v>
      </c>
      <c r="CK104" s="79">
        <v>331</v>
      </c>
      <c r="CL104" s="79">
        <v>100</v>
      </c>
      <c r="CM104" s="78">
        <v>129</v>
      </c>
      <c r="CN104" s="83">
        <v>231</v>
      </c>
      <c r="CO104" s="82">
        <v>305626.93</v>
      </c>
      <c r="CP104" s="81">
        <f t="shared" si="27"/>
        <v>13.67</v>
      </c>
      <c r="CQ104" s="80">
        <v>58345.440000000002</v>
      </c>
      <c r="CR104" s="79">
        <v>140280.70000000001</v>
      </c>
      <c r="CS104" s="79">
        <v>34207.85</v>
      </c>
      <c r="CT104" s="78">
        <v>71391.42</v>
      </c>
      <c r="CU104" s="84">
        <v>106072.85</v>
      </c>
    </row>
    <row r="105" spans="1:99" s="4" customFormat="1" ht="24.75" customHeight="1" x14ac:dyDescent="0.15">
      <c r="A105" s="143">
        <v>42401</v>
      </c>
      <c r="B105" s="10">
        <v>3907</v>
      </c>
      <c r="C105" s="9">
        <f t="shared" si="14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5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6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7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8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9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20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1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2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3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4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5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6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7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4.75" customHeight="1" x14ac:dyDescent="0.15">
      <c r="A106" s="143">
        <v>42430</v>
      </c>
      <c r="B106" s="10">
        <v>5506</v>
      </c>
      <c r="C106" s="9">
        <f t="shared" si="14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5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6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7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8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9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20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1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2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3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4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5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6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7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4.75" customHeight="1" x14ac:dyDescent="0.15">
      <c r="A107" s="143">
        <v>42461</v>
      </c>
      <c r="B107" s="10">
        <v>4287</v>
      </c>
      <c r="C107" s="9">
        <f t="shared" si="14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5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6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7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8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9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20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1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2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3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4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5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6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7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12" customFormat="1" ht="24.75" customHeight="1" x14ac:dyDescent="0.15">
      <c r="A108" s="143">
        <v>42491</v>
      </c>
      <c r="B108" s="10">
        <v>3968</v>
      </c>
      <c r="C108" s="9">
        <f t="shared" si="14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5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6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7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8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9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20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1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2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3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4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5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6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7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4.75" customHeight="1" x14ac:dyDescent="0.15">
      <c r="A109" s="143">
        <v>42522</v>
      </c>
      <c r="B109" s="10">
        <v>4630</v>
      </c>
      <c r="C109" s="9">
        <f t="shared" si="14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5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6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7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8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9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20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1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2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3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4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5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6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7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4.75" customHeight="1" x14ac:dyDescent="0.15">
      <c r="A110" s="143">
        <v>42552</v>
      </c>
      <c r="B110" s="10">
        <v>4323</v>
      </c>
      <c r="C110" s="9">
        <f t="shared" si="14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5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6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7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8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9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20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1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2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3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4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5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6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7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4.75" customHeight="1" x14ac:dyDescent="0.15">
      <c r="A111" s="143">
        <v>42583</v>
      </c>
      <c r="B111" s="10">
        <v>4106</v>
      </c>
      <c r="C111" s="9">
        <f t="shared" si="14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5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6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7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8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9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20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1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2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3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4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5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6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7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4.75" customHeight="1" x14ac:dyDescent="0.15">
      <c r="A112" s="143">
        <v>42614</v>
      </c>
      <c r="B112" s="10">
        <v>4162</v>
      </c>
      <c r="C112" s="9">
        <f t="shared" si="14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5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6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7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8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9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20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1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2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3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4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5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6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7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12" customFormat="1" ht="24.75" customHeight="1" x14ac:dyDescent="0.15">
      <c r="A113" s="143">
        <v>42644</v>
      </c>
      <c r="B113" s="10">
        <v>4077</v>
      </c>
      <c r="C113" s="9">
        <f t="shared" si="14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5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6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7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8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9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20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1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2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3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4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5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6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7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4.75" customHeight="1" x14ac:dyDescent="0.15">
      <c r="A114" s="143">
        <v>42675</v>
      </c>
      <c r="B114" s="10">
        <v>4349</v>
      </c>
      <c r="C114" s="9">
        <f t="shared" si="14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5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6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7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8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9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20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1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2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3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4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5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6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7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4.75" customHeight="1" thickBot="1" x14ac:dyDescent="0.2">
      <c r="A115" s="145">
        <v>42705</v>
      </c>
      <c r="B115" s="25">
        <v>4566</v>
      </c>
      <c r="C115" s="24">
        <f t="shared" si="14"/>
        <v>-3.77</v>
      </c>
      <c r="D115" s="23">
        <v>2395</v>
      </c>
      <c r="E115" s="22">
        <v>1311</v>
      </c>
      <c r="F115" s="22">
        <v>731</v>
      </c>
      <c r="G115" s="21">
        <v>123</v>
      </c>
      <c r="H115" s="26">
        <v>581</v>
      </c>
      <c r="I115" s="25">
        <v>953054.24</v>
      </c>
      <c r="J115" s="24">
        <f t="shared" si="15"/>
        <v>-6.09</v>
      </c>
      <c r="K115" s="23">
        <v>493778.66</v>
      </c>
      <c r="L115" s="22">
        <v>274402.09999999998</v>
      </c>
      <c r="M115" s="22">
        <v>149076.34</v>
      </c>
      <c r="N115" s="21">
        <v>33723.1</v>
      </c>
      <c r="O115" s="20">
        <v>125463.43</v>
      </c>
      <c r="P115" s="25">
        <v>9145</v>
      </c>
      <c r="Q115" s="24">
        <f t="shared" si="16"/>
        <v>11.58</v>
      </c>
      <c r="R115" s="23">
        <v>4069</v>
      </c>
      <c r="S115" s="22">
        <v>2292</v>
      </c>
      <c r="T115" s="22">
        <v>2460</v>
      </c>
      <c r="U115" s="21">
        <v>324</v>
      </c>
      <c r="V115" s="26">
        <v>-168</v>
      </c>
      <c r="W115" s="25">
        <v>454431.15</v>
      </c>
      <c r="X115" s="24">
        <f t="shared" si="17"/>
        <v>10.53</v>
      </c>
      <c r="Y115" s="23">
        <v>206955.74</v>
      </c>
      <c r="Z115" s="22">
        <v>112797.75999999999</v>
      </c>
      <c r="AA115" s="22">
        <v>118903.03</v>
      </c>
      <c r="AB115" s="21">
        <v>15774.62</v>
      </c>
      <c r="AC115" s="20">
        <v>-6105.27</v>
      </c>
      <c r="AD115" s="25">
        <v>376</v>
      </c>
      <c r="AE115" s="24">
        <f t="shared" si="18"/>
        <v>5.03</v>
      </c>
      <c r="AF115" s="23">
        <v>96</v>
      </c>
      <c r="AG115" s="22">
        <v>138</v>
      </c>
      <c r="AH115" s="22">
        <v>43</v>
      </c>
      <c r="AI115" s="21">
        <v>98</v>
      </c>
      <c r="AJ115" s="26">
        <v>95</v>
      </c>
      <c r="AK115" s="25">
        <v>190749.87</v>
      </c>
      <c r="AL115" s="24">
        <f t="shared" si="19"/>
        <v>31.49</v>
      </c>
      <c r="AM115" s="23">
        <v>25379.35</v>
      </c>
      <c r="AN115" s="22">
        <v>58925.919999999998</v>
      </c>
      <c r="AO115" s="22">
        <v>22981.08</v>
      </c>
      <c r="AP115" s="21">
        <v>83125.45</v>
      </c>
      <c r="AQ115" s="20">
        <v>35944.839999999997</v>
      </c>
      <c r="AR115" s="25">
        <v>248</v>
      </c>
      <c r="AS115" s="24">
        <f t="shared" si="20"/>
        <v>4.2</v>
      </c>
      <c r="AT115" s="23">
        <v>18</v>
      </c>
      <c r="AU115" s="22">
        <v>64</v>
      </c>
      <c r="AV115" s="22">
        <v>22</v>
      </c>
      <c r="AW115" s="21">
        <v>144</v>
      </c>
      <c r="AX115" s="26">
        <v>42</v>
      </c>
      <c r="AY115" s="25">
        <v>177977.16</v>
      </c>
      <c r="AZ115" s="24">
        <f t="shared" si="21"/>
        <v>27.43</v>
      </c>
      <c r="BA115" s="23">
        <v>5292.47</v>
      </c>
      <c r="BB115" s="22">
        <v>19662.7</v>
      </c>
      <c r="BC115" s="22">
        <v>7658.72</v>
      </c>
      <c r="BD115" s="21">
        <v>145363.26999999999</v>
      </c>
      <c r="BE115" s="20">
        <v>12003.98</v>
      </c>
      <c r="BF115" s="25">
        <v>82</v>
      </c>
      <c r="BG115" s="24">
        <f t="shared" si="22"/>
        <v>12.33</v>
      </c>
      <c r="BH115" s="23">
        <v>15</v>
      </c>
      <c r="BI115" s="22">
        <v>25</v>
      </c>
      <c r="BJ115" s="22">
        <v>6</v>
      </c>
      <c r="BK115" s="21">
        <v>36</v>
      </c>
      <c r="BL115" s="26">
        <v>19</v>
      </c>
      <c r="BM115" s="25">
        <v>134250.74</v>
      </c>
      <c r="BN115" s="24">
        <f t="shared" si="23"/>
        <v>107.72</v>
      </c>
      <c r="BO115" s="23">
        <v>13172.18</v>
      </c>
      <c r="BP115" s="22">
        <v>23287.32</v>
      </c>
      <c r="BQ115" s="22">
        <v>2179.15</v>
      </c>
      <c r="BR115" s="21">
        <v>95612.09</v>
      </c>
      <c r="BS115" s="20">
        <v>21108.17</v>
      </c>
      <c r="BT115" s="25">
        <v>74</v>
      </c>
      <c r="BU115" s="24">
        <f t="shared" si="24"/>
        <v>-17.78</v>
      </c>
      <c r="BV115" s="23">
        <v>8</v>
      </c>
      <c r="BW115" s="22">
        <v>25</v>
      </c>
      <c r="BX115" s="22">
        <v>7</v>
      </c>
      <c r="BY115" s="21">
        <v>33</v>
      </c>
      <c r="BZ115" s="26">
        <v>17</v>
      </c>
      <c r="CA115" s="25">
        <v>169882.09</v>
      </c>
      <c r="CB115" s="24">
        <f t="shared" si="25"/>
        <v>21.1</v>
      </c>
      <c r="CC115" s="23">
        <v>7217.29</v>
      </c>
      <c r="CD115" s="22">
        <v>21454.26</v>
      </c>
      <c r="CE115" s="22">
        <v>5752.34</v>
      </c>
      <c r="CF115" s="21">
        <v>134392.20000000001</v>
      </c>
      <c r="CG115" s="20">
        <v>14635.92</v>
      </c>
      <c r="CH115" s="25">
        <v>1204</v>
      </c>
      <c r="CI115" s="24">
        <f t="shared" si="26"/>
        <v>10.26</v>
      </c>
      <c r="CJ115" s="23">
        <v>262</v>
      </c>
      <c r="CK115" s="22">
        <v>506</v>
      </c>
      <c r="CL115" s="22">
        <v>193</v>
      </c>
      <c r="CM115" s="21">
        <v>242</v>
      </c>
      <c r="CN115" s="26">
        <v>314</v>
      </c>
      <c r="CO115" s="25">
        <v>484080.55</v>
      </c>
      <c r="CP115" s="24">
        <f t="shared" si="27"/>
        <v>20.74</v>
      </c>
      <c r="CQ115" s="23">
        <v>87114.559999999998</v>
      </c>
      <c r="CR115" s="22">
        <v>214479.15</v>
      </c>
      <c r="CS115" s="22">
        <v>60506.12</v>
      </c>
      <c r="CT115" s="21">
        <v>121759.34</v>
      </c>
      <c r="CU115" s="20">
        <v>154194.41</v>
      </c>
    </row>
    <row r="116" spans="1:99" s="4" customFormat="1" ht="24.75" customHeight="1" x14ac:dyDescent="0.15">
      <c r="A116" s="142">
        <v>42736</v>
      </c>
      <c r="B116" s="82">
        <v>3247</v>
      </c>
      <c r="C116" s="81">
        <f t="shared" si="14"/>
        <v>0.78</v>
      </c>
      <c r="D116" s="80">
        <v>1769</v>
      </c>
      <c r="E116" s="79">
        <v>949</v>
      </c>
      <c r="F116" s="79">
        <v>439</v>
      </c>
      <c r="G116" s="78">
        <v>86</v>
      </c>
      <c r="H116" s="83">
        <v>514</v>
      </c>
      <c r="I116" s="82">
        <v>644992.97</v>
      </c>
      <c r="J116" s="81">
        <f t="shared" si="15"/>
        <v>-3.39</v>
      </c>
      <c r="K116" s="80">
        <v>334189.12</v>
      </c>
      <c r="L116" s="79">
        <v>192506.02</v>
      </c>
      <c r="M116" s="79">
        <v>86079.76</v>
      </c>
      <c r="N116" s="78">
        <v>29827.24</v>
      </c>
      <c r="O116" s="84">
        <v>108817.09</v>
      </c>
      <c r="P116" s="82">
        <v>7361</v>
      </c>
      <c r="Q116" s="81">
        <f t="shared" si="16"/>
        <v>12.23</v>
      </c>
      <c r="R116" s="80">
        <v>3343</v>
      </c>
      <c r="S116" s="79">
        <v>1959</v>
      </c>
      <c r="T116" s="79">
        <v>1823</v>
      </c>
      <c r="U116" s="78">
        <v>235</v>
      </c>
      <c r="V116" s="83">
        <v>137</v>
      </c>
      <c r="W116" s="82">
        <v>372259.52</v>
      </c>
      <c r="X116" s="81">
        <f t="shared" si="17"/>
        <v>10.6</v>
      </c>
      <c r="Y116" s="80">
        <v>173669.23</v>
      </c>
      <c r="Z116" s="79">
        <v>99502.33</v>
      </c>
      <c r="AA116" s="79">
        <v>88183.66</v>
      </c>
      <c r="AB116" s="78">
        <v>10829.12</v>
      </c>
      <c r="AC116" s="84">
        <v>11393.85</v>
      </c>
      <c r="AD116" s="82">
        <v>250</v>
      </c>
      <c r="AE116" s="81">
        <f t="shared" si="18"/>
        <v>15.21</v>
      </c>
      <c r="AF116" s="80">
        <v>47</v>
      </c>
      <c r="AG116" s="79">
        <v>113</v>
      </c>
      <c r="AH116" s="79">
        <v>24</v>
      </c>
      <c r="AI116" s="78">
        <v>66</v>
      </c>
      <c r="AJ116" s="83">
        <v>89</v>
      </c>
      <c r="AK116" s="82">
        <v>83703.05</v>
      </c>
      <c r="AL116" s="81">
        <f t="shared" si="19"/>
        <v>3.13</v>
      </c>
      <c r="AM116" s="80">
        <v>9971.3799999999992</v>
      </c>
      <c r="AN116" s="79">
        <v>34524.089999999997</v>
      </c>
      <c r="AO116" s="79">
        <v>8615.56</v>
      </c>
      <c r="AP116" s="78">
        <v>30592.02</v>
      </c>
      <c r="AQ116" s="84">
        <v>25908.53</v>
      </c>
      <c r="AR116" s="82">
        <v>167</v>
      </c>
      <c r="AS116" s="81">
        <f t="shared" si="20"/>
        <v>7.05</v>
      </c>
      <c r="AT116" s="80">
        <v>19</v>
      </c>
      <c r="AU116" s="79">
        <v>44</v>
      </c>
      <c r="AV116" s="79">
        <v>19</v>
      </c>
      <c r="AW116" s="78">
        <v>83</v>
      </c>
      <c r="AX116" s="83">
        <v>26</v>
      </c>
      <c r="AY116" s="82">
        <v>107295.67999999999</v>
      </c>
      <c r="AZ116" s="81">
        <f t="shared" si="21"/>
        <v>25.58</v>
      </c>
      <c r="BA116" s="80">
        <v>6371.59</v>
      </c>
      <c r="BB116" s="79">
        <v>17507.169999999998</v>
      </c>
      <c r="BC116" s="79">
        <v>29815.75</v>
      </c>
      <c r="BD116" s="78">
        <v>51102.41</v>
      </c>
      <c r="BE116" s="84">
        <v>-9939.4</v>
      </c>
      <c r="BF116" s="82">
        <v>54</v>
      </c>
      <c r="BG116" s="81">
        <f t="shared" si="22"/>
        <v>17.39</v>
      </c>
      <c r="BH116" s="80">
        <v>7</v>
      </c>
      <c r="BI116" s="79">
        <v>21</v>
      </c>
      <c r="BJ116" s="79">
        <v>6</v>
      </c>
      <c r="BK116" s="78">
        <v>19</v>
      </c>
      <c r="BL116" s="83">
        <v>15</v>
      </c>
      <c r="BM116" s="82">
        <v>50770.86</v>
      </c>
      <c r="BN116" s="81">
        <f t="shared" si="23"/>
        <v>76.760000000000005</v>
      </c>
      <c r="BO116" s="80">
        <v>2253.89</v>
      </c>
      <c r="BP116" s="79">
        <v>12066.58</v>
      </c>
      <c r="BQ116" s="79">
        <v>1409.55</v>
      </c>
      <c r="BR116" s="78">
        <v>34273.480000000003</v>
      </c>
      <c r="BS116" s="84">
        <v>10657.03</v>
      </c>
      <c r="BT116" s="82">
        <v>42</v>
      </c>
      <c r="BU116" s="81">
        <f t="shared" si="24"/>
        <v>7.69</v>
      </c>
      <c r="BV116" s="80">
        <v>4</v>
      </c>
      <c r="BW116" s="79">
        <v>15</v>
      </c>
      <c r="BX116" s="79">
        <v>5</v>
      </c>
      <c r="BY116" s="78">
        <v>18</v>
      </c>
      <c r="BZ116" s="83">
        <v>10</v>
      </c>
      <c r="CA116" s="82">
        <v>50566.21</v>
      </c>
      <c r="CB116" s="81">
        <f t="shared" si="25"/>
        <v>-3.46</v>
      </c>
      <c r="CC116" s="80">
        <v>942.52</v>
      </c>
      <c r="CD116" s="79">
        <v>10441.33</v>
      </c>
      <c r="CE116" s="79">
        <v>2518</v>
      </c>
      <c r="CF116" s="78">
        <v>36664.36</v>
      </c>
      <c r="CG116" s="84">
        <v>7923.33</v>
      </c>
      <c r="CH116" s="82">
        <v>758</v>
      </c>
      <c r="CI116" s="81">
        <f t="shared" si="26"/>
        <v>1.07</v>
      </c>
      <c r="CJ116" s="80">
        <v>199</v>
      </c>
      <c r="CK116" s="79">
        <v>309</v>
      </c>
      <c r="CL116" s="79">
        <v>102</v>
      </c>
      <c r="CM116" s="78">
        <v>141</v>
      </c>
      <c r="CN116" s="83">
        <v>209</v>
      </c>
      <c r="CO116" s="82">
        <v>295992.69</v>
      </c>
      <c r="CP116" s="81">
        <f t="shared" si="27"/>
        <v>-3.15</v>
      </c>
      <c r="CQ116" s="80">
        <v>60462.93</v>
      </c>
      <c r="CR116" s="79">
        <v>119762.45</v>
      </c>
      <c r="CS116" s="79">
        <v>37668.86</v>
      </c>
      <c r="CT116" s="78">
        <v>72765.94</v>
      </c>
      <c r="CU116" s="77">
        <v>84949.440000000002</v>
      </c>
    </row>
    <row r="117" spans="1:99" s="4" customFormat="1" ht="24.75" customHeight="1" x14ac:dyDescent="0.15">
      <c r="A117" s="143">
        <v>42767</v>
      </c>
      <c r="B117" s="10">
        <v>3788</v>
      </c>
      <c r="C117" s="9">
        <f t="shared" si="14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5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6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7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8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9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20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1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2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3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4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5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6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7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9" customFormat="1" ht="24.75" customHeight="1" x14ac:dyDescent="0.15">
      <c r="A118" s="143">
        <v>42795</v>
      </c>
      <c r="B118" s="10">
        <v>5674</v>
      </c>
      <c r="C118" s="9">
        <f t="shared" si="14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5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6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7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8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9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20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1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2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3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4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5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6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7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9" customFormat="1" ht="24.75" customHeight="1" x14ac:dyDescent="0.15">
      <c r="A119" s="143">
        <v>42826</v>
      </c>
      <c r="B119" s="10">
        <v>4210</v>
      </c>
      <c r="C119" s="9">
        <f t="shared" si="14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5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6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7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8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9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20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1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2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3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4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5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6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7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9" customFormat="1" ht="24.75" customHeight="1" x14ac:dyDescent="0.15">
      <c r="A120" s="143">
        <v>42856</v>
      </c>
      <c r="B120" s="10">
        <v>4185</v>
      </c>
      <c r="C120" s="9">
        <f t="shared" si="14"/>
        <v>5.47</v>
      </c>
      <c r="D120" s="8">
        <v>2236</v>
      </c>
      <c r="E120" s="7">
        <v>1158</v>
      </c>
      <c r="F120" s="7">
        <v>694</v>
      </c>
      <c r="G120" s="6">
        <v>95</v>
      </c>
      <c r="H120" s="11">
        <v>465</v>
      </c>
      <c r="I120" s="10">
        <v>847280.84</v>
      </c>
      <c r="J120" s="9">
        <f t="shared" si="15"/>
        <v>10.039999999999999</v>
      </c>
      <c r="K120" s="8">
        <v>435133.25</v>
      </c>
      <c r="L120" s="7">
        <v>240885.71</v>
      </c>
      <c r="M120" s="7">
        <v>134630.07999999999</v>
      </c>
      <c r="N120" s="6">
        <v>35918.26</v>
      </c>
      <c r="O120" s="5">
        <v>106772.76</v>
      </c>
      <c r="P120" s="10">
        <v>8302</v>
      </c>
      <c r="Q120" s="9">
        <f t="shared" si="16"/>
        <v>7.04</v>
      </c>
      <c r="R120" s="8">
        <v>3778</v>
      </c>
      <c r="S120" s="7">
        <v>2101</v>
      </c>
      <c r="T120" s="7">
        <v>2144</v>
      </c>
      <c r="U120" s="6">
        <v>279</v>
      </c>
      <c r="V120" s="11">
        <v>-43</v>
      </c>
      <c r="W120" s="10">
        <v>421349.99</v>
      </c>
      <c r="X120" s="9">
        <f t="shared" si="17"/>
        <v>4.63</v>
      </c>
      <c r="Y120" s="8">
        <v>197933.71</v>
      </c>
      <c r="Z120" s="7">
        <v>104716.22</v>
      </c>
      <c r="AA120" s="7">
        <v>106810.23</v>
      </c>
      <c r="AB120" s="6">
        <v>11889.83</v>
      </c>
      <c r="AC120" s="5">
        <v>-2094.0100000000002</v>
      </c>
      <c r="AD120" s="10">
        <v>285</v>
      </c>
      <c r="AE120" s="9">
        <f t="shared" si="18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9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20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1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2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3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4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5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6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7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9" customFormat="1" ht="24.75" customHeight="1" x14ac:dyDescent="0.15">
      <c r="A121" s="143">
        <v>42887</v>
      </c>
      <c r="B121" s="10">
        <v>4647</v>
      </c>
      <c r="C121" s="9">
        <f t="shared" si="14"/>
        <v>0.37</v>
      </c>
      <c r="D121" s="8">
        <v>2464</v>
      </c>
      <c r="E121" s="7">
        <v>1236</v>
      </c>
      <c r="F121" s="7">
        <v>815</v>
      </c>
      <c r="G121" s="6">
        <v>130</v>
      </c>
      <c r="H121" s="11">
        <v>422</v>
      </c>
      <c r="I121" s="10">
        <v>988177.34</v>
      </c>
      <c r="J121" s="9">
        <f t="shared" si="15"/>
        <v>2.5499999999999998</v>
      </c>
      <c r="K121" s="8">
        <v>521610.03</v>
      </c>
      <c r="L121" s="7">
        <v>261856.72</v>
      </c>
      <c r="M121" s="7">
        <v>170497.19</v>
      </c>
      <c r="N121" s="6">
        <v>30810.94</v>
      </c>
      <c r="O121" s="5">
        <v>91779.22</v>
      </c>
      <c r="P121" s="10">
        <v>9395</v>
      </c>
      <c r="Q121" s="9">
        <f t="shared" si="16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7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8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9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20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1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2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3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4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5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6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7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1" customFormat="1" ht="25.5" customHeight="1" thickBot="1" x14ac:dyDescent="0.2">
      <c r="A122" s="143">
        <v>42917</v>
      </c>
      <c r="B122" s="10">
        <v>4635</v>
      </c>
      <c r="C122" s="9">
        <f t="shared" si="14"/>
        <v>7.22</v>
      </c>
      <c r="D122" s="8">
        <v>2414</v>
      </c>
      <c r="E122" s="7">
        <v>1282</v>
      </c>
      <c r="F122" s="7">
        <v>814</v>
      </c>
      <c r="G122" s="6">
        <v>121</v>
      </c>
      <c r="H122" s="11">
        <v>469</v>
      </c>
      <c r="I122" s="10">
        <v>1000879.48</v>
      </c>
      <c r="J122" s="9">
        <f t="shared" si="15"/>
        <v>12.16</v>
      </c>
      <c r="K122" s="8">
        <v>473162.68</v>
      </c>
      <c r="L122" s="7">
        <v>294109.06</v>
      </c>
      <c r="M122" s="7">
        <v>166697.46</v>
      </c>
      <c r="N122" s="6">
        <v>65797.33</v>
      </c>
      <c r="O122" s="5">
        <v>127902.73</v>
      </c>
      <c r="P122" s="10">
        <v>8983</v>
      </c>
      <c r="Q122" s="9">
        <f t="shared" si="16"/>
        <v>3</v>
      </c>
      <c r="R122" s="8">
        <v>3985</v>
      </c>
      <c r="S122" s="7">
        <v>2252</v>
      </c>
      <c r="T122" s="7">
        <v>2454</v>
      </c>
      <c r="U122" s="6">
        <v>291</v>
      </c>
      <c r="V122" s="11">
        <v>-202</v>
      </c>
      <c r="W122" s="10">
        <v>453881</v>
      </c>
      <c r="X122" s="9">
        <f t="shared" si="17"/>
        <v>2.64</v>
      </c>
      <c r="Y122" s="8">
        <v>207508.26</v>
      </c>
      <c r="Z122" s="7">
        <v>112886.14</v>
      </c>
      <c r="AA122" s="7">
        <v>120179.16</v>
      </c>
      <c r="AB122" s="6">
        <v>13236.83</v>
      </c>
      <c r="AC122" s="5">
        <v>-7293.02</v>
      </c>
      <c r="AD122" s="10">
        <v>318</v>
      </c>
      <c r="AE122" s="9">
        <f t="shared" si="18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9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191</v>
      </c>
      <c r="AS122" s="9">
        <f t="shared" si="20"/>
        <v>-8.17</v>
      </c>
      <c r="AT122" s="8">
        <v>18</v>
      </c>
      <c r="AU122" s="7">
        <v>55</v>
      </c>
      <c r="AV122" s="7">
        <v>16</v>
      </c>
      <c r="AW122" s="6">
        <v>100</v>
      </c>
      <c r="AX122" s="11">
        <v>40</v>
      </c>
      <c r="AY122" s="10">
        <v>212155.61</v>
      </c>
      <c r="AZ122" s="9">
        <f t="shared" si="21"/>
        <v>80.98</v>
      </c>
      <c r="BA122" s="8">
        <v>6627.11</v>
      </c>
      <c r="BB122" s="7">
        <v>55258.66</v>
      </c>
      <c r="BC122" s="7">
        <v>5527.34</v>
      </c>
      <c r="BD122" s="6">
        <v>48879.74</v>
      </c>
      <c r="BE122" s="5">
        <v>50778.080000000002</v>
      </c>
      <c r="BF122" s="10">
        <v>54</v>
      </c>
      <c r="BG122" s="9">
        <f t="shared" si="22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3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4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5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910</v>
      </c>
      <c r="CI122" s="9">
        <f t="shared" si="26"/>
        <v>0.22</v>
      </c>
      <c r="CJ122" s="8">
        <v>201</v>
      </c>
      <c r="CK122" s="7">
        <v>382</v>
      </c>
      <c r="CL122" s="7">
        <v>127</v>
      </c>
      <c r="CM122" s="6">
        <v>200</v>
      </c>
      <c r="CN122" s="11">
        <v>255</v>
      </c>
      <c r="CO122" s="10">
        <v>318917.28000000003</v>
      </c>
      <c r="CP122" s="9">
        <f t="shared" si="27"/>
        <v>-5.0999999999999996</v>
      </c>
      <c r="CQ122" s="8">
        <v>61922.69</v>
      </c>
      <c r="CR122" s="7">
        <v>139221.5</v>
      </c>
      <c r="CS122" s="7">
        <v>38119.74</v>
      </c>
      <c r="CT122" s="6">
        <v>79653.350000000006</v>
      </c>
      <c r="CU122" s="5">
        <v>101101.75999999999</v>
      </c>
    </row>
    <row r="123" spans="1:99" x14ac:dyDescent="0.15">
      <c r="A123" s="163"/>
      <c r="B123" s="164"/>
      <c r="C123" s="165"/>
      <c r="D123" s="164"/>
      <c r="E123" s="164"/>
      <c r="F123" s="164"/>
      <c r="G123" s="164"/>
      <c r="H123" s="164"/>
      <c r="I123" s="164"/>
      <c r="J123" s="165"/>
      <c r="K123" s="164"/>
      <c r="L123" s="164"/>
      <c r="M123" s="164"/>
      <c r="N123" s="164"/>
      <c r="O123" s="164"/>
      <c r="P123" s="164"/>
      <c r="Q123" s="165"/>
      <c r="R123" s="164"/>
      <c r="S123" s="164"/>
      <c r="T123" s="164"/>
      <c r="U123" s="164"/>
      <c r="V123" s="164"/>
      <c r="W123" s="164"/>
      <c r="X123" s="165"/>
      <c r="Y123" s="164"/>
      <c r="Z123" s="164"/>
      <c r="AA123" s="164"/>
      <c r="AB123" s="164"/>
      <c r="AC123" s="164"/>
      <c r="AD123" s="164"/>
      <c r="AE123" s="165"/>
      <c r="AF123" s="164"/>
      <c r="AG123" s="164"/>
      <c r="AH123" s="164"/>
      <c r="AI123" s="164"/>
      <c r="AJ123" s="164"/>
      <c r="AK123" s="164"/>
      <c r="AL123" s="165"/>
      <c r="AM123" s="164"/>
      <c r="AN123" s="164"/>
      <c r="AO123" s="164"/>
      <c r="AP123" s="164"/>
      <c r="AQ123" s="164"/>
      <c r="AR123" s="164"/>
      <c r="AS123" s="165"/>
      <c r="AT123" s="164"/>
      <c r="AU123" s="164"/>
      <c r="AV123" s="164"/>
      <c r="AW123" s="164"/>
      <c r="AX123" s="164"/>
      <c r="AY123" s="164"/>
      <c r="AZ123" s="165"/>
      <c r="BA123" s="164"/>
      <c r="BB123" s="164"/>
      <c r="BC123" s="164"/>
      <c r="BD123" s="164"/>
      <c r="BE123" s="164"/>
      <c r="BF123" s="164"/>
      <c r="BG123" s="165"/>
      <c r="BH123" s="164"/>
      <c r="BI123" s="164"/>
      <c r="BJ123" s="164"/>
      <c r="BK123" s="164"/>
      <c r="BL123" s="164"/>
      <c r="BM123" s="164"/>
      <c r="BN123" s="165"/>
      <c r="BO123" s="164"/>
      <c r="BP123" s="164"/>
      <c r="BQ123" s="164"/>
      <c r="BR123" s="164"/>
      <c r="BS123" s="164"/>
      <c r="BT123" s="164"/>
      <c r="BU123" s="165"/>
      <c r="BV123" s="164"/>
      <c r="BW123" s="164"/>
      <c r="BX123" s="164"/>
      <c r="BY123" s="164"/>
      <c r="BZ123" s="164"/>
      <c r="CA123" s="164"/>
      <c r="CB123" s="165"/>
      <c r="CC123" s="164"/>
      <c r="CD123" s="164"/>
      <c r="CE123" s="164"/>
      <c r="CF123" s="164"/>
      <c r="CG123" s="164"/>
      <c r="CH123" s="164"/>
      <c r="CI123" s="165"/>
      <c r="CJ123" s="164"/>
      <c r="CK123" s="164"/>
      <c r="CL123" s="164"/>
      <c r="CM123" s="164"/>
      <c r="CN123" s="164"/>
      <c r="CO123" s="164"/>
      <c r="CP123" s="165"/>
      <c r="CQ123" s="164"/>
      <c r="CR123" s="164"/>
      <c r="CS123" s="164"/>
      <c r="CT123" s="164"/>
      <c r="CU123" s="164"/>
    </row>
  </sheetData>
  <phoneticPr fontId="2"/>
  <conditionalFormatting sqref="A1:CJ116 A118:CJ1048576">
    <cfRule type="expression" dxfId="25" priority="2">
      <formula>MATCH(MAX(A:A)+1,A:A, 1)-2&lt;=ROW($A1)=TRUE</formula>
    </cfRule>
  </conditionalFormatting>
  <conditionalFormatting sqref="A117:CJ117">
    <cfRule type="expression" dxfId="24" priority="1">
      <formula>MATCH(MAX(A:A)+1,A:A, 1)-2&lt;=ROW($A117)=TRUE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3"/>
  <sheetViews>
    <sheetView showGridLines="0" view="pageBreakPreview" topLeftCell="A106" zoomScale="60" zoomScaleNormal="60" zoomScalePageLayoutView="50" workbookViewId="0">
      <selection activeCell="A2" sqref="A2"/>
    </sheetView>
  </sheetViews>
  <sheetFormatPr defaultColWidth="9.125" defaultRowHeight="13.5" x14ac:dyDescent="0.15"/>
  <cols>
    <col min="1" max="1" width="18.625" style="147" customWidth="1"/>
    <col min="2" max="2" width="13.625" style="149" customWidth="1"/>
    <col min="3" max="3" width="11.125" style="150" customWidth="1"/>
    <col min="4" max="7" width="11.125" style="149" customWidth="1"/>
    <col min="8" max="8" width="12.625" style="149" customWidth="1"/>
    <col min="9" max="9" width="13.625" style="149" customWidth="1"/>
    <col min="10" max="10" width="11.125" style="150" customWidth="1"/>
    <col min="11" max="14" width="11.125" style="149" customWidth="1"/>
    <col min="15" max="15" width="12.625" style="149" customWidth="1"/>
    <col min="16" max="16" width="13.625" style="149" customWidth="1"/>
    <col min="17" max="17" width="11.125" style="150" customWidth="1"/>
    <col min="18" max="21" width="11.125" style="149" customWidth="1"/>
    <col min="22" max="22" width="12.625" style="149" customWidth="1"/>
    <col min="23" max="23" width="13.625" style="149" customWidth="1"/>
    <col min="24" max="24" width="11.125" style="150" customWidth="1"/>
    <col min="25" max="28" width="11.125" style="149" customWidth="1"/>
    <col min="29" max="29" width="13.5" style="149" customWidth="1"/>
    <col min="30" max="30" width="13.625" style="149" customWidth="1"/>
    <col min="31" max="31" width="11.125" style="150" customWidth="1"/>
    <col min="32" max="35" width="11.125" style="149" customWidth="1"/>
    <col min="36" max="36" width="12.625" style="149" customWidth="1"/>
    <col min="37" max="37" width="13.625" style="149" customWidth="1"/>
    <col min="38" max="38" width="11.125" style="150" customWidth="1"/>
    <col min="39" max="42" width="11.125" style="149" customWidth="1"/>
    <col min="43" max="43" width="12.625" style="149" customWidth="1"/>
    <col min="44" max="44" width="13.625" style="149" customWidth="1"/>
    <col min="45" max="45" width="11.125" style="150" customWidth="1"/>
    <col min="46" max="49" width="11.125" style="149" customWidth="1"/>
    <col min="50" max="50" width="12.625" style="149" customWidth="1"/>
    <col min="51" max="51" width="13.625" style="149" customWidth="1"/>
    <col min="52" max="52" width="11.125" style="150" customWidth="1"/>
    <col min="53" max="56" width="11.125" style="149" customWidth="1"/>
    <col min="57" max="57" width="12.625" style="149" customWidth="1"/>
    <col min="58" max="58" width="13.625" style="149" customWidth="1"/>
    <col min="59" max="59" width="11.125" style="150" customWidth="1"/>
    <col min="60" max="63" width="11.125" style="149" customWidth="1"/>
    <col min="64" max="64" width="12.625" style="149" customWidth="1"/>
    <col min="65" max="65" width="13.625" style="149" customWidth="1"/>
    <col min="66" max="66" width="11.125" style="150" customWidth="1"/>
    <col min="67" max="70" width="11.125" style="149" customWidth="1"/>
    <col min="71" max="71" width="12.625" style="149" customWidth="1"/>
    <col min="72" max="72" width="13.625" style="149" customWidth="1"/>
    <col min="73" max="73" width="11.125" style="150" customWidth="1"/>
    <col min="74" max="77" width="11.125" style="149" customWidth="1"/>
    <col min="78" max="78" width="12.625" style="149" customWidth="1"/>
    <col min="79" max="79" width="13.625" style="149" customWidth="1"/>
    <col min="80" max="80" width="11.125" style="150" customWidth="1"/>
    <col min="81" max="84" width="11.125" style="149" customWidth="1"/>
    <col min="85" max="85" width="12.625" style="149" customWidth="1"/>
    <col min="86" max="86" width="13.625" style="149" customWidth="1"/>
    <col min="87" max="87" width="11.125" style="150" customWidth="1"/>
    <col min="88" max="91" width="11.125" style="149" customWidth="1"/>
    <col min="92" max="92" width="12.625" style="149" customWidth="1"/>
    <col min="93" max="93" width="13.625" style="149" customWidth="1"/>
    <col min="94" max="94" width="11.125" style="150" customWidth="1"/>
    <col min="95" max="98" width="11.125" style="149" customWidth="1"/>
    <col min="99" max="99" width="12.625" style="149" customWidth="1"/>
    <col min="100" max="16384" width="9.125" style="147"/>
  </cols>
  <sheetData>
    <row r="1" spans="1:99" s="148" customFormat="1" ht="26.25" customHeight="1" x14ac:dyDescent="0.15">
      <c r="A1" s="147"/>
      <c r="B1" s="149"/>
      <c r="C1" s="150"/>
      <c r="D1" s="149"/>
      <c r="E1" s="149"/>
      <c r="F1" s="149"/>
      <c r="G1" s="149"/>
      <c r="H1" s="149"/>
      <c r="I1" s="149"/>
      <c r="J1" s="150"/>
      <c r="K1" s="149"/>
      <c r="L1" s="149"/>
      <c r="M1" s="149"/>
      <c r="N1" s="76"/>
      <c r="O1" s="75"/>
      <c r="P1" s="149"/>
      <c r="Q1" s="150"/>
      <c r="R1" s="149"/>
      <c r="S1" s="149"/>
      <c r="T1" s="149"/>
      <c r="U1" s="149"/>
      <c r="V1" s="149"/>
      <c r="W1" s="149"/>
      <c r="X1" s="150"/>
      <c r="Y1" s="149"/>
      <c r="Z1" s="149"/>
      <c r="AA1" s="149"/>
      <c r="AB1" s="150"/>
      <c r="AC1" s="149"/>
      <c r="AD1" s="149"/>
      <c r="AE1" s="149"/>
      <c r="AF1" s="149"/>
      <c r="AG1" s="149"/>
      <c r="AH1" s="149"/>
      <c r="AI1" s="150"/>
      <c r="AJ1" s="149"/>
      <c r="AK1" s="149"/>
      <c r="AL1" s="149"/>
      <c r="AM1" s="76"/>
      <c r="AN1" s="75"/>
      <c r="AO1" s="149"/>
      <c r="AP1" s="150"/>
      <c r="AQ1" s="149"/>
      <c r="AR1" s="149"/>
      <c r="AS1" s="149"/>
      <c r="AT1" s="149"/>
      <c r="AU1" s="149"/>
      <c r="AV1" s="149"/>
      <c r="AW1" s="150"/>
      <c r="AX1" s="149"/>
      <c r="AY1" s="149"/>
      <c r="AZ1" s="149"/>
      <c r="BA1" s="76"/>
      <c r="BB1" s="75"/>
      <c r="BC1" s="149"/>
      <c r="BD1" s="150"/>
      <c r="BE1" s="149"/>
      <c r="BF1" s="149"/>
      <c r="BG1" s="149"/>
      <c r="BH1" s="149"/>
      <c r="BI1" s="149"/>
      <c r="BJ1" s="149"/>
      <c r="BK1" s="150"/>
      <c r="BL1" s="149"/>
      <c r="BM1" s="149"/>
      <c r="BN1" s="149"/>
      <c r="BO1" s="76"/>
      <c r="BP1" s="75"/>
      <c r="BQ1" s="149"/>
      <c r="BR1" s="150"/>
      <c r="BS1" s="149"/>
      <c r="BT1" s="149"/>
      <c r="BU1" s="149"/>
      <c r="BV1" s="149"/>
      <c r="BW1" s="149"/>
      <c r="BX1" s="149"/>
      <c r="BY1" s="150"/>
      <c r="BZ1" s="149"/>
      <c r="CA1" s="149"/>
      <c r="CB1" s="149"/>
      <c r="CC1" s="76"/>
      <c r="CD1" s="75"/>
      <c r="CE1" s="149"/>
      <c r="CF1" s="150"/>
      <c r="CG1" s="149"/>
      <c r="CH1" s="149"/>
      <c r="CI1" s="149"/>
      <c r="CJ1" s="149"/>
      <c r="CK1" s="149"/>
      <c r="CL1" s="149"/>
      <c r="CM1" s="150"/>
      <c r="CN1" s="149"/>
      <c r="CO1" s="149"/>
      <c r="CP1" s="149"/>
      <c r="CQ1" s="149"/>
      <c r="CR1" s="119" t="s">
        <v>28</v>
      </c>
      <c r="CS1" s="120" t="s">
        <v>27</v>
      </c>
      <c r="CU1" s="121"/>
    </row>
    <row r="2" spans="1:99" s="148" customFormat="1" ht="14.25" customHeight="1" thickBot="1" x14ac:dyDescent="0.2">
      <c r="A2" s="112"/>
      <c r="B2" s="113"/>
      <c r="C2" s="151"/>
      <c r="D2" s="152"/>
      <c r="E2" s="152"/>
      <c r="F2" s="152"/>
      <c r="G2" s="152"/>
      <c r="H2" s="152"/>
      <c r="I2" s="113"/>
      <c r="J2" s="151"/>
      <c r="K2" s="152"/>
      <c r="L2" s="152"/>
      <c r="M2" s="152"/>
      <c r="N2" s="152"/>
      <c r="O2" s="152"/>
      <c r="P2" s="113"/>
      <c r="Q2" s="151"/>
      <c r="R2" s="152"/>
      <c r="S2" s="152"/>
      <c r="T2" s="152"/>
      <c r="U2" s="152"/>
      <c r="V2" s="152"/>
      <c r="W2" s="113"/>
      <c r="X2" s="151"/>
      <c r="Y2" s="152"/>
      <c r="Z2" s="152"/>
      <c r="AA2" s="152"/>
      <c r="AB2" s="152"/>
      <c r="AC2" s="152"/>
      <c r="AD2" s="113"/>
      <c r="AE2" s="151"/>
      <c r="AF2" s="152"/>
      <c r="AG2" s="152"/>
      <c r="AH2" s="152"/>
      <c r="AI2" s="152"/>
      <c r="AJ2" s="152"/>
      <c r="AK2" s="113"/>
      <c r="AL2" s="151"/>
      <c r="AM2" s="152"/>
      <c r="AN2" s="152"/>
      <c r="AO2" s="152"/>
      <c r="AP2" s="152"/>
      <c r="AQ2" s="152"/>
      <c r="AR2" s="113"/>
      <c r="AS2" s="151"/>
      <c r="AT2" s="152"/>
      <c r="AU2" s="152"/>
      <c r="AV2" s="152"/>
      <c r="AW2" s="152"/>
      <c r="AX2" s="152"/>
      <c r="AY2" s="113"/>
      <c r="AZ2" s="151"/>
      <c r="BA2" s="152"/>
      <c r="BB2" s="152"/>
      <c r="BC2" s="152"/>
      <c r="BD2" s="152"/>
      <c r="BE2" s="152"/>
      <c r="BF2" s="113"/>
      <c r="BG2" s="151"/>
      <c r="BH2" s="152"/>
      <c r="BI2" s="152"/>
      <c r="BJ2" s="152"/>
      <c r="BK2" s="152"/>
      <c r="BL2" s="152"/>
      <c r="BM2" s="113"/>
      <c r="BN2" s="151"/>
      <c r="BO2" s="152"/>
      <c r="BP2" s="152"/>
      <c r="BQ2" s="152"/>
      <c r="BR2" s="152"/>
      <c r="BS2" s="152"/>
      <c r="BT2" s="113"/>
      <c r="BU2" s="151"/>
      <c r="BV2" s="152"/>
      <c r="BW2" s="152"/>
      <c r="BX2" s="152"/>
      <c r="BY2" s="152"/>
      <c r="BZ2" s="152"/>
      <c r="CA2" s="113"/>
      <c r="CB2" s="151"/>
      <c r="CC2" s="152"/>
      <c r="CD2" s="152"/>
      <c r="CE2" s="152"/>
      <c r="CF2" s="152"/>
      <c r="CG2" s="152"/>
      <c r="CH2" s="113"/>
      <c r="CI2" s="151"/>
      <c r="CJ2" s="152"/>
      <c r="CK2" s="152"/>
      <c r="CL2" s="152"/>
      <c r="CM2" s="152"/>
      <c r="CN2" s="152"/>
      <c r="CO2" s="113"/>
      <c r="CP2" s="151"/>
      <c r="CQ2" s="152"/>
      <c r="CR2" s="122"/>
      <c r="CS2" s="123" t="s">
        <v>72</v>
      </c>
      <c r="CT2" s="123"/>
      <c r="CU2" s="124"/>
    </row>
    <row r="3" spans="1:99" s="148" customFormat="1" ht="14.25" customHeight="1" thickBot="1" x14ac:dyDescent="0.2">
      <c r="A3" s="74"/>
      <c r="B3" s="73"/>
      <c r="C3" s="153"/>
      <c r="D3" s="154"/>
      <c r="E3" s="154"/>
      <c r="F3" s="154"/>
      <c r="G3" s="154"/>
      <c r="H3" s="154"/>
      <c r="I3" s="73"/>
      <c r="J3" s="153"/>
      <c r="K3" s="154"/>
      <c r="L3" s="154"/>
      <c r="M3" s="154"/>
      <c r="N3" s="154"/>
      <c r="O3" s="154"/>
      <c r="P3" s="73"/>
      <c r="Q3" s="153"/>
      <c r="R3" s="154"/>
      <c r="S3" s="154"/>
      <c r="T3" s="154"/>
      <c r="U3" s="154"/>
      <c r="V3" s="154"/>
      <c r="W3" s="73"/>
      <c r="X3" s="153"/>
      <c r="Y3" s="154"/>
      <c r="Z3" s="154"/>
      <c r="AA3" s="154"/>
      <c r="AB3" s="154"/>
      <c r="AC3" s="154"/>
      <c r="AD3" s="73"/>
      <c r="AE3" s="153"/>
      <c r="AF3" s="154"/>
      <c r="AG3" s="154"/>
      <c r="AH3" s="154"/>
      <c r="AI3" s="154"/>
      <c r="AJ3" s="154"/>
      <c r="AK3" s="73"/>
      <c r="AL3" s="153"/>
      <c r="AM3" s="154"/>
      <c r="AN3" s="154"/>
      <c r="AO3" s="154"/>
      <c r="AP3" s="154"/>
      <c r="AQ3" s="154"/>
      <c r="AR3" s="73"/>
      <c r="AS3" s="153"/>
      <c r="AT3" s="154"/>
      <c r="AU3" s="154"/>
      <c r="AV3" s="154"/>
      <c r="AW3" s="154"/>
      <c r="AX3" s="154"/>
      <c r="AY3" s="73"/>
      <c r="AZ3" s="153"/>
      <c r="BA3" s="154"/>
      <c r="BB3" s="154"/>
      <c r="BC3" s="154"/>
      <c r="BD3" s="154"/>
      <c r="BE3" s="154"/>
      <c r="BF3" s="73"/>
      <c r="BG3" s="153"/>
      <c r="BH3" s="154"/>
      <c r="BI3" s="154"/>
      <c r="BJ3" s="154"/>
      <c r="BK3" s="154"/>
      <c r="BL3" s="154"/>
      <c r="BM3" s="73"/>
      <c r="BN3" s="153"/>
      <c r="BO3" s="154"/>
      <c r="BP3" s="154"/>
      <c r="BQ3" s="154"/>
      <c r="BR3" s="154"/>
      <c r="BS3" s="154"/>
      <c r="BT3" s="73"/>
      <c r="BU3" s="153"/>
      <c r="BV3" s="154"/>
      <c r="BW3" s="154"/>
      <c r="BX3" s="154"/>
      <c r="BY3" s="154"/>
      <c r="BZ3" s="154"/>
      <c r="CA3" s="73"/>
      <c r="CB3" s="153"/>
      <c r="CC3" s="154"/>
      <c r="CD3" s="154"/>
      <c r="CE3" s="154"/>
      <c r="CF3" s="154"/>
      <c r="CG3" s="154"/>
      <c r="CH3" s="73"/>
      <c r="CI3" s="153"/>
      <c r="CJ3" s="154"/>
      <c r="CK3" s="154"/>
      <c r="CL3" s="154"/>
      <c r="CM3" s="154"/>
      <c r="CN3" s="154"/>
      <c r="CO3" s="73"/>
      <c r="CP3" s="153"/>
      <c r="CQ3" s="154"/>
      <c r="CR3" s="152"/>
      <c r="CS3" s="116"/>
      <c r="CT3" s="117"/>
      <c r="CU3" s="118"/>
    </row>
    <row r="4" spans="1:99" s="148" customFormat="1" ht="18.75" x14ac:dyDescent="0.2">
      <c r="A4" s="155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148" customFormat="1" ht="18.75" x14ac:dyDescent="0.2">
      <c r="A5" s="65"/>
      <c r="B5" s="156" t="s">
        <v>19</v>
      </c>
      <c r="C5" s="101"/>
      <c r="D5" s="102"/>
      <c r="E5" s="102"/>
      <c r="F5" s="102"/>
      <c r="G5" s="102"/>
      <c r="H5" s="102"/>
      <c r="I5" s="102"/>
      <c r="J5" s="101"/>
      <c r="K5" s="102"/>
      <c r="L5" s="102"/>
      <c r="M5" s="102"/>
      <c r="N5" s="102"/>
      <c r="O5" s="104"/>
      <c r="P5" s="156" t="s">
        <v>18</v>
      </c>
      <c r="Q5" s="101"/>
      <c r="R5" s="102"/>
      <c r="S5" s="102"/>
      <c r="T5" s="102"/>
      <c r="U5" s="102"/>
      <c r="V5" s="102"/>
      <c r="W5" s="102"/>
      <c r="X5" s="101"/>
      <c r="Y5" s="102"/>
      <c r="Z5" s="102"/>
      <c r="AA5" s="102"/>
      <c r="AB5" s="102"/>
      <c r="AC5" s="104"/>
      <c r="AD5" s="156" t="s">
        <v>17</v>
      </c>
      <c r="AE5" s="101"/>
      <c r="AF5" s="102"/>
      <c r="AG5" s="102"/>
      <c r="AH5" s="102"/>
      <c r="AI5" s="102"/>
      <c r="AJ5" s="102"/>
      <c r="AK5" s="102"/>
      <c r="AL5" s="101"/>
      <c r="AM5" s="102"/>
      <c r="AN5" s="102"/>
      <c r="AO5" s="102"/>
      <c r="AP5" s="102"/>
      <c r="AQ5" s="104"/>
      <c r="AR5" s="156" t="s">
        <v>16</v>
      </c>
      <c r="AS5" s="101"/>
      <c r="AT5" s="102"/>
      <c r="AU5" s="102"/>
      <c r="AV5" s="102"/>
      <c r="AW5" s="102"/>
      <c r="AX5" s="102"/>
      <c r="AY5" s="102"/>
      <c r="AZ5" s="101"/>
      <c r="BA5" s="102"/>
      <c r="BB5" s="102"/>
      <c r="BC5" s="102"/>
      <c r="BD5" s="102"/>
      <c r="BE5" s="104"/>
      <c r="BF5" s="156" t="s">
        <v>15</v>
      </c>
      <c r="BG5" s="101"/>
      <c r="BH5" s="102"/>
      <c r="BI5" s="102"/>
      <c r="BJ5" s="102"/>
      <c r="BK5" s="102"/>
      <c r="BL5" s="102"/>
      <c r="BM5" s="102"/>
      <c r="BN5" s="101"/>
      <c r="BO5" s="102"/>
      <c r="BP5" s="102"/>
      <c r="BQ5" s="102"/>
      <c r="BR5" s="102"/>
      <c r="BS5" s="104"/>
      <c r="BT5" s="156" t="s">
        <v>14</v>
      </c>
      <c r="BU5" s="101"/>
      <c r="BV5" s="102"/>
      <c r="BW5" s="102"/>
      <c r="BX5" s="102"/>
      <c r="BY5" s="102"/>
      <c r="BZ5" s="102"/>
      <c r="CA5" s="102"/>
      <c r="CB5" s="101"/>
      <c r="CC5" s="102"/>
      <c r="CD5" s="102"/>
      <c r="CE5" s="102"/>
      <c r="CF5" s="102"/>
      <c r="CG5" s="104"/>
      <c r="CH5" s="156" t="s">
        <v>13</v>
      </c>
      <c r="CI5" s="101"/>
      <c r="CJ5" s="102"/>
      <c r="CK5" s="102"/>
      <c r="CL5" s="102"/>
      <c r="CM5" s="102"/>
      <c r="CN5" s="102"/>
      <c r="CO5" s="102"/>
      <c r="CP5" s="101"/>
      <c r="CQ5" s="102"/>
      <c r="CR5" s="102"/>
      <c r="CS5" s="102"/>
      <c r="CT5" s="102"/>
      <c r="CU5" s="104"/>
    </row>
    <row r="6" spans="1:99" s="158" customFormat="1" ht="19.5" thickBot="1" x14ac:dyDescent="0.25">
      <c r="A6" s="105"/>
      <c r="B6" s="157" t="s">
        <v>51</v>
      </c>
      <c r="C6" s="107"/>
      <c r="D6" s="108"/>
      <c r="E6" s="108"/>
      <c r="F6" s="108"/>
      <c r="G6" s="108"/>
      <c r="H6" s="108"/>
      <c r="I6" s="108"/>
      <c r="J6" s="107"/>
      <c r="K6" s="108"/>
      <c r="L6" s="108"/>
      <c r="M6" s="108"/>
      <c r="N6" s="108"/>
      <c r="O6" s="110"/>
      <c r="P6" s="157" t="s">
        <v>52</v>
      </c>
      <c r="Q6" s="107"/>
      <c r="R6" s="108"/>
      <c r="S6" s="108"/>
      <c r="T6" s="108"/>
      <c r="U6" s="108"/>
      <c r="V6" s="108"/>
      <c r="W6" s="108"/>
      <c r="X6" s="107"/>
      <c r="Y6" s="108"/>
      <c r="Z6" s="108"/>
      <c r="AA6" s="108"/>
      <c r="AB6" s="108"/>
      <c r="AC6" s="110"/>
      <c r="AD6" s="157" t="s">
        <v>53</v>
      </c>
      <c r="AE6" s="107"/>
      <c r="AF6" s="108"/>
      <c r="AG6" s="108"/>
      <c r="AH6" s="108"/>
      <c r="AI6" s="108"/>
      <c r="AJ6" s="108"/>
      <c r="AK6" s="108"/>
      <c r="AL6" s="107"/>
      <c r="AM6" s="108"/>
      <c r="AN6" s="108"/>
      <c r="AO6" s="108"/>
      <c r="AP6" s="108"/>
      <c r="AQ6" s="110"/>
      <c r="AR6" s="157" t="s">
        <v>54</v>
      </c>
      <c r="AS6" s="107"/>
      <c r="AT6" s="108"/>
      <c r="AU6" s="108"/>
      <c r="AV6" s="108"/>
      <c r="AW6" s="108"/>
      <c r="AX6" s="108"/>
      <c r="AY6" s="108"/>
      <c r="AZ6" s="107"/>
      <c r="BA6" s="108"/>
      <c r="BB6" s="108"/>
      <c r="BC6" s="108"/>
      <c r="BD6" s="108"/>
      <c r="BE6" s="110"/>
      <c r="BF6" s="157" t="s">
        <v>55</v>
      </c>
      <c r="BG6" s="107"/>
      <c r="BH6" s="108"/>
      <c r="BI6" s="108"/>
      <c r="BJ6" s="108"/>
      <c r="BK6" s="108"/>
      <c r="BL6" s="108"/>
      <c r="BM6" s="108"/>
      <c r="BN6" s="107"/>
      <c r="BO6" s="108"/>
      <c r="BP6" s="108"/>
      <c r="BQ6" s="108"/>
      <c r="BR6" s="108"/>
      <c r="BS6" s="110"/>
      <c r="BT6" s="157" t="s">
        <v>56</v>
      </c>
      <c r="BU6" s="107"/>
      <c r="BV6" s="108"/>
      <c r="BW6" s="108"/>
      <c r="BX6" s="108"/>
      <c r="BY6" s="108"/>
      <c r="BZ6" s="108"/>
      <c r="CA6" s="108"/>
      <c r="CB6" s="107"/>
      <c r="CC6" s="108"/>
      <c r="CD6" s="108"/>
      <c r="CE6" s="108"/>
      <c r="CF6" s="108"/>
      <c r="CG6" s="110"/>
      <c r="CH6" s="157" t="s">
        <v>57</v>
      </c>
      <c r="CI6" s="107"/>
      <c r="CJ6" s="108"/>
      <c r="CK6" s="108"/>
      <c r="CL6" s="108"/>
      <c r="CM6" s="108"/>
      <c r="CN6" s="108"/>
      <c r="CO6" s="108"/>
      <c r="CP6" s="107"/>
      <c r="CQ6" s="108"/>
      <c r="CR6" s="108"/>
      <c r="CS6" s="108"/>
      <c r="CT6" s="108"/>
      <c r="CU6" s="110"/>
    </row>
    <row r="7" spans="1:99" s="148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58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148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58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148" customFormat="1" ht="24.75" customHeight="1" x14ac:dyDescent="0.15">
      <c r="A11" s="142">
        <v>39539</v>
      </c>
      <c r="B11" s="47">
        <v>320</v>
      </c>
      <c r="C11" s="51"/>
      <c r="D11" s="45">
        <v>193</v>
      </c>
      <c r="E11" s="44">
        <v>45</v>
      </c>
      <c r="F11" s="44">
        <v>77</v>
      </c>
      <c r="G11" s="43">
        <v>5</v>
      </c>
      <c r="H11" s="48">
        <v>-32</v>
      </c>
      <c r="I11" s="47">
        <v>81566.259999999995</v>
      </c>
      <c r="J11" s="51"/>
      <c r="K11" s="45">
        <v>45753.7</v>
      </c>
      <c r="L11" s="44">
        <v>13491.3</v>
      </c>
      <c r="M11" s="44">
        <v>20464.41</v>
      </c>
      <c r="N11" s="43">
        <v>1856.85</v>
      </c>
      <c r="O11" s="42">
        <v>-6973.11</v>
      </c>
      <c r="P11" s="47">
        <v>44</v>
      </c>
      <c r="Q11" s="51"/>
      <c r="R11" s="45">
        <v>29</v>
      </c>
      <c r="S11" s="44">
        <v>4</v>
      </c>
      <c r="T11" s="44">
        <v>9</v>
      </c>
      <c r="U11" s="43">
        <v>2</v>
      </c>
      <c r="V11" s="48">
        <v>-5</v>
      </c>
      <c r="W11" s="47">
        <v>3026.09</v>
      </c>
      <c r="X11" s="51"/>
      <c r="Y11" s="45">
        <v>1944.66</v>
      </c>
      <c r="Z11" s="44">
        <v>255.02</v>
      </c>
      <c r="AA11" s="44">
        <v>745.47</v>
      </c>
      <c r="AB11" s="43">
        <v>80.94</v>
      </c>
      <c r="AC11" s="42">
        <v>-490.45</v>
      </c>
      <c r="AD11" s="47">
        <v>12</v>
      </c>
      <c r="AE11" s="51"/>
      <c r="AF11" s="45">
        <v>3</v>
      </c>
      <c r="AG11" s="44">
        <v>3</v>
      </c>
      <c r="AH11" s="44">
        <v>0</v>
      </c>
      <c r="AI11" s="43">
        <v>6</v>
      </c>
      <c r="AJ11" s="48">
        <v>3</v>
      </c>
      <c r="AK11" s="47">
        <v>12417.2</v>
      </c>
      <c r="AL11" s="51"/>
      <c r="AM11" s="45">
        <v>801.66</v>
      </c>
      <c r="AN11" s="44">
        <v>4582.46</v>
      </c>
      <c r="AO11" s="44">
        <v>0</v>
      </c>
      <c r="AP11" s="43">
        <v>7033.08</v>
      </c>
      <c r="AQ11" s="42">
        <v>4582.46</v>
      </c>
      <c r="AR11" s="47">
        <v>13</v>
      </c>
      <c r="AS11" s="51"/>
      <c r="AT11" s="45">
        <v>4</v>
      </c>
      <c r="AU11" s="44">
        <v>2</v>
      </c>
      <c r="AV11" s="44">
        <v>2</v>
      </c>
      <c r="AW11" s="43">
        <v>5</v>
      </c>
      <c r="AX11" s="48">
        <v>0</v>
      </c>
      <c r="AY11" s="47">
        <v>15906.22</v>
      </c>
      <c r="AZ11" s="51"/>
      <c r="BA11" s="45">
        <v>2028.11</v>
      </c>
      <c r="BB11" s="44">
        <v>2702.18</v>
      </c>
      <c r="BC11" s="44">
        <v>645.59</v>
      </c>
      <c r="BD11" s="43">
        <v>10530.34</v>
      </c>
      <c r="BE11" s="42">
        <v>2056.59</v>
      </c>
      <c r="BF11" s="47">
        <v>10</v>
      </c>
      <c r="BG11" s="51"/>
      <c r="BH11" s="45">
        <v>3</v>
      </c>
      <c r="BI11" s="44">
        <v>5</v>
      </c>
      <c r="BJ11" s="44">
        <v>0</v>
      </c>
      <c r="BK11" s="43">
        <v>1</v>
      </c>
      <c r="BL11" s="48">
        <v>6</v>
      </c>
      <c r="BM11" s="47">
        <v>20399.84</v>
      </c>
      <c r="BN11" s="51"/>
      <c r="BO11" s="45">
        <v>1760.11</v>
      </c>
      <c r="BP11" s="44">
        <v>7779.11</v>
      </c>
      <c r="BQ11" s="44">
        <v>0</v>
      </c>
      <c r="BR11" s="43">
        <v>8751.61</v>
      </c>
      <c r="BS11" s="42">
        <v>9888.1200000000008</v>
      </c>
      <c r="BT11" s="47">
        <v>8</v>
      </c>
      <c r="BU11" s="51"/>
      <c r="BV11" s="45">
        <v>2</v>
      </c>
      <c r="BW11" s="44">
        <v>1</v>
      </c>
      <c r="BX11" s="44">
        <v>1</v>
      </c>
      <c r="BY11" s="43">
        <v>4</v>
      </c>
      <c r="BZ11" s="48">
        <v>0</v>
      </c>
      <c r="CA11" s="47">
        <v>17147.55</v>
      </c>
      <c r="CB11" s="51"/>
      <c r="CC11" s="45">
        <v>2400.64</v>
      </c>
      <c r="CD11" s="44">
        <v>1322</v>
      </c>
      <c r="CE11" s="44">
        <v>909.99</v>
      </c>
      <c r="CF11" s="43">
        <v>12514.92</v>
      </c>
      <c r="CG11" s="42">
        <v>412.01</v>
      </c>
      <c r="CH11" s="47">
        <v>20</v>
      </c>
      <c r="CI11" s="51"/>
      <c r="CJ11" s="45">
        <v>5</v>
      </c>
      <c r="CK11" s="44">
        <v>6</v>
      </c>
      <c r="CL11" s="44">
        <v>4</v>
      </c>
      <c r="CM11" s="43">
        <v>5</v>
      </c>
      <c r="CN11" s="48">
        <v>2</v>
      </c>
      <c r="CO11" s="47">
        <v>10109.64</v>
      </c>
      <c r="CP11" s="51"/>
      <c r="CQ11" s="45">
        <v>1785.58</v>
      </c>
      <c r="CR11" s="44">
        <v>4218.55</v>
      </c>
      <c r="CS11" s="44">
        <v>1842.87</v>
      </c>
      <c r="CT11" s="43">
        <v>2262.64</v>
      </c>
      <c r="CU11" s="42">
        <v>2375.6799999999998</v>
      </c>
    </row>
    <row r="12" spans="1:99" s="148" customFormat="1" ht="24.75" customHeight="1" x14ac:dyDescent="0.15">
      <c r="A12" s="143">
        <v>39569</v>
      </c>
      <c r="B12" s="40">
        <v>337</v>
      </c>
      <c r="C12" s="50"/>
      <c r="D12" s="38">
        <v>213</v>
      </c>
      <c r="E12" s="37">
        <v>59</v>
      </c>
      <c r="F12" s="37">
        <v>59</v>
      </c>
      <c r="G12" s="36">
        <v>4</v>
      </c>
      <c r="H12" s="41">
        <v>0</v>
      </c>
      <c r="I12" s="40">
        <v>84996.93</v>
      </c>
      <c r="J12" s="50"/>
      <c r="K12" s="38">
        <v>53706.69</v>
      </c>
      <c r="L12" s="37">
        <v>16364.5</v>
      </c>
      <c r="M12" s="37">
        <v>14043.65</v>
      </c>
      <c r="N12" s="36">
        <v>675.4</v>
      </c>
      <c r="O12" s="35">
        <v>2320.85</v>
      </c>
      <c r="P12" s="40">
        <v>33</v>
      </c>
      <c r="Q12" s="50"/>
      <c r="R12" s="38">
        <v>22</v>
      </c>
      <c r="S12" s="37">
        <v>2</v>
      </c>
      <c r="T12" s="37">
        <v>9</v>
      </c>
      <c r="U12" s="36">
        <v>0</v>
      </c>
      <c r="V12" s="41">
        <v>-7</v>
      </c>
      <c r="W12" s="40">
        <v>2031.38</v>
      </c>
      <c r="X12" s="50"/>
      <c r="Y12" s="38">
        <v>1255.97</v>
      </c>
      <c r="Z12" s="37">
        <v>137.37</v>
      </c>
      <c r="AA12" s="37">
        <v>638.04</v>
      </c>
      <c r="AB12" s="36">
        <v>0</v>
      </c>
      <c r="AC12" s="35">
        <v>-500.67</v>
      </c>
      <c r="AD12" s="40">
        <v>16</v>
      </c>
      <c r="AE12" s="50"/>
      <c r="AF12" s="38">
        <v>8</v>
      </c>
      <c r="AG12" s="37">
        <v>1</v>
      </c>
      <c r="AH12" s="37">
        <v>4</v>
      </c>
      <c r="AI12" s="36">
        <v>3</v>
      </c>
      <c r="AJ12" s="41">
        <v>-3</v>
      </c>
      <c r="AK12" s="40">
        <v>9405.92</v>
      </c>
      <c r="AL12" s="50"/>
      <c r="AM12" s="38">
        <v>2662.64</v>
      </c>
      <c r="AN12" s="37">
        <v>195</v>
      </c>
      <c r="AO12" s="37">
        <v>4216.58</v>
      </c>
      <c r="AP12" s="36">
        <v>2331.6999999999998</v>
      </c>
      <c r="AQ12" s="35">
        <v>-4021.58</v>
      </c>
      <c r="AR12" s="40">
        <v>13</v>
      </c>
      <c r="AS12" s="50"/>
      <c r="AT12" s="38">
        <v>2</v>
      </c>
      <c r="AU12" s="37">
        <v>5</v>
      </c>
      <c r="AV12" s="37">
        <v>2</v>
      </c>
      <c r="AW12" s="36">
        <v>4</v>
      </c>
      <c r="AX12" s="41">
        <v>3</v>
      </c>
      <c r="AY12" s="40">
        <v>17614.669999999998</v>
      </c>
      <c r="AZ12" s="50"/>
      <c r="BA12" s="38">
        <v>546.42999999999995</v>
      </c>
      <c r="BB12" s="37">
        <v>2928.97</v>
      </c>
      <c r="BC12" s="37">
        <v>2390.86</v>
      </c>
      <c r="BD12" s="36">
        <v>11748.41</v>
      </c>
      <c r="BE12" s="35">
        <v>538.11</v>
      </c>
      <c r="BF12" s="40">
        <v>16</v>
      </c>
      <c r="BG12" s="50"/>
      <c r="BH12" s="38">
        <v>5</v>
      </c>
      <c r="BI12" s="37">
        <v>4</v>
      </c>
      <c r="BJ12" s="37">
        <v>2</v>
      </c>
      <c r="BK12" s="36">
        <v>5</v>
      </c>
      <c r="BL12" s="41">
        <v>2</v>
      </c>
      <c r="BM12" s="40">
        <v>19175.580000000002</v>
      </c>
      <c r="BN12" s="50"/>
      <c r="BO12" s="38">
        <v>2372.0100000000002</v>
      </c>
      <c r="BP12" s="37">
        <v>3683.27</v>
      </c>
      <c r="BQ12" s="37">
        <v>704.34</v>
      </c>
      <c r="BR12" s="36">
        <v>12415.96</v>
      </c>
      <c r="BS12" s="35">
        <v>2978.93</v>
      </c>
      <c r="BT12" s="40">
        <v>10</v>
      </c>
      <c r="BU12" s="50"/>
      <c r="BV12" s="38">
        <v>2</v>
      </c>
      <c r="BW12" s="37">
        <v>5</v>
      </c>
      <c r="BX12" s="37">
        <v>0</v>
      </c>
      <c r="BY12" s="36">
        <v>3</v>
      </c>
      <c r="BZ12" s="41">
        <v>5</v>
      </c>
      <c r="CA12" s="40">
        <v>20289.689999999999</v>
      </c>
      <c r="CB12" s="50"/>
      <c r="CC12" s="38">
        <v>1481.66</v>
      </c>
      <c r="CD12" s="37">
        <v>5427.07</v>
      </c>
      <c r="CE12" s="37">
        <v>0</v>
      </c>
      <c r="CF12" s="36">
        <v>13380.96</v>
      </c>
      <c r="CG12" s="35">
        <v>5427.07</v>
      </c>
      <c r="CH12" s="40">
        <v>18</v>
      </c>
      <c r="CI12" s="50"/>
      <c r="CJ12" s="38">
        <v>6</v>
      </c>
      <c r="CK12" s="37">
        <v>5</v>
      </c>
      <c r="CL12" s="37">
        <v>5</v>
      </c>
      <c r="CM12" s="36">
        <v>2</v>
      </c>
      <c r="CN12" s="41">
        <v>0</v>
      </c>
      <c r="CO12" s="40">
        <v>10013.75</v>
      </c>
      <c r="CP12" s="50"/>
      <c r="CQ12" s="38">
        <v>4121.58</v>
      </c>
      <c r="CR12" s="37">
        <v>1698.88</v>
      </c>
      <c r="CS12" s="37">
        <v>2191.83</v>
      </c>
      <c r="CT12" s="36">
        <v>2001.46</v>
      </c>
      <c r="CU12" s="35">
        <v>-492.95</v>
      </c>
    </row>
    <row r="13" spans="1:99" s="148" customFormat="1" ht="24.75" customHeight="1" x14ac:dyDescent="0.15">
      <c r="A13" s="143">
        <v>39600</v>
      </c>
      <c r="B13" s="40">
        <v>311</v>
      </c>
      <c r="C13" s="50"/>
      <c r="D13" s="38">
        <v>194</v>
      </c>
      <c r="E13" s="37">
        <v>53</v>
      </c>
      <c r="F13" s="37">
        <v>57</v>
      </c>
      <c r="G13" s="36">
        <v>5</v>
      </c>
      <c r="H13" s="41">
        <v>-4</v>
      </c>
      <c r="I13" s="40">
        <v>85780.63</v>
      </c>
      <c r="J13" s="50"/>
      <c r="K13" s="38">
        <v>53584.24</v>
      </c>
      <c r="L13" s="37">
        <v>16137.7</v>
      </c>
      <c r="M13" s="37">
        <v>14847.58</v>
      </c>
      <c r="N13" s="36">
        <v>1028.3499999999999</v>
      </c>
      <c r="O13" s="35">
        <v>1290.1199999999999</v>
      </c>
      <c r="P13" s="40">
        <v>56</v>
      </c>
      <c r="Q13" s="50"/>
      <c r="R13" s="38">
        <v>37</v>
      </c>
      <c r="S13" s="37">
        <v>4</v>
      </c>
      <c r="T13" s="37">
        <v>6</v>
      </c>
      <c r="U13" s="36">
        <v>9</v>
      </c>
      <c r="V13" s="41">
        <v>-2</v>
      </c>
      <c r="W13" s="40">
        <v>3178.16</v>
      </c>
      <c r="X13" s="50"/>
      <c r="Y13" s="38">
        <v>1909.58</v>
      </c>
      <c r="Z13" s="37">
        <v>178.37</v>
      </c>
      <c r="AA13" s="37">
        <v>432.94</v>
      </c>
      <c r="AB13" s="36">
        <v>657.27</v>
      </c>
      <c r="AC13" s="35">
        <v>-254.57</v>
      </c>
      <c r="AD13" s="40">
        <v>13</v>
      </c>
      <c r="AE13" s="50"/>
      <c r="AF13" s="38">
        <v>3</v>
      </c>
      <c r="AG13" s="37">
        <v>4</v>
      </c>
      <c r="AH13" s="37">
        <v>1</v>
      </c>
      <c r="AI13" s="36">
        <v>5</v>
      </c>
      <c r="AJ13" s="41">
        <v>3</v>
      </c>
      <c r="AK13" s="40">
        <v>6222.61</v>
      </c>
      <c r="AL13" s="50"/>
      <c r="AM13" s="38">
        <v>962.96</v>
      </c>
      <c r="AN13" s="37">
        <v>1419.28</v>
      </c>
      <c r="AO13" s="37">
        <v>745.07</v>
      </c>
      <c r="AP13" s="36">
        <v>3095.3</v>
      </c>
      <c r="AQ13" s="35">
        <v>674.21</v>
      </c>
      <c r="AR13" s="40">
        <v>24</v>
      </c>
      <c r="AS13" s="50"/>
      <c r="AT13" s="38">
        <v>5</v>
      </c>
      <c r="AU13" s="37">
        <v>4</v>
      </c>
      <c r="AV13" s="37">
        <v>2</v>
      </c>
      <c r="AW13" s="36">
        <v>13</v>
      </c>
      <c r="AX13" s="41">
        <v>2</v>
      </c>
      <c r="AY13" s="40">
        <v>31018.26</v>
      </c>
      <c r="AZ13" s="50"/>
      <c r="BA13" s="38">
        <v>2173</v>
      </c>
      <c r="BB13" s="37">
        <v>5373.87</v>
      </c>
      <c r="BC13" s="37">
        <v>1450.67</v>
      </c>
      <c r="BD13" s="36">
        <v>22020.720000000001</v>
      </c>
      <c r="BE13" s="35">
        <v>3923.2</v>
      </c>
      <c r="BF13" s="40">
        <v>15</v>
      </c>
      <c r="BG13" s="50"/>
      <c r="BH13" s="38">
        <v>9</v>
      </c>
      <c r="BI13" s="37">
        <v>1</v>
      </c>
      <c r="BJ13" s="37">
        <v>1</v>
      </c>
      <c r="BK13" s="36">
        <v>4</v>
      </c>
      <c r="BL13" s="41">
        <v>0</v>
      </c>
      <c r="BM13" s="40">
        <v>17765.87</v>
      </c>
      <c r="BN13" s="50"/>
      <c r="BO13" s="38">
        <v>3128.97</v>
      </c>
      <c r="BP13" s="37">
        <v>148.76</v>
      </c>
      <c r="BQ13" s="37">
        <v>677.68</v>
      </c>
      <c r="BR13" s="36">
        <v>13810.46</v>
      </c>
      <c r="BS13" s="35">
        <v>-528.91999999999996</v>
      </c>
      <c r="BT13" s="40">
        <v>5</v>
      </c>
      <c r="BU13" s="50"/>
      <c r="BV13" s="38">
        <v>2</v>
      </c>
      <c r="BW13" s="37">
        <v>2</v>
      </c>
      <c r="BX13" s="37">
        <v>0</v>
      </c>
      <c r="BY13" s="36">
        <v>1</v>
      </c>
      <c r="BZ13" s="41">
        <v>2</v>
      </c>
      <c r="CA13" s="40">
        <v>11606.19</v>
      </c>
      <c r="CB13" s="50"/>
      <c r="CC13" s="38">
        <v>1575.32</v>
      </c>
      <c r="CD13" s="37">
        <v>4403.87</v>
      </c>
      <c r="CE13" s="37">
        <v>0</v>
      </c>
      <c r="CF13" s="36">
        <v>5627</v>
      </c>
      <c r="CG13" s="35">
        <v>4403.87</v>
      </c>
      <c r="CH13" s="40">
        <v>21</v>
      </c>
      <c r="CI13" s="50"/>
      <c r="CJ13" s="38">
        <v>5</v>
      </c>
      <c r="CK13" s="37">
        <v>9</v>
      </c>
      <c r="CL13" s="37">
        <v>6</v>
      </c>
      <c r="CM13" s="36">
        <v>1</v>
      </c>
      <c r="CN13" s="41">
        <v>3</v>
      </c>
      <c r="CO13" s="40">
        <v>10212.86</v>
      </c>
      <c r="CP13" s="50"/>
      <c r="CQ13" s="38">
        <v>1511.12</v>
      </c>
      <c r="CR13" s="37">
        <v>3157.73</v>
      </c>
      <c r="CS13" s="37">
        <v>2380.58</v>
      </c>
      <c r="CT13" s="36">
        <v>3163.43</v>
      </c>
      <c r="CU13" s="35">
        <v>777.15</v>
      </c>
    </row>
    <row r="14" spans="1:99" s="148" customFormat="1" ht="24.75" customHeight="1" x14ac:dyDescent="0.15">
      <c r="A14" s="143">
        <v>39630</v>
      </c>
      <c r="B14" s="40">
        <v>367</v>
      </c>
      <c r="C14" s="50"/>
      <c r="D14" s="38">
        <v>238</v>
      </c>
      <c r="E14" s="37">
        <v>59</v>
      </c>
      <c r="F14" s="37">
        <v>64</v>
      </c>
      <c r="G14" s="36">
        <v>5</v>
      </c>
      <c r="H14" s="41">
        <v>-5</v>
      </c>
      <c r="I14" s="40">
        <v>88431.58</v>
      </c>
      <c r="J14" s="50"/>
      <c r="K14" s="38">
        <v>55086.25</v>
      </c>
      <c r="L14" s="37">
        <v>14442.83</v>
      </c>
      <c r="M14" s="37">
        <v>16464.21</v>
      </c>
      <c r="N14" s="36">
        <v>2296.15</v>
      </c>
      <c r="O14" s="35">
        <v>-2021.38</v>
      </c>
      <c r="P14" s="40">
        <v>47</v>
      </c>
      <c r="Q14" s="50"/>
      <c r="R14" s="38">
        <v>31</v>
      </c>
      <c r="S14" s="37">
        <v>4</v>
      </c>
      <c r="T14" s="37">
        <v>11</v>
      </c>
      <c r="U14" s="36">
        <v>1</v>
      </c>
      <c r="V14" s="41">
        <v>-7</v>
      </c>
      <c r="W14" s="40">
        <v>2997.29</v>
      </c>
      <c r="X14" s="50"/>
      <c r="Y14" s="38">
        <v>1913.48</v>
      </c>
      <c r="Z14" s="37">
        <v>237.02</v>
      </c>
      <c r="AA14" s="37">
        <v>762.15</v>
      </c>
      <c r="AB14" s="36">
        <v>84.64</v>
      </c>
      <c r="AC14" s="35">
        <v>-525.13</v>
      </c>
      <c r="AD14" s="40">
        <v>12</v>
      </c>
      <c r="AE14" s="50"/>
      <c r="AF14" s="38">
        <v>2</v>
      </c>
      <c r="AG14" s="37">
        <v>4</v>
      </c>
      <c r="AH14" s="37">
        <v>2</v>
      </c>
      <c r="AI14" s="36">
        <v>3</v>
      </c>
      <c r="AJ14" s="41">
        <v>1</v>
      </c>
      <c r="AK14" s="40">
        <v>6108.77</v>
      </c>
      <c r="AL14" s="50"/>
      <c r="AM14" s="38">
        <v>357.82</v>
      </c>
      <c r="AN14" s="37">
        <v>1155.8399999999999</v>
      </c>
      <c r="AO14" s="37">
        <v>2484.86</v>
      </c>
      <c r="AP14" s="36">
        <v>1823.16</v>
      </c>
      <c r="AQ14" s="35">
        <v>-1616.11</v>
      </c>
      <c r="AR14" s="40">
        <v>24</v>
      </c>
      <c r="AS14" s="50"/>
      <c r="AT14" s="38">
        <v>3</v>
      </c>
      <c r="AU14" s="37">
        <v>5</v>
      </c>
      <c r="AV14" s="37">
        <v>2</v>
      </c>
      <c r="AW14" s="36">
        <v>14</v>
      </c>
      <c r="AX14" s="41">
        <v>3</v>
      </c>
      <c r="AY14" s="40">
        <v>23163.32</v>
      </c>
      <c r="AZ14" s="50"/>
      <c r="BA14" s="38">
        <v>1417.52</v>
      </c>
      <c r="BB14" s="37">
        <v>6013.75</v>
      </c>
      <c r="BC14" s="37">
        <v>554.37</v>
      </c>
      <c r="BD14" s="36">
        <v>15177.68</v>
      </c>
      <c r="BE14" s="35">
        <v>5459.38</v>
      </c>
      <c r="BF14" s="40">
        <v>12</v>
      </c>
      <c r="BG14" s="50"/>
      <c r="BH14" s="38">
        <v>1</v>
      </c>
      <c r="BI14" s="37">
        <v>4</v>
      </c>
      <c r="BJ14" s="37">
        <v>1</v>
      </c>
      <c r="BK14" s="36">
        <v>5</v>
      </c>
      <c r="BL14" s="41">
        <v>3</v>
      </c>
      <c r="BM14" s="40">
        <v>11919.19</v>
      </c>
      <c r="BN14" s="50"/>
      <c r="BO14" s="38">
        <v>243.85</v>
      </c>
      <c r="BP14" s="37">
        <v>1852.73</v>
      </c>
      <c r="BQ14" s="37">
        <v>354.9</v>
      </c>
      <c r="BR14" s="36">
        <v>9322.26</v>
      </c>
      <c r="BS14" s="35">
        <v>1497.83</v>
      </c>
      <c r="BT14" s="40">
        <v>8</v>
      </c>
      <c r="BU14" s="50"/>
      <c r="BV14" s="38">
        <v>0</v>
      </c>
      <c r="BW14" s="37">
        <v>2</v>
      </c>
      <c r="BX14" s="37">
        <v>0</v>
      </c>
      <c r="BY14" s="36">
        <v>6</v>
      </c>
      <c r="BZ14" s="41">
        <v>2</v>
      </c>
      <c r="CA14" s="40">
        <v>15353.28</v>
      </c>
      <c r="CB14" s="50"/>
      <c r="CC14" s="38">
        <v>0</v>
      </c>
      <c r="CD14" s="37">
        <v>2215.7800000000002</v>
      </c>
      <c r="CE14" s="37">
        <v>0</v>
      </c>
      <c r="CF14" s="36">
        <v>13137.5</v>
      </c>
      <c r="CG14" s="35">
        <v>2215.7800000000002</v>
      </c>
      <c r="CH14" s="40">
        <v>17</v>
      </c>
      <c r="CI14" s="50"/>
      <c r="CJ14" s="38">
        <v>9</v>
      </c>
      <c r="CK14" s="37">
        <v>1</v>
      </c>
      <c r="CL14" s="37">
        <v>4</v>
      </c>
      <c r="CM14" s="36">
        <v>3</v>
      </c>
      <c r="CN14" s="41">
        <v>-3</v>
      </c>
      <c r="CO14" s="40">
        <v>8623.25</v>
      </c>
      <c r="CP14" s="50"/>
      <c r="CQ14" s="38">
        <v>2926.79</v>
      </c>
      <c r="CR14" s="37">
        <v>905</v>
      </c>
      <c r="CS14" s="37">
        <v>2212.9899999999998</v>
      </c>
      <c r="CT14" s="36">
        <v>2578.4699999999998</v>
      </c>
      <c r="CU14" s="35">
        <v>-1307.99</v>
      </c>
    </row>
    <row r="15" spans="1:99" s="148" customFormat="1" ht="24.75" customHeight="1" x14ac:dyDescent="0.15">
      <c r="A15" s="143">
        <v>39661</v>
      </c>
      <c r="B15" s="40">
        <v>326</v>
      </c>
      <c r="C15" s="50"/>
      <c r="D15" s="38">
        <v>215</v>
      </c>
      <c r="E15" s="37">
        <v>53</v>
      </c>
      <c r="F15" s="37">
        <v>55</v>
      </c>
      <c r="G15" s="36">
        <v>1</v>
      </c>
      <c r="H15" s="41">
        <v>-1</v>
      </c>
      <c r="I15" s="40">
        <v>81601.22</v>
      </c>
      <c r="J15" s="50"/>
      <c r="K15" s="38">
        <v>52695.040000000001</v>
      </c>
      <c r="L15" s="37">
        <v>14522.61</v>
      </c>
      <c r="M15" s="37">
        <v>13306.07</v>
      </c>
      <c r="N15" s="36">
        <v>266.86</v>
      </c>
      <c r="O15" s="35">
        <v>1881.74</v>
      </c>
      <c r="P15" s="40">
        <v>53</v>
      </c>
      <c r="Q15" s="50"/>
      <c r="R15" s="38">
        <v>27</v>
      </c>
      <c r="S15" s="37">
        <v>6</v>
      </c>
      <c r="T15" s="37">
        <v>18</v>
      </c>
      <c r="U15" s="36">
        <v>2</v>
      </c>
      <c r="V15" s="41">
        <v>-12</v>
      </c>
      <c r="W15" s="40">
        <v>3399.92</v>
      </c>
      <c r="X15" s="50"/>
      <c r="Y15" s="38">
        <v>1587.77</v>
      </c>
      <c r="Z15" s="37">
        <v>365.26</v>
      </c>
      <c r="AA15" s="37">
        <v>1331.98</v>
      </c>
      <c r="AB15" s="36">
        <v>114.91</v>
      </c>
      <c r="AC15" s="35">
        <v>-966.72</v>
      </c>
      <c r="AD15" s="40">
        <v>11</v>
      </c>
      <c r="AE15" s="50"/>
      <c r="AF15" s="38">
        <v>3</v>
      </c>
      <c r="AG15" s="37">
        <v>3</v>
      </c>
      <c r="AH15" s="37">
        <v>1</v>
      </c>
      <c r="AI15" s="36">
        <v>4</v>
      </c>
      <c r="AJ15" s="41">
        <v>2</v>
      </c>
      <c r="AK15" s="40">
        <v>5279</v>
      </c>
      <c r="AL15" s="50"/>
      <c r="AM15" s="38">
        <v>945.25</v>
      </c>
      <c r="AN15" s="37">
        <v>1358.42</v>
      </c>
      <c r="AO15" s="37">
        <v>627.21</v>
      </c>
      <c r="AP15" s="36">
        <v>2348.12</v>
      </c>
      <c r="AQ15" s="35">
        <v>731.21</v>
      </c>
      <c r="AR15" s="40">
        <v>18</v>
      </c>
      <c r="AS15" s="50"/>
      <c r="AT15" s="38">
        <v>5</v>
      </c>
      <c r="AU15" s="37">
        <v>2</v>
      </c>
      <c r="AV15" s="37">
        <v>1</v>
      </c>
      <c r="AW15" s="36">
        <v>10</v>
      </c>
      <c r="AX15" s="41">
        <v>1</v>
      </c>
      <c r="AY15" s="40">
        <v>12953.51</v>
      </c>
      <c r="AZ15" s="50"/>
      <c r="BA15" s="38">
        <v>1170.97</v>
      </c>
      <c r="BB15" s="37">
        <v>3282.69</v>
      </c>
      <c r="BC15" s="37">
        <v>178.02</v>
      </c>
      <c r="BD15" s="36">
        <v>8321.83</v>
      </c>
      <c r="BE15" s="35">
        <v>3104.67</v>
      </c>
      <c r="BF15" s="40">
        <v>8</v>
      </c>
      <c r="BG15" s="50"/>
      <c r="BH15" s="38">
        <v>2</v>
      </c>
      <c r="BI15" s="37">
        <v>3</v>
      </c>
      <c r="BJ15" s="37">
        <v>0</v>
      </c>
      <c r="BK15" s="36">
        <v>3</v>
      </c>
      <c r="BL15" s="41">
        <v>3</v>
      </c>
      <c r="BM15" s="40">
        <v>39939.72</v>
      </c>
      <c r="BN15" s="50"/>
      <c r="BO15" s="38">
        <v>731.07</v>
      </c>
      <c r="BP15" s="37">
        <v>2808.12</v>
      </c>
      <c r="BQ15" s="37">
        <v>0</v>
      </c>
      <c r="BR15" s="36">
        <v>36400.53</v>
      </c>
      <c r="BS15" s="35">
        <v>2808.12</v>
      </c>
      <c r="BT15" s="40">
        <v>12</v>
      </c>
      <c r="BU15" s="50"/>
      <c r="BV15" s="38">
        <v>4</v>
      </c>
      <c r="BW15" s="37">
        <v>2</v>
      </c>
      <c r="BX15" s="37">
        <v>1</v>
      </c>
      <c r="BY15" s="36">
        <v>5</v>
      </c>
      <c r="BZ15" s="41">
        <v>1</v>
      </c>
      <c r="CA15" s="40">
        <v>24376.85</v>
      </c>
      <c r="CB15" s="50"/>
      <c r="CC15" s="38">
        <v>4135.8500000000004</v>
      </c>
      <c r="CD15" s="37">
        <v>2858.46</v>
      </c>
      <c r="CE15" s="37">
        <v>402</v>
      </c>
      <c r="CF15" s="36">
        <v>16980.54</v>
      </c>
      <c r="CG15" s="35">
        <v>2456.46</v>
      </c>
      <c r="CH15" s="40">
        <v>14</v>
      </c>
      <c r="CI15" s="50"/>
      <c r="CJ15" s="38">
        <v>8</v>
      </c>
      <c r="CK15" s="37">
        <v>3</v>
      </c>
      <c r="CL15" s="37">
        <v>1</v>
      </c>
      <c r="CM15" s="36">
        <v>2</v>
      </c>
      <c r="CN15" s="41">
        <v>2</v>
      </c>
      <c r="CO15" s="40">
        <v>8218.06</v>
      </c>
      <c r="CP15" s="50"/>
      <c r="CQ15" s="38">
        <v>4539.1499999999996</v>
      </c>
      <c r="CR15" s="37">
        <v>1926.67</v>
      </c>
      <c r="CS15" s="37">
        <v>1303.1500000000001</v>
      </c>
      <c r="CT15" s="36">
        <v>449.09</v>
      </c>
      <c r="CU15" s="35">
        <v>623.52</v>
      </c>
    </row>
    <row r="16" spans="1:99" s="148" customFormat="1" ht="24.75" customHeight="1" x14ac:dyDescent="0.15">
      <c r="A16" s="143">
        <v>39692</v>
      </c>
      <c r="B16" s="40">
        <v>350</v>
      </c>
      <c r="C16" s="50"/>
      <c r="D16" s="38">
        <v>224</v>
      </c>
      <c r="E16" s="37">
        <v>54</v>
      </c>
      <c r="F16" s="37">
        <v>68</v>
      </c>
      <c r="G16" s="36">
        <v>4</v>
      </c>
      <c r="H16" s="41">
        <v>-14</v>
      </c>
      <c r="I16" s="40">
        <v>92206.73</v>
      </c>
      <c r="J16" s="50"/>
      <c r="K16" s="38">
        <v>52121.86</v>
      </c>
      <c r="L16" s="37">
        <v>21466.22</v>
      </c>
      <c r="M16" s="37">
        <v>17342.259999999998</v>
      </c>
      <c r="N16" s="36">
        <v>1276.3900000000001</v>
      </c>
      <c r="O16" s="35">
        <v>4123.96</v>
      </c>
      <c r="P16" s="40">
        <v>50</v>
      </c>
      <c r="Q16" s="50"/>
      <c r="R16" s="38">
        <v>32</v>
      </c>
      <c r="S16" s="37">
        <v>3</v>
      </c>
      <c r="T16" s="37">
        <v>14</v>
      </c>
      <c r="U16" s="36">
        <v>1</v>
      </c>
      <c r="V16" s="41">
        <v>-11</v>
      </c>
      <c r="W16" s="40">
        <v>3025.77</v>
      </c>
      <c r="X16" s="50"/>
      <c r="Y16" s="38">
        <v>1798.52</v>
      </c>
      <c r="Z16" s="37">
        <v>141.12</v>
      </c>
      <c r="AA16" s="37">
        <v>1010</v>
      </c>
      <c r="AB16" s="36">
        <v>76.13</v>
      </c>
      <c r="AC16" s="35">
        <v>-868.88</v>
      </c>
      <c r="AD16" s="40">
        <v>14</v>
      </c>
      <c r="AE16" s="50"/>
      <c r="AF16" s="38">
        <v>6</v>
      </c>
      <c r="AG16" s="37">
        <v>3</v>
      </c>
      <c r="AH16" s="37">
        <v>0</v>
      </c>
      <c r="AI16" s="36">
        <v>5</v>
      </c>
      <c r="AJ16" s="41">
        <v>3</v>
      </c>
      <c r="AK16" s="40">
        <v>10119.709999999999</v>
      </c>
      <c r="AL16" s="50"/>
      <c r="AM16" s="38">
        <v>1049.6199999999999</v>
      </c>
      <c r="AN16" s="37">
        <v>1164.1600000000001</v>
      </c>
      <c r="AO16" s="37">
        <v>0</v>
      </c>
      <c r="AP16" s="36">
        <v>7905.93</v>
      </c>
      <c r="AQ16" s="35">
        <v>1164.1600000000001</v>
      </c>
      <c r="AR16" s="40">
        <v>22</v>
      </c>
      <c r="AS16" s="50"/>
      <c r="AT16" s="38">
        <v>1</v>
      </c>
      <c r="AU16" s="37">
        <v>5</v>
      </c>
      <c r="AV16" s="37">
        <v>3</v>
      </c>
      <c r="AW16" s="36">
        <v>12</v>
      </c>
      <c r="AX16" s="41">
        <v>1</v>
      </c>
      <c r="AY16" s="40">
        <v>19670.3</v>
      </c>
      <c r="AZ16" s="50"/>
      <c r="BA16" s="38">
        <v>226.07</v>
      </c>
      <c r="BB16" s="37">
        <v>3320.17</v>
      </c>
      <c r="BC16" s="37">
        <v>1861.69</v>
      </c>
      <c r="BD16" s="36">
        <v>13475.5</v>
      </c>
      <c r="BE16" s="35">
        <v>671.61</v>
      </c>
      <c r="BF16" s="40">
        <v>13</v>
      </c>
      <c r="BG16" s="50"/>
      <c r="BH16" s="38">
        <v>4</v>
      </c>
      <c r="BI16" s="37">
        <v>4</v>
      </c>
      <c r="BJ16" s="37">
        <v>1</v>
      </c>
      <c r="BK16" s="36">
        <v>4</v>
      </c>
      <c r="BL16" s="41">
        <v>3</v>
      </c>
      <c r="BM16" s="40">
        <v>7533.22</v>
      </c>
      <c r="BN16" s="50"/>
      <c r="BO16" s="38">
        <v>1178.53</v>
      </c>
      <c r="BP16" s="37">
        <v>3475.64</v>
      </c>
      <c r="BQ16" s="37">
        <v>153.56</v>
      </c>
      <c r="BR16" s="36">
        <v>2725.49</v>
      </c>
      <c r="BS16" s="35">
        <v>3322.08</v>
      </c>
      <c r="BT16" s="40">
        <v>17</v>
      </c>
      <c r="BU16" s="50"/>
      <c r="BV16" s="38">
        <v>3</v>
      </c>
      <c r="BW16" s="37">
        <v>6</v>
      </c>
      <c r="BX16" s="37">
        <v>2</v>
      </c>
      <c r="BY16" s="36">
        <v>6</v>
      </c>
      <c r="BZ16" s="41">
        <v>4</v>
      </c>
      <c r="CA16" s="40">
        <v>52024.79</v>
      </c>
      <c r="CB16" s="50"/>
      <c r="CC16" s="38">
        <v>4072.04</v>
      </c>
      <c r="CD16" s="37">
        <v>5420.2</v>
      </c>
      <c r="CE16" s="37">
        <v>2698.63</v>
      </c>
      <c r="CF16" s="36">
        <v>39833.919999999998</v>
      </c>
      <c r="CG16" s="35">
        <v>2721.57</v>
      </c>
      <c r="CH16" s="40">
        <v>21</v>
      </c>
      <c r="CI16" s="50"/>
      <c r="CJ16" s="38">
        <v>8</v>
      </c>
      <c r="CK16" s="37">
        <v>6</v>
      </c>
      <c r="CL16" s="37">
        <v>5</v>
      </c>
      <c r="CM16" s="36">
        <v>2</v>
      </c>
      <c r="CN16" s="41">
        <v>1</v>
      </c>
      <c r="CO16" s="40">
        <v>12261.67</v>
      </c>
      <c r="CP16" s="50"/>
      <c r="CQ16" s="38">
        <v>2936.62</v>
      </c>
      <c r="CR16" s="37">
        <v>3522.76</v>
      </c>
      <c r="CS16" s="37">
        <v>2767.6</v>
      </c>
      <c r="CT16" s="36">
        <v>3034.69</v>
      </c>
      <c r="CU16" s="35">
        <v>755.16</v>
      </c>
    </row>
    <row r="17" spans="1:99" s="148" customFormat="1" ht="24.75" customHeight="1" x14ac:dyDescent="0.15">
      <c r="A17" s="143">
        <v>39722</v>
      </c>
      <c r="B17" s="40">
        <v>362</v>
      </c>
      <c r="C17" s="50"/>
      <c r="D17" s="38">
        <v>229</v>
      </c>
      <c r="E17" s="37">
        <v>67</v>
      </c>
      <c r="F17" s="37">
        <v>64</v>
      </c>
      <c r="G17" s="36">
        <v>2</v>
      </c>
      <c r="H17" s="41">
        <v>3</v>
      </c>
      <c r="I17" s="40">
        <v>91163.3</v>
      </c>
      <c r="J17" s="50"/>
      <c r="K17" s="38">
        <v>56737.78</v>
      </c>
      <c r="L17" s="37">
        <v>17342.55</v>
      </c>
      <c r="M17" s="37">
        <v>16747.12</v>
      </c>
      <c r="N17" s="36">
        <v>335.85</v>
      </c>
      <c r="O17" s="35">
        <v>595.42999999999995</v>
      </c>
      <c r="P17" s="40">
        <v>52</v>
      </c>
      <c r="Q17" s="50"/>
      <c r="R17" s="38">
        <v>31</v>
      </c>
      <c r="S17" s="37">
        <v>7</v>
      </c>
      <c r="T17" s="37">
        <v>12</v>
      </c>
      <c r="U17" s="36">
        <v>2</v>
      </c>
      <c r="V17" s="41">
        <v>-5</v>
      </c>
      <c r="W17" s="40">
        <v>3214.98</v>
      </c>
      <c r="X17" s="50"/>
      <c r="Y17" s="38">
        <v>1766.88</v>
      </c>
      <c r="Z17" s="37">
        <v>432.5</v>
      </c>
      <c r="AA17" s="37">
        <v>857.43</v>
      </c>
      <c r="AB17" s="36">
        <v>158.16999999999999</v>
      </c>
      <c r="AC17" s="35">
        <v>-424.93</v>
      </c>
      <c r="AD17" s="40">
        <v>14</v>
      </c>
      <c r="AE17" s="50"/>
      <c r="AF17" s="38">
        <v>5</v>
      </c>
      <c r="AG17" s="37">
        <v>4</v>
      </c>
      <c r="AH17" s="37">
        <v>1</v>
      </c>
      <c r="AI17" s="36">
        <v>4</v>
      </c>
      <c r="AJ17" s="41">
        <v>3</v>
      </c>
      <c r="AK17" s="40">
        <v>10080.370000000001</v>
      </c>
      <c r="AL17" s="50"/>
      <c r="AM17" s="38">
        <v>1167.69</v>
      </c>
      <c r="AN17" s="37">
        <v>4318.03</v>
      </c>
      <c r="AO17" s="37">
        <v>1888.73</v>
      </c>
      <c r="AP17" s="36">
        <v>2705.92</v>
      </c>
      <c r="AQ17" s="35">
        <v>2429.3000000000002</v>
      </c>
      <c r="AR17" s="40">
        <v>27</v>
      </c>
      <c r="AS17" s="50"/>
      <c r="AT17" s="38">
        <v>5</v>
      </c>
      <c r="AU17" s="37">
        <v>5</v>
      </c>
      <c r="AV17" s="37">
        <v>5</v>
      </c>
      <c r="AW17" s="36">
        <v>12</v>
      </c>
      <c r="AX17" s="41">
        <v>0</v>
      </c>
      <c r="AY17" s="40">
        <v>50412.86</v>
      </c>
      <c r="AZ17" s="50"/>
      <c r="BA17" s="38">
        <v>1447.3</v>
      </c>
      <c r="BB17" s="37">
        <v>22495.42</v>
      </c>
      <c r="BC17" s="37">
        <v>3874.34</v>
      </c>
      <c r="BD17" s="36">
        <v>22595.8</v>
      </c>
      <c r="BE17" s="35">
        <v>18621.080000000002</v>
      </c>
      <c r="BF17" s="40">
        <v>10</v>
      </c>
      <c r="BG17" s="50"/>
      <c r="BH17" s="38">
        <v>1</v>
      </c>
      <c r="BI17" s="37">
        <v>1</v>
      </c>
      <c r="BJ17" s="37">
        <v>4</v>
      </c>
      <c r="BK17" s="36">
        <v>4</v>
      </c>
      <c r="BL17" s="41">
        <v>-3</v>
      </c>
      <c r="BM17" s="40">
        <v>11439.51</v>
      </c>
      <c r="BN17" s="50"/>
      <c r="BO17" s="38">
        <v>984</v>
      </c>
      <c r="BP17" s="37">
        <v>390.43</v>
      </c>
      <c r="BQ17" s="37">
        <v>4946.7700000000004</v>
      </c>
      <c r="BR17" s="36">
        <v>5118.3100000000004</v>
      </c>
      <c r="BS17" s="35">
        <v>-4556.34</v>
      </c>
      <c r="BT17" s="40">
        <v>13</v>
      </c>
      <c r="BU17" s="50"/>
      <c r="BV17" s="38">
        <v>3</v>
      </c>
      <c r="BW17" s="37">
        <v>2</v>
      </c>
      <c r="BX17" s="37">
        <v>2</v>
      </c>
      <c r="BY17" s="36">
        <v>6</v>
      </c>
      <c r="BZ17" s="41">
        <v>0</v>
      </c>
      <c r="CA17" s="40">
        <v>28159.16</v>
      </c>
      <c r="CB17" s="50"/>
      <c r="CC17" s="38">
        <v>878.79</v>
      </c>
      <c r="CD17" s="37">
        <v>3624.96</v>
      </c>
      <c r="CE17" s="37">
        <v>1818.87</v>
      </c>
      <c r="CF17" s="36">
        <v>21836.54</v>
      </c>
      <c r="CG17" s="35">
        <v>1806.09</v>
      </c>
      <c r="CH17" s="40">
        <v>20</v>
      </c>
      <c r="CI17" s="50"/>
      <c r="CJ17" s="38">
        <v>8</v>
      </c>
      <c r="CK17" s="37">
        <v>4</v>
      </c>
      <c r="CL17" s="37">
        <v>3</v>
      </c>
      <c r="CM17" s="36">
        <v>5</v>
      </c>
      <c r="CN17" s="41">
        <v>1</v>
      </c>
      <c r="CO17" s="40">
        <v>8348.24</v>
      </c>
      <c r="CP17" s="50"/>
      <c r="CQ17" s="38">
        <v>2764.6</v>
      </c>
      <c r="CR17" s="37">
        <v>1937.22</v>
      </c>
      <c r="CS17" s="37">
        <v>1717.78</v>
      </c>
      <c r="CT17" s="36">
        <v>1928.64</v>
      </c>
      <c r="CU17" s="35">
        <v>219.44</v>
      </c>
    </row>
    <row r="18" spans="1:99" s="148" customFormat="1" ht="24.75" customHeight="1" x14ac:dyDescent="0.15">
      <c r="A18" s="143">
        <v>39753</v>
      </c>
      <c r="B18" s="40">
        <v>311</v>
      </c>
      <c r="C18" s="50"/>
      <c r="D18" s="38">
        <v>200</v>
      </c>
      <c r="E18" s="37">
        <v>55</v>
      </c>
      <c r="F18" s="37">
        <v>51</v>
      </c>
      <c r="G18" s="36">
        <v>5</v>
      </c>
      <c r="H18" s="41">
        <v>4</v>
      </c>
      <c r="I18" s="40">
        <v>77429.899999999994</v>
      </c>
      <c r="J18" s="50"/>
      <c r="K18" s="38">
        <v>50752.87</v>
      </c>
      <c r="L18" s="37">
        <v>13186.37</v>
      </c>
      <c r="M18" s="37">
        <v>12209.96</v>
      </c>
      <c r="N18" s="36">
        <v>1280.7</v>
      </c>
      <c r="O18" s="35">
        <v>976.41</v>
      </c>
      <c r="P18" s="40">
        <v>53</v>
      </c>
      <c r="Q18" s="50"/>
      <c r="R18" s="38">
        <v>31</v>
      </c>
      <c r="S18" s="37">
        <v>6</v>
      </c>
      <c r="T18" s="37">
        <v>15</v>
      </c>
      <c r="U18" s="36">
        <v>1</v>
      </c>
      <c r="V18" s="41">
        <v>-9</v>
      </c>
      <c r="W18" s="40">
        <v>3378.17</v>
      </c>
      <c r="X18" s="50"/>
      <c r="Y18" s="38">
        <v>1870.17</v>
      </c>
      <c r="Z18" s="37">
        <v>368.01</v>
      </c>
      <c r="AA18" s="37">
        <v>1072.74</v>
      </c>
      <c r="AB18" s="36">
        <v>67.25</v>
      </c>
      <c r="AC18" s="35">
        <v>-704.73</v>
      </c>
      <c r="AD18" s="40">
        <v>11</v>
      </c>
      <c r="AE18" s="50"/>
      <c r="AF18" s="38">
        <v>2</v>
      </c>
      <c r="AG18" s="37">
        <v>5</v>
      </c>
      <c r="AH18" s="37">
        <v>2</v>
      </c>
      <c r="AI18" s="36">
        <v>2</v>
      </c>
      <c r="AJ18" s="41">
        <v>3</v>
      </c>
      <c r="AK18" s="40">
        <v>8090.17</v>
      </c>
      <c r="AL18" s="50"/>
      <c r="AM18" s="38">
        <v>396.93</v>
      </c>
      <c r="AN18" s="37">
        <v>2683.59</v>
      </c>
      <c r="AO18" s="37">
        <v>890.11</v>
      </c>
      <c r="AP18" s="36">
        <v>4119.54</v>
      </c>
      <c r="AQ18" s="35">
        <v>1793.48</v>
      </c>
      <c r="AR18" s="40">
        <v>13</v>
      </c>
      <c r="AS18" s="50"/>
      <c r="AT18" s="38">
        <v>3</v>
      </c>
      <c r="AU18" s="37">
        <v>4</v>
      </c>
      <c r="AV18" s="37">
        <v>0</v>
      </c>
      <c r="AW18" s="36">
        <v>6</v>
      </c>
      <c r="AX18" s="41">
        <v>4</v>
      </c>
      <c r="AY18" s="40">
        <v>14333.1</v>
      </c>
      <c r="AZ18" s="50"/>
      <c r="BA18" s="38">
        <v>2065.21</v>
      </c>
      <c r="BB18" s="37">
        <v>1735.53</v>
      </c>
      <c r="BC18" s="37">
        <v>0</v>
      </c>
      <c r="BD18" s="36">
        <v>10532.36</v>
      </c>
      <c r="BE18" s="35">
        <v>1735.53</v>
      </c>
      <c r="BF18" s="40">
        <v>6</v>
      </c>
      <c r="BG18" s="50"/>
      <c r="BH18" s="38">
        <v>2</v>
      </c>
      <c r="BI18" s="37">
        <v>2</v>
      </c>
      <c r="BJ18" s="37">
        <v>1</v>
      </c>
      <c r="BK18" s="36">
        <v>1</v>
      </c>
      <c r="BL18" s="41">
        <v>1</v>
      </c>
      <c r="BM18" s="40">
        <v>7624.66</v>
      </c>
      <c r="BN18" s="50"/>
      <c r="BO18" s="38">
        <v>780.18</v>
      </c>
      <c r="BP18" s="37">
        <v>2327.48</v>
      </c>
      <c r="BQ18" s="37">
        <v>2036</v>
      </c>
      <c r="BR18" s="36">
        <v>2481</v>
      </c>
      <c r="BS18" s="35">
        <v>291.48</v>
      </c>
      <c r="BT18" s="40">
        <v>11</v>
      </c>
      <c r="BU18" s="50"/>
      <c r="BV18" s="38">
        <v>2</v>
      </c>
      <c r="BW18" s="37">
        <v>5</v>
      </c>
      <c r="BX18" s="37">
        <v>2</v>
      </c>
      <c r="BY18" s="36">
        <v>2</v>
      </c>
      <c r="BZ18" s="41">
        <v>3</v>
      </c>
      <c r="CA18" s="40">
        <v>25328.720000000001</v>
      </c>
      <c r="CB18" s="50"/>
      <c r="CC18" s="38">
        <v>1405.34</v>
      </c>
      <c r="CD18" s="37">
        <v>3886.44</v>
      </c>
      <c r="CE18" s="37">
        <v>1558.23</v>
      </c>
      <c r="CF18" s="36">
        <v>18478.71</v>
      </c>
      <c r="CG18" s="35">
        <v>2328.21</v>
      </c>
      <c r="CH18" s="40">
        <v>7</v>
      </c>
      <c r="CI18" s="50"/>
      <c r="CJ18" s="38">
        <v>2</v>
      </c>
      <c r="CK18" s="37">
        <v>1</v>
      </c>
      <c r="CL18" s="37">
        <v>3</v>
      </c>
      <c r="CM18" s="36">
        <v>1</v>
      </c>
      <c r="CN18" s="41">
        <v>-2</v>
      </c>
      <c r="CO18" s="40">
        <v>2488.36</v>
      </c>
      <c r="CP18" s="50"/>
      <c r="CQ18" s="38">
        <v>744.9</v>
      </c>
      <c r="CR18" s="37">
        <v>417</v>
      </c>
      <c r="CS18" s="37">
        <v>1174.07</v>
      </c>
      <c r="CT18" s="36">
        <v>152.38999999999999</v>
      </c>
      <c r="CU18" s="35">
        <v>-757.07</v>
      </c>
    </row>
    <row r="19" spans="1:99" s="148" customFormat="1" ht="24.75" customHeight="1" thickBot="1" x14ac:dyDescent="0.2">
      <c r="A19" s="144">
        <v>39783</v>
      </c>
      <c r="B19" s="10">
        <v>395</v>
      </c>
      <c r="C19" s="49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9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9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9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9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9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9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9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9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9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9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9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9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9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s="148" customFormat="1" ht="24.75" customHeight="1" x14ac:dyDescent="0.15">
      <c r="A20" s="142">
        <v>39814</v>
      </c>
      <c r="B20" s="47">
        <v>225</v>
      </c>
      <c r="C20" s="51"/>
      <c r="D20" s="45">
        <v>129</v>
      </c>
      <c r="E20" s="44">
        <v>54</v>
      </c>
      <c r="F20" s="44">
        <v>40</v>
      </c>
      <c r="G20" s="43">
        <v>2</v>
      </c>
      <c r="H20" s="48">
        <v>14</v>
      </c>
      <c r="I20" s="47">
        <v>53299.86</v>
      </c>
      <c r="J20" s="51"/>
      <c r="K20" s="45">
        <v>31200.52</v>
      </c>
      <c r="L20" s="44">
        <v>11995.87</v>
      </c>
      <c r="M20" s="44">
        <v>9559.18</v>
      </c>
      <c r="N20" s="43">
        <v>544.29</v>
      </c>
      <c r="O20" s="42">
        <v>2436.69</v>
      </c>
      <c r="P20" s="47">
        <v>36</v>
      </c>
      <c r="Q20" s="51"/>
      <c r="R20" s="45">
        <v>21</v>
      </c>
      <c r="S20" s="44">
        <v>4</v>
      </c>
      <c r="T20" s="44">
        <v>11</v>
      </c>
      <c r="U20" s="43">
        <v>0</v>
      </c>
      <c r="V20" s="48">
        <v>-7</v>
      </c>
      <c r="W20" s="47">
        <v>2361.37</v>
      </c>
      <c r="X20" s="51"/>
      <c r="Y20" s="45">
        <v>1332.78</v>
      </c>
      <c r="Z20" s="44">
        <v>265.26</v>
      </c>
      <c r="AA20" s="44">
        <v>763.33</v>
      </c>
      <c r="AB20" s="43">
        <v>0</v>
      </c>
      <c r="AC20" s="42">
        <v>-498.07</v>
      </c>
      <c r="AD20" s="47">
        <v>11</v>
      </c>
      <c r="AE20" s="51"/>
      <c r="AF20" s="45">
        <v>3</v>
      </c>
      <c r="AG20" s="44">
        <v>5</v>
      </c>
      <c r="AH20" s="44">
        <v>2</v>
      </c>
      <c r="AI20" s="43">
        <v>1</v>
      </c>
      <c r="AJ20" s="48">
        <v>3</v>
      </c>
      <c r="AK20" s="47">
        <v>4542.51</v>
      </c>
      <c r="AL20" s="51"/>
      <c r="AM20" s="45">
        <v>444.63</v>
      </c>
      <c r="AN20" s="44">
        <v>2666.18</v>
      </c>
      <c r="AO20" s="44">
        <v>506.7</v>
      </c>
      <c r="AP20" s="43">
        <v>925</v>
      </c>
      <c r="AQ20" s="42">
        <v>2159.48</v>
      </c>
      <c r="AR20" s="47">
        <v>8</v>
      </c>
      <c r="AS20" s="51"/>
      <c r="AT20" s="45">
        <v>2</v>
      </c>
      <c r="AU20" s="44">
        <v>1</v>
      </c>
      <c r="AV20" s="44">
        <v>0</v>
      </c>
      <c r="AW20" s="43">
        <v>5</v>
      </c>
      <c r="AX20" s="48">
        <v>1</v>
      </c>
      <c r="AY20" s="47">
        <v>8689.7800000000007</v>
      </c>
      <c r="AZ20" s="51"/>
      <c r="BA20" s="45">
        <v>1569.69</v>
      </c>
      <c r="BB20" s="44">
        <v>2093.1999999999998</v>
      </c>
      <c r="BC20" s="44">
        <v>0</v>
      </c>
      <c r="BD20" s="43">
        <v>5026.8900000000003</v>
      </c>
      <c r="BE20" s="42">
        <v>2093.1999999999998</v>
      </c>
      <c r="BF20" s="47">
        <v>7</v>
      </c>
      <c r="BG20" s="51"/>
      <c r="BH20" s="45">
        <v>4</v>
      </c>
      <c r="BI20" s="44">
        <v>0</v>
      </c>
      <c r="BJ20" s="44">
        <v>1</v>
      </c>
      <c r="BK20" s="43">
        <v>2</v>
      </c>
      <c r="BL20" s="48">
        <v>-1</v>
      </c>
      <c r="BM20" s="47">
        <v>6165.77</v>
      </c>
      <c r="BN20" s="51"/>
      <c r="BO20" s="45">
        <v>1503.73</v>
      </c>
      <c r="BP20" s="44">
        <v>0</v>
      </c>
      <c r="BQ20" s="44">
        <v>951.81</v>
      </c>
      <c r="BR20" s="43">
        <v>3710.23</v>
      </c>
      <c r="BS20" s="42">
        <v>-951.81</v>
      </c>
      <c r="BT20" s="47">
        <v>5</v>
      </c>
      <c r="BU20" s="51"/>
      <c r="BV20" s="45">
        <v>0</v>
      </c>
      <c r="BW20" s="44">
        <v>2</v>
      </c>
      <c r="BX20" s="44">
        <v>1</v>
      </c>
      <c r="BY20" s="43">
        <v>2</v>
      </c>
      <c r="BZ20" s="48">
        <v>1</v>
      </c>
      <c r="CA20" s="47">
        <v>11136.7</v>
      </c>
      <c r="CB20" s="51"/>
      <c r="CC20" s="45">
        <v>0</v>
      </c>
      <c r="CD20" s="44">
        <v>4127.8599999999997</v>
      </c>
      <c r="CE20" s="44">
        <v>2512.06</v>
      </c>
      <c r="CF20" s="43">
        <v>4496.78</v>
      </c>
      <c r="CG20" s="42">
        <v>1615.8</v>
      </c>
      <c r="CH20" s="47">
        <v>9</v>
      </c>
      <c r="CI20" s="51"/>
      <c r="CJ20" s="45">
        <v>2</v>
      </c>
      <c r="CK20" s="44">
        <v>3</v>
      </c>
      <c r="CL20" s="44">
        <v>2</v>
      </c>
      <c r="CM20" s="43">
        <v>2</v>
      </c>
      <c r="CN20" s="48">
        <v>1</v>
      </c>
      <c r="CO20" s="47">
        <v>2915.02</v>
      </c>
      <c r="CP20" s="51"/>
      <c r="CQ20" s="45">
        <v>315.95</v>
      </c>
      <c r="CR20" s="44">
        <v>875.42</v>
      </c>
      <c r="CS20" s="44">
        <v>941.51</v>
      </c>
      <c r="CT20" s="43">
        <v>782.14</v>
      </c>
      <c r="CU20" s="42">
        <v>-66.09</v>
      </c>
    </row>
    <row r="21" spans="1:99" s="148" customFormat="1" ht="24.75" customHeight="1" x14ac:dyDescent="0.15">
      <c r="A21" s="143">
        <v>39845</v>
      </c>
      <c r="B21" s="40">
        <v>265</v>
      </c>
      <c r="C21" s="50"/>
      <c r="D21" s="38">
        <v>147</v>
      </c>
      <c r="E21" s="37">
        <v>53</v>
      </c>
      <c r="F21" s="37">
        <v>63</v>
      </c>
      <c r="G21" s="36">
        <v>2</v>
      </c>
      <c r="H21" s="41">
        <v>-10</v>
      </c>
      <c r="I21" s="40">
        <v>66775.12</v>
      </c>
      <c r="J21" s="50"/>
      <c r="K21" s="38">
        <v>35148.93</v>
      </c>
      <c r="L21" s="37">
        <v>15444.49</v>
      </c>
      <c r="M21" s="37">
        <v>15760.01</v>
      </c>
      <c r="N21" s="36">
        <v>421.69</v>
      </c>
      <c r="O21" s="35">
        <v>-315.52</v>
      </c>
      <c r="P21" s="40">
        <v>38</v>
      </c>
      <c r="Q21" s="50"/>
      <c r="R21" s="38">
        <v>23</v>
      </c>
      <c r="S21" s="37">
        <v>1</v>
      </c>
      <c r="T21" s="37">
        <v>14</v>
      </c>
      <c r="U21" s="36">
        <v>0</v>
      </c>
      <c r="V21" s="41">
        <v>-13</v>
      </c>
      <c r="W21" s="40">
        <v>2467.19</v>
      </c>
      <c r="X21" s="50"/>
      <c r="Y21" s="38">
        <v>1342.9</v>
      </c>
      <c r="Z21" s="37">
        <v>51.21</v>
      </c>
      <c r="AA21" s="37">
        <v>1073.08</v>
      </c>
      <c r="AB21" s="36">
        <v>0</v>
      </c>
      <c r="AC21" s="35">
        <v>-1021.87</v>
      </c>
      <c r="AD21" s="40">
        <v>20</v>
      </c>
      <c r="AE21" s="50"/>
      <c r="AF21" s="38">
        <v>6</v>
      </c>
      <c r="AG21" s="37">
        <v>5</v>
      </c>
      <c r="AH21" s="37">
        <v>2</v>
      </c>
      <c r="AI21" s="36">
        <v>7</v>
      </c>
      <c r="AJ21" s="41">
        <v>3</v>
      </c>
      <c r="AK21" s="40">
        <v>7697.28</v>
      </c>
      <c r="AL21" s="50"/>
      <c r="AM21" s="38">
        <v>1179.94</v>
      </c>
      <c r="AN21" s="37">
        <v>1506.79</v>
      </c>
      <c r="AO21" s="37">
        <v>436.89</v>
      </c>
      <c r="AP21" s="36">
        <v>4573.66</v>
      </c>
      <c r="AQ21" s="35">
        <v>1069.9000000000001</v>
      </c>
      <c r="AR21" s="40">
        <v>12</v>
      </c>
      <c r="AS21" s="50"/>
      <c r="AT21" s="38">
        <v>2</v>
      </c>
      <c r="AU21" s="37">
        <v>1</v>
      </c>
      <c r="AV21" s="37">
        <v>1</v>
      </c>
      <c r="AW21" s="36">
        <v>8</v>
      </c>
      <c r="AX21" s="41">
        <v>0</v>
      </c>
      <c r="AY21" s="40">
        <v>8469.5499999999993</v>
      </c>
      <c r="AZ21" s="50"/>
      <c r="BA21" s="38">
        <v>790.65</v>
      </c>
      <c r="BB21" s="37">
        <v>623.45000000000005</v>
      </c>
      <c r="BC21" s="37">
        <v>1171.07</v>
      </c>
      <c r="BD21" s="36">
        <v>5884.38</v>
      </c>
      <c r="BE21" s="35">
        <v>-547.62</v>
      </c>
      <c r="BF21" s="40">
        <v>6</v>
      </c>
      <c r="BG21" s="50"/>
      <c r="BH21" s="38">
        <v>3</v>
      </c>
      <c r="BI21" s="37">
        <v>2</v>
      </c>
      <c r="BJ21" s="37">
        <v>1</v>
      </c>
      <c r="BK21" s="36">
        <v>0</v>
      </c>
      <c r="BL21" s="41">
        <v>1</v>
      </c>
      <c r="BM21" s="40">
        <v>2442.19</v>
      </c>
      <c r="BN21" s="50"/>
      <c r="BO21" s="38">
        <v>1570.21</v>
      </c>
      <c r="BP21" s="37">
        <v>541.70000000000005</v>
      </c>
      <c r="BQ21" s="37">
        <v>330.28</v>
      </c>
      <c r="BR21" s="36">
        <v>0</v>
      </c>
      <c r="BS21" s="35">
        <v>211.42</v>
      </c>
      <c r="BT21" s="40">
        <v>9</v>
      </c>
      <c r="BU21" s="50"/>
      <c r="BV21" s="38">
        <v>2</v>
      </c>
      <c r="BW21" s="37">
        <v>3</v>
      </c>
      <c r="BX21" s="37">
        <v>0</v>
      </c>
      <c r="BY21" s="36">
        <v>4</v>
      </c>
      <c r="BZ21" s="41">
        <v>3</v>
      </c>
      <c r="CA21" s="40">
        <v>89849.43</v>
      </c>
      <c r="CB21" s="50"/>
      <c r="CC21" s="38">
        <v>3526.13</v>
      </c>
      <c r="CD21" s="37">
        <v>2213.64</v>
      </c>
      <c r="CE21" s="37">
        <v>0</v>
      </c>
      <c r="CF21" s="36">
        <v>84109.66</v>
      </c>
      <c r="CG21" s="35">
        <v>2213.64</v>
      </c>
      <c r="CH21" s="40">
        <v>10</v>
      </c>
      <c r="CI21" s="50"/>
      <c r="CJ21" s="38">
        <v>1</v>
      </c>
      <c r="CK21" s="37">
        <v>3</v>
      </c>
      <c r="CL21" s="37">
        <v>4</v>
      </c>
      <c r="CM21" s="36">
        <v>2</v>
      </c>
      <c r="CN21" s="41">
        <v>-1</v>
      </c>
      <c r="CO21" s="40">
        <v>11841.68</v>
      </c>
      <c r="CP21" s="50"/>
      <c r="CQ21" s="38">
        <v>119</v>
      </c>
      <c r="CR21" s="37">
        <v>2934.27</v>
      </c>
      <c r="CS21" s="37">
        <v>2797.08</v>
      </c>
      <c r="CT21" s="36">
        <v>5991.33</v>
      </c>
      <c r="CU21" s="35">
        <v>137.19</v>
      </c>
    </row>
    <row r="22" spans="1:99" s="148" customFormat="1" ht="24.75" customHeight="1" x14ac:dyDescent="0.15">
      <c r="A22" s="143">
        <v>39873</v>
      </c>
      <c r="B22" s="40">
        <v>390</v>
      </c>
      <c r="C22" s="50"/>
      <c r="D22" s="38">
        <v>234</v>
      </c>
      <c r="E22" s="37">
        <v>66</v>
      </c>
      <c r="F22" s="37">
        <v>86</v>
      </c>
      <c r="G22" s="36">
        <v>4</v>
      </c>
      <c r="H22" s="41">
        <v>-20</v>
      </c>
      <c r="I22" s="40">
        <v>96081.61</v>
      </c>
      <c r="J22" s="50"/>
      <c r="K22" s="38">
        <v>58421.02</v>
      </c>
      <c r="L22" s="37">
        <v>16978.72</v>
      </c>
      <c r="M22" s="37">
        <v>19835.349999999999</v>
      </c>
      <c r="N22" s="36">
        <v>846.52</v>
      </c>
      <c r="O22" s="35">
        <v>-2856.63</v>
      </c>
      <c r="P22" s="40">
        <v>66</v>
      </c>
      <c r="Q22" s="50"/>
      <c r="R22" s="38">
        <v>37</v>
      </c>
      <c r="S22" s="37">
        <v>2</v>
      </c>
      <c r="T22" s="37">
        <v>25</v>
      </c>
      <c r="U22" s="36">
        <v>2</v>
      </c>
      <c r="V22" s="41">
        <v>-23</v>
      </c>
      <c r="W22" s="40">
        <v>4068.63</v>
      </c>
      <c r="X22" s="50"/>
      <c r="Y22" s="38">
        <v>2167.67</v>
      </c>
      <c r="Z22" s="37">
        <v>74.86</v>
      </c>
      <c r="AA22" s="37">
        <v>1726.41</v>
      </c>
      <c r="AB22" s="36">
        <v>99.69</v>
      </c>
      <c r="AC22" s="35">
        <v>-1651.55</v>
      </c>
      <c r="AD22" s="40">
        <v>13</v>
      </c>
      <c r="AE22" s="50"/>
      <c r="AF22" s="38">
        <v>5</v>
      </c>
      <c r="AG22" s="37">
        <v>2</v>
      </c>
      <c r="AH22" s="37">
        <v>1</v>
      </c>
      <c r="AI22" s="36">
        <v>5</v>
      </c>
      <c r="AJ22" s="41">
        <v>1</v>
      </c>
      <c r="AK22" s="40">
        <v>8334.33</v>
      </c>
      <c r="AL22" s="50"/>
      <c r="AM22" s="38">
        <v>1220.03</v>
      </c>
      <c r="AN22" s="37">
        <v>1318.21</v>
      </c>
      <c r="AO22" s="37">
        <v>281.68</v>
      </c>
      <c r="AP22" s="36">
        <v>5514.41</v>
      </c>
      <c r="AQ22" s="35">
        <v>1036.53</v>
      </c>
      <c r="AR22" s="40">
        <v>22</v>
      </c>
      <c r="AS22" s="50"/>
      <c r="AT22" s="38">
        <v>1</v>
      </c>
      <c r="AU22" s="37">
        <v>7</v>
      </c>
      <c r="AV22" s="37">
        <v>4</v>
      </c>
      <c r="AW22" s="36">
        <v>9</v>
      </c>
      <c r="AX22" s="41">
        <v>4</v>
      </c>
      <c r="AY22" s="40">
        <v>33839.07</v>
      </c>
      <c r="AZ22" s="50"/>
      <c r="BA22" s="38">
        <v>198.35</v>
      </c>
      <c r="BB22" s="37">
        <v>4795.2</v>
      </c>
      <c r="BC22" s="37">
        <v>1802.13</v>
      </c>
      <c r="BD22" s="36">
        <v>25732.959999999999</v>
      </c>
      <c r="BE22" s="35">
        <v>4303.5</v>
      </c>
      <c r="BF22" s="40">
        <v>9</v>
      </c>
      <c r="BG22" s="50"/>
      <c r="BH22" s="38">
        <v>2</v>
      </c>
      <c r="BI22" s="37">
        <v>2</v>
      </c>
      <c r="BJ22" s="37">
        <v>1</v>
      </c>
      <c r="BK22" s="36">
        <v>4</v>
      </c>
      <c r="BL22" s="41">
        <v>1</v>
      </c>
      <c r="BM22" s="40">
        <v>13695.83</v>
      </c>
      <c r="BN22" s="50"/>
      <c r="BO22" s="38">
        <v>362</v>
      </c>
      <c r="BP22" s="37">
        <v>2233.96</v>
      </c>
      <c r="BQ22" s="37">
        <v>265.35000000000002</v>
      </c>
      <c r="BR22" s="36">
        <v>10834.52</v>
      </c>
      <c r="BS22" s="35">
        <v>1968.61</v>
      </c>
      <c r="BT22" s="40">
        <v>4</v>
      </c>
      <c r="BU22" s="50"/>
      <c r="BV22" s="38">
        <v>0</v>
      </c>
      <c r="BW22" s="37">
        <v>0</v>
      </c>
      <c r="BX22" s="37">
        <v>1</v>
      </c>
      <c r="BY22" s="36">
        <v>3</v>
      </c>
      <c r="BZ22" s="41">
        <v>-1</v>
      </c>
      <c r="CA22" s="40">
        <v>9739.64</v>
      </c>
      <c r="CB22" s="50"/>
      <c r="CC22" s="38">
        <v>0</v>
      </c>
      <c r="CD22" s="37">
        <v>0</v>
      </c>
      <c r="CE22" s="37">
        <v>1927.27</v>
      </c>
      <c r="CF22" s="36">
        <v>7812.37</v>
      </c>
      <c r="CG22" s="35">
        <v>-1927.27</v>
      </c>
      <c r="CH22" s="40">
        <v>19</v>
      </c>
      <c r="CI22" s="50"/>
      <c r="CJ22" s="38">
        <v>5</v>
      </c>
      <c r="CK22" s="37">
        <v>4</v>
      </c>
      <c r="CL22" s="37">
        <v>5</v>
      </c>
      <c r="CM22" s="36">
        <v>5</v>
      </c>
      <c r="CN22" s="41">
        <v>-1</v>
      </c>
      <c r="CO22" s="40">
        <v>10913.08</v>
      </c>
      <c r="CP22" s="50"/>
      <c r="CQ22" s="38">
        <v>2760.96</v>
      </c>
      <c r="CR22" s="37">
        <v>2707.92</v>
      </c>
      <c r="CS22" s="37">
        <v>2319.9299999999998</v>
      </c>
      <c r="CT22" s="36">
        <v>3124.27</v>
      </c>
      <c r="CU22" s="35">
        <v>387.99</v>
      </c>
    </row>
    <row r="23" spans="1:99" s="148" customFormat="1" ht="24.75" customHeight="1" x14ac:dyDescent="0.15">
      <c r="A23" s="143">
        <v>39904</v>
      </c>
      <c r="B23" s="40">
        <v>341</v>
      </c>
      <c r="C23" s="50">
        <f t="shared" ref="C23:C86" si="0">ROUND((B23-B11)/B11*100,2)</f>
        <v>6.56</v>
      </c>
      <c r="D23" s="38">
        <v>194</v>
      </c>
      <c r="E23" s="37">
        <v>71</v>
      </c>
      <c r="F23" s="37">
        <v>73</v>
      </c>
      <c r="G23" s="36">
        <v>3</v>
      </c>
      <c r="H23" s="41">
        <v>-2</v>
      </c>
      <c r="I23" s="40">
        <v>88774.27</v>
      </c>
      <c r="J23" s="50">
        <f t="shared" ref="J23:J86" si="1">ROUND((I23-I11)/I11*100,2)</f>
        <v>8.84</v>
      </c>
      <c r="K23" s="38">
        <v>46944.15</v>
      </c>
      <c r="L23" s="37">
        <v>21016.68</v>
      </c>
      <c r="M23" s="37">
        <v>20009.18</v>
      </c>
      <c r="N23" s="36">
        <v>804.26</v>
      </c>
      <c r="O23" s="35">
        <v>1007.5</v>
      </c>
      <c r="P23" s="40">
        <v>82</v>
      </c>
      <c r="Q23" s="50">
        <f t="shared" ref="Q23:Q86" si="2">ROUND((P23-P11)/P11*100,2)</f>
        <v>86.36</v>
      </c>
      <c r="R23" s="38">
        <v>40</v>
      </c>
      <c r="S23" s="37">
        <v>7</v>
      </c>
      <c r="T23" s="37">
        <v>34</v>
      </c>
      <c r="U23" s="36">
        <v>1</v>
      </c>
      <c r="V23" s="41">
        <v>-27</v>
      </c>
      <c r="W23" s="40">
        <v>5140.7700000000004</v>
      </c>
      <c r="X23" s="50">
        <f t="shared" ref="X23:X86" si="3">ROUND((W23-W11)/W11*100,2)</f>
        <v>69.88</v>
      </c>
      <c r="Y23" s="38">
        <v>2241.1</v>
      </c>
      <c r="Z23" s="37">
        <v>349.17</v>
      </c>
      <c r="AA23" s="37">
        <v>2468.5100000000002</v>
      </c>
      <c r="AB23" s="36">
        <v>81.99</v>
      </c>
      <c r="AC23" s="35">
        <v>-2119.34</v>
      </c>
      <c r="AD23" s="40">
        <v>10</v>
      </c>
      <c r="AE23" s="50">
        <f t="shared" ref="AE23:AE86" si="4">ROUND((AD23-AD11)/AD11*100,2)</f>
        <v>-16.670000000000002</v>
      </c>
      <c r="AF23" s="38">
        <v>6</v>
      </c>
      <c r="AG23" s="37">
        <v>2</v>
      </c>
      <c r="AH23" s="37">
        <v>1</v>
      </c>
      <c r="AI23" s="36">
        <v>1</v>
      </c>
      <c r="AJ23" s="41">
        <v>1</v>
      </c>
      <c r="AK23" s="40">
        <v>4520.26</v>
      </c>
      <c r="AL23" s="50">
        <f t="shared" ref="AL23:AL86" si="5">ROUND((AK23-AK11)/AK11*100,2)</f>
        <v>-63.6</v>
      </c>
      <c r="AM23" s="38">
        <v>2365.9699999999998</v>
      </c>
      <c r="AN23" s="37">
        <v>782.7</v>
      </c>
      <c r="AO23" s="37">
        <v>137.97999999999999</v>
      </c>
      <c r="AP23" s="36">
        <v>1233.6099999999999</v>
      </c>
      <c r="AQ23" s="35">
        <v>644.72</v>
      </c>
      <c r="AR23" s="40">
        <v>14</v>
      </c>
      <c r="AS23" s="50">
        <f t="shared" ref="AS23:AS86" si="6">ROUND((AR23-AR11)/AR11*100,2)</f>
        <v>7.69</v>
      </c>
      <c r="AT23" s="38">
        <v>2</v>
      </c>
      <c r="AU23" s="37">
        <v>3</v>
      </c>
      <c r="AV23" s="37">
        <v>3</v>
      </c>
      <c r="AW23" s="36">
        <v>6</v>
      </c>
      <c r="AX23" s="41">
        <v>0</v>
      </c>
      <c r="AY23" s="40">
        <v>9504.7999999999993</v>
      </c>
      <c r="AZ23" s="50">
        <f t="shared" ref="AZ23:AZ86" si="7">ROUND((AY23-AY11)/AY11*100,2)</f>
        <v>-40.24</v>
      </c>
      <c r="BA23" s="38">
        <v>965.41</v>
      </c>
      <c r="BB23" s="37">
        <v>1873.39</v>
      </c>
      <c r="BC23" s="37">
        <v>2205.9</v>
      </c>
      <c r="BD23" s="36">
        <v>4460.1000000000004</v>
      </c>
      <c r="BE23" s="35">
        <v>-332.51</v>
      </c>
      <c r="BF23" s="40">
        <v>7</v>
      </c>
      <c r="BG23" s="50">
        <f t="shared" ref="BG23:BG86" si="8">ROUND((BF23-BF11)/BF11*100,2)</f>
        <v>-30</v>
      </c>
      <c r="BH23" s="38">
        <v>3</v>
      </c>
      <c r="BI23" s="37">
        <v>1</v>
      </c>
      <c r="BJ23" s="37">
        <v>1</v>
      </c>
      <c r="BK23" s="36">
        <v>2</v>
      </c>
      <c r="BL23" s="41">
        <v>0</v>
      </c>
      <c r="BM23" s="40">
        <v>2042.17</v>
      </c>
      <c r="BN23" s="50">
        <f t="shared" ref="BN23:BN86" si="9">ROUND((BM23-BM11)/BM11*100,2)</f>
        <v>-89.99</v>
      </c>
      <c r="BO23" s="38">
        <v>1209.93</v>
      </c>
      <c r="BP23" s="37">
        <v>281.68</v>
      </c>
      <c r="BQ23" s="37">
        <v>121.27</v>
      </c>
      <c r="BR23" s="36">
        <v>429.29</v>
      </c>
      <c r="BS23" s="35">
        <v>160.41</v>
      </c>
      <c r="BT23" s="40">
        <v>10</v>
      </c>
      <c r="BU23" s="50">
        <f t="shared" ref="BU23:BU86" si="10">ROUND((BT23-BT11)/BT11*100,2)</f>
        <v>25</v>
      </c>
      <c r="BV23" s="38">
        <v>3</v>
      </c>
      <c r="BW23" s="37">
        <v>2</v>
      </c>
      <c r="BX23" s="37">
        <v>0</v>
      </c>
      <c r="BY23" s="36">
        <v>5</v>
      </c>
      <c r="BZ23" s="41">
        <v>2</v>
      </c>
      <c r="CA23" s="40">
        <v>24039.18</v>
      </c>
      <c r="CB23" s="50">
        <f t="shared" ref="CB23:CB86" si="11">ROUND((CA23-CA11)/CA11*100,2)</f>
        <v>40.19</v>
      </c>
      <c r="CC23" s="38">
        <v>2211.73</v>
      </c>
      <c r="CD23" s="37">
        <v>909.17</v>
      </c>
      <c r="CE23" s="37">
        <v>0</v>
      </c>
      <c r="CF23" s="36">
        <v>20918.28</v>
      </c>
      <c r="CG23" s="35">
        <v>909.17</v>
      </c>
      <c r="CH23" s="40">
        <v>19</v>
      </c>
      <c r="CI23" s="50">
        <f t="shared" ref="CI23:CI86" si="12">ROUND((CH23-CH11)/CH11*100,2)</f>
        <v>-5</v>
      </c>
      <c r="CJ23" s="38">
        <v>5</v>
      </c>
      <c r="CK23" s="37">
        <v>11</v>
      </c>
      <c r="CL23" s="37">
        <v>3</v>
      </c>
      <c r="CM23" s="36">
        <v>0</v>
      </c>
      <c r="CN23" s="41">
        <v>8</v>
      </c>
      <c r="CO23" s="40">
        <v>9853.0499999999993</v>
      </c>
      <c r="CP23" s="50">
        <f t="shared" ref="CP23:CP86" si="13">ROUND((CO23-CO11)/CO11*100,2)</f>
        <v>-2.54</v>
      </c>
      <c r="CQ23" s="38">
        <v>3423.02</v>
      </c>
      <c r="CR23" s="37">
        <v>4617.87</v>
      </c>
      <c r="CS23" s="37">
        <v>1812.16</v>
      </c>
      <c r="CT23" s="36">
        <v>0</v>
      </c>
      <c r="CU23" s="35">
        <v>2805.71</v>
      </c>
    </row>
    <row r="24" spans="1:99" s="148" customFormat="1" ht="24.75" customHeight="1" x14ac:dyDescent="0.15">
      <c r="A24" s="143">
        <v>39934</v>
      </c>
      <c r="B24" s="40">
        <v>278</v>
      </c>
      <c r="C24" s="50">
        <f t="shared" si="0"/>
        <v>-17.510000000000002</v>
      </c>
      <c r="D24" s="38">
        <v>164</v>
      </c>
      <c r="E24" s="37">
        <v>57</v>
      </c>
      <c r="F24" s="37">
        <v>57</v>
      </c>
      <c r="G24" s="36">
        <v>0</v>
      </c>
      <c r="H24" s="41">
        <v>0</v>
      </c>
      <c r="I24" s="40">
        <v>69577.45</v>
      </c>
      <c r="J24" s="50">
        <f t="shared" si="1"/>
        <v>-18.14</v>
      </c>
      <c r="K24" s="38">
        <v>37629.54</v>
      </c>
      <c r="L24" s="37">
        <v>19712.080000000002</v>
      </c>
      <c r="M24" s="37">
        <v>12235.83</v>
      </c>
      <c r="N24" s="36">
        <v>0</v>
      </c>
      <c r="O24" s="35">
        <v>7476.25</v>
      </c>
      <c r="P24" s="40">
        <v>67</v>
      </c>
      <c r="Q24" s="50">
        <f t="shared" si="2"/>
        <v>103.03</v>
      </c>
      <c r="R24" s="38">
        <v>31</v>
      </c>
      <c r="S24" s="37">
        <v>2</v>
      </c>
      <c r="T24" s="37">
        <v>33</v>
      </c>
      <c r="U24" s="36">
        <v>1</v>
      </c>
      <c r="V24" s="41">
        <v>-31</v>
      </c>
      <c r="W24" s="40">
        <v>4439.42</v>
      </c>
      <c r="X24" s="50">
        <f t="shared" si="3"/>
        <v>118.54</v>
      </c>
      <c r="Y24" s="38">
        <v>1656.83</v>
      </c>
      <c r="Z24" s="37">
        <v>128.11000000000001</v>
      </c>
      <c r="AA24" s="37">
        <v>2589.39</v>
      </c>
      <c r="AB24" s="36">
        <v>65.09</v>
      </c>
      <c r="AC24" s="35">
        <v>-2461.2800000000002</v>
      </c>
      <c r="AD24" s="40">
        <v>14</v>
      </c>
      <c r="AE24" s="50">
        <f t="shared" si="4"/>
        <v>-12.5</v>
      </c>
      <c r="AF24" s="38">
        <v>3</v>
      </c>
      <c r="AG24" s="37">
        <v>3</v>
      </c>
      <c r="AH24" s="37">
        <v>1</v>
      </c>
      <c r="AI24" s="36">
        <v>7</v>
      </c>
      <c r="AJ24" s="41">
        <v>2</v>
      </c>
      <c r="AK24" s="40">
        <v>9283.17</v>
      </c>
      <c r="AL24" s="50">
        <f t="shared" si="5"/>
        <v>-1.31</v>
      </c>
      <c r="AM24" s="38">
        <v>1497.52</v>
      </c>
      <c r="AN24" s="37">
        <v>2953.1</v>
      </c>
      <c r="AO24" s="37">
        <v>477.45</v>
      </c>
      <c r="AP24" s="36">
        <v>4355.1000000000004</v>
      </c>
      <c r="AQ24" s="35">
        <v>2475.65</v>
      </c>
      <c r="AR24" s="40">
        <v>21</v>
      </c>
      <c r="AS24" s="50">
        <f t="shared" si="6"/>
        <v>61.54</v>
      </c>
      <c r="AT24" s="38">
        <v>7</v>
      </c>
      <c r="AU24" s="37">
        <v>6</v>
      </c>
      <c r="AV24" s="37">
        <v>4</v>
      </c>
      <c r="AW24" s="36">
        <v>4</v>
      </c>
      <c r="AX24" s="41">
        <v>2</v>
      </c>
      <c r="AY24" s="40">
        <v>13947.37</v>
      </c>
      <c r="AZ24" s="50">
        <f t="shared" si="7"/>
        <v>-20.82</v>
      </c>
      <c r="BA24" s="38">
        <v>3880.02</v>
      </c>
      <c r="BB24" s="37">
        <v>5221.5600000000004</v>
      </c>
      <c r="BC24" s="37">
        <v>1216.72</v>
      </c>
      <c r="BD24" s="36">
        <v>3629.07</v>
      </c>
      <c r="BE24" s="35">
        <v>4004.84</v>
      </c>
      <c r="BF24" s="40">
        <v>14</v>
      </c>
      <c r="BG24" s="50">
        <f t="shared" si="8"/>
        <v>-12.5</v>
      </c>
      <c r="BH24" s="38">
        <v>3</v>
      </c>
      <c r="BI24" s="37">
        <v>4</v>
      </c>
      <c r="BJ24" s="37">
        <v>2</v>
      </c>
      <c r="BK24" s="36">
        <v>5</v>
      </c>
      <c r="BL24" s="41">
        <v>2</v>
      </c>
      <c r="BM24" s="40">
        <v>13434.16</v>
      </c>
      <c r="BN24" s="50">
        <f t="shared" si="9"/>
        <v>-29.94</v>
      </c>
      <c r="BO24" s="38">
        <v>1129.44</v>
      </c>
      <c r="BP24" s="37">
        <v>2086.1999999999998</v>
      </c>
      <c r="BQ24" s="37">
        <v>1614.57</v>
      </c>
      <c r="BR24" s="36">
        <v>8603.9500000000007</v>
      </c>
      <c r="BS24" s="35">
        <v>471.63</v>
      </c>
      <c r="BT24" s="40">
        <v>6</v>
      </c>
      <c r="BU24" s="50">
        <f t="shared" si="10"/>
        <v>-40</v>
      </c>
      <c r="BV24" s="38">
        <v>2</v>
      </c>
      <c r="BW24" s="37">
        <v>2</v>
      </c>
      <c r="BX24" s="37">
        <v>1</v>
      </c>
      <c r="BY24" s="36">
        <v>1</v>
      </c>
      <c r="BZ24" s="41">
        <v>1</v>
      </c>
      <c r="CA24" s="40">
        <v>7987.73</v>
      </c>
      <c r="CB24" s="50">
        <f t="shared" si="11"/>
        <v>-60.63</v>
      </c>
      <c r="CC24" s="38">
        <v>1411.89</v>
      </c>
      <c r="CD24" s="37">
        <v>2431.41</v>
      </c>
      <c r="CE24" s="37">
        <v>265.45</v>
      </c>
      <c r="CF24" s="36">
        <v>3878.98</v>
      </c>
      <c r="CG24" s="35">
        <v>2165.96</v>
      </c>
      <c r="CH24" s="40">
        <v>21</v>
      </c>
      <c r="CI24" s="50">
        <f t="shared" si="12"/>
        <v>16.670000000000002</v>
      </c>
      <c r="CJ24" s="38">
        <v>7</v>
      </c>
      <c r="CK24" s="37">
        <v>7</v>
      </c>
      <c r="CL24" s="37">
        <v>6</v>
      </c>
      <c r="CM24" s="36">
        <v>1</v>
      </c>
      <c r="CN24" s="41">
        <v>1</v>
      </c>
      <c r="CO24" s="40">
        <v>12643.59</v>
      </c>
      <c r="CP24" s="50">
        <f t="shared" si="13"/>
        <v>26.26</v>
      </c>
      <c r="CQ24" s="38">
        <v>3890.48</v>
      </c>
      <c r="CR24" s="37">
        <v>3878.75</v>
      </c>
      <c r="CS24" s="37">
        <v>4749.41</v>
      </c>
      <c r="CT24" s="36">
        <v>124.95</v>
      </c>
      <c r="CU24" s="35">
        <v>-870.66</v>
      </c>
    </row>
    <row r="25" spans="1:99" s="148" customFormat="1" ht="24.75" customHeight="1" x14ac:dyDescent="0.15">
      <c r="A25" s="143">
        <v>39965</v>
      </c>
      <c r="B25" s="40">
        <v>356</v>
      </c>
      <c r="C25" s="50">
        <f t="shared" si="0"/>
        <v>14.47</v>
      </c>
      <c r="D25" s="38">
        <v>191</v>
      </c>
      <c r="E25" s="37">
        <v>83</v>
      </c>
      <c r="F25" s="37">
        <v>79</v>
      </c>
      <c r="G25" s="36">
        <v>3</v>
      </c>
      <c r="H25" s="41">
        <v>4</v>
      </c>
      <c r="I25" s="40">
        <v>89995.09</v>
      </c>
      <c r="J25" s="50">
        <f t="shared" si="1"/>
        <v>4.91</v>
      </c>
      <c r="K25" s="38">
        <v>43859.37</v>
      </c>
      <c r="L25" s="37">
        <v>22534.12</v>
      </c>
      <c r="M25" s="37">
        <v>22536.2</v>
      </c>
      <c r="N25" s="36">
        <v>1065.4000000000001</v>
      </c>
      <c r="O25" s="35">
        <v>-2.08</v>
      </c>
      <c r="P25" s="40">
        <v>74</v>
      </c>
      <c r="Q25" s="50">
        <f t="shared" si="2"/>
        <v>32.14</v>
      </c>
      <c r="R25" s="38">
        <v>34</v>
      </c>
      <c r="S25" s="37">
        <v>6</v>
      </c>
      <c r="T25" s="37">
        <v>33</v>
      </c>
      <c r="U25" s="36">
        <v>1</v>
      </c>
      <c r="V25" s="41">
        <v>-27</v>
      </c>
      <c r="W25" s="40">
        <v>4865.68</v>
      </c>
      <c r="X25" s="50">
        <f t="shared" si="3"/>
        <v>53.1</v>
      </c>
      <c r="Y25" s="38">
        <v>2265.58</v>
      </c>
      <c r="Z25" s="37">
        <v>189.3</v>
      </c>
      <c r="AA25" s="37">
        <v>2343</v>
      </c>
      <c r="AB25" s="36">
        <v>67.8</v>
      </c>
      <c r="AC25" s="35">
        <v>-2153.6999999999998</v>
      </c>
      <c r="AD25" s="40">
        <v>9</v>
      </c>
      <c r="AE25" s="50">
        <f t="shared" si="4"/>
        <v>-30.77</v>
      </c>
      <c r="AF25" s="38">
        <v>2</v>
      </c>
      <c r="AG25" s="37">
        <v>3</v>
      </c>
      <c r="AH25" s="37">
        <v>2</v>
      </c>
      <c r="AI25" s="36">
        <v>2</v>
      </c>
      <c r="AJ25" s="41">
        <v>1</v>
      </c>
      <c r="AK25" s="40">
        <v>6309.89</v>
      </c>
      <c r="AL25" s="50">
        <f t="shared" si="5"/>
        <v>1.4</v>
      </c>
      <c r="AM25" s="38">
        <v>444.64</v>
      </c>
      <c r="AN25" s="37">
        <v>2988.7</v>
      </c>
      <c r="AO25" s="37">
        <v>1225.72</v>
      </c>
      <c r="AP25" s="36">
        <v>1650.83</v>
      </c>
      <c r="AQ25" s="35">
        <v>1762.98</v>
      </c>
      <c r="AR25" s="40">
        <v>10</v>
      </c>
      <c r="AS25" s="50">
        <f t="shared" si="6"/>
        <v>-58.33</v>
      </c>
      <c r="AT25" s="38">
        <v>3</v>
      </c>
      <c r="AU25" s="37">
        <v>3</v>
      </c>
      <c r="AV25" s="37">
        <v>0</v>
      </c>
      <c r="AW25" s="36">
        <v>4</v>
      </c>
      <c r="AX25" s="41">
        <v>3</v>
      </c>
      <c r="AY25" s="40">
        <v>6321.28</v>
      </c>
      <c r="AZ25" s="50">
        <f t="shared" si="7"/>
        <v>-79.62</v>
      </c>
      <c r="BA25" s="38">
        <v>568.38</v>
      </c>
      <c r="BB25" s="37">
        <v>2755.36</v>
      </c>
      <c r="BC25" s="37">
        <v>0</v>
      </c>
      <c r="BD25" s="36">
        <v>2997.54</v>
      </c>
      <c r="BE25" s="35">
        <v>2755.36</v>
      </c>
      <c r="BF25" s="40">
        <v>4</v>
      </c>
      <c r="BG25" s="50">
        <f t="shared" si="8"/>
        <v>-73.33</v>
      </c>
      <c r="BH25" s="38">
        <v>1</v>
      </c>
      <c r="BI25" s="37">
        <v>0</v>
      </c>
      <c r="BJ25" s="37">
        <v>1</v>
      </c>
      <c r="BK25" s="36">
        <v>2</v>
      </c>
      <c r="BL25" s="41">
        <v>-1</v>
      </c>
      <c r="BM25" s="40">
        <v>1430.84</v>
      </c>
      <c r="BN25" s="50">
        <f t="shared" si="9"/>
        <v>-91.95</v>
      </c>
      <c r="BO25" s="38">
        <v>168</v>
      </c>
      <c r="BP25" s="37">
        <v>0</v>
      </c>
      <c r="BQ25" s="37">
        <v>115.95</v>
      </c>
      <c r="BR25" s="36">
        <v>1146.8900000000001</v>
      </c>
      <c r="BS25" s="35">
        <v>-115.95</v>
      </c>
      <c r="BT25" s="40">
        <v>5</v>
      </c>
      <c r="BU25" s="50">
        <f t="shared" si="10"/>
        <v>0</v>
      </c>
      <c r="BV25" s="38">
        <v>2</v>
      </c>
      <c r="BW25" s="37">
        <v>1</v>
      </c>
      <c r="BX25" s="37">
        <v>1</v>
      </c>
      <c r="BY25" s="36">
        <v>1</v>
      </c>
      <c r="BZ25" s="41">
        <v>0</v>
      </c>
      <c r="CA25" s="40">
        <v>4796.7700000000004</v>
      </c>
      <c r="CB25" s="50">
        <f t="shared" si="11"/>
        <v>-58.67</v>
      </c>
      <c r="CC25" s="38">
        <v>1359.01</v>
      </c>
      <c r="CD25" s="37">
        <v>2050.38</v>
      </c>
      <c r="CE25" s="37">
        <v>681.03</v>
      </c>
      <c r="CF25" s="36">
        <v>706.35</v>
      </c>
      <c r="CG25" s="35">
        <v>1369.35</v>
      </c>
      <c r="CH25" s="40">
        <v>31</v>
      </c>
      <c r="CI25" s="50">
        <f t="shared" si="12"/>
        <v>47.62</v>
      </c>
      <c r="CJ25" s="38">
        <v>6</v>
      </c>
      <c r="CK25" s="37">
        <v>7</v>
      </c>
      <c r="CL25" s="37">
        <v>8</v>
      </c>
      <c r="CM25" s="36">
        <v>10</v>
      </c>
      <c r="CN25" s="41">
        <v>-1</v>
      </c>
      <c r="CO25" s="40">
        <v>15246.79</v>
      </c>
      <c r="CP25" s="50">
        <f t="shared" si="13"/>
        <v>49.29</v>
      </c>
      <c r="CQ25" s="38">
        <v>2333.54</v>
      </c>
      <c r="CR25" s="37">
        <v>5756.95</v>
      </c>
      <c r="CS25" s="37">
        <v>4459.83</v>
      </c>
      <c r="CT25" s="36">
        <v>2696.47</v>
      </c>
      <c r="CU25" s="35">
        <v>1297.1199999999999</v>
      </c>
    </row>
    <row r="26" spans="1:99" s="148" customFormat="1" ht="24.75" customHeight="1" x14ac:dyDescent="0.15">
      <c r="A26" s="143">
        <v>39995</v>
      </c>
      <c r="B26" s="40">
        <v>382</v>
      </c>
      <c r="C26" s="50">
        <f t="shared" si="0"/>
        <v>4.09</v>
      </c>
      <c r="D26" s="38">
        <v>220</v>
      </c>
      <c r="E26" s="37">
        <v>82</v>
      </c>
      <c r="F26" s="37">
        <v>75</v>
      </c>
      <c r="G26" s="36">
        <v>5</v>
      </c>
      <c r="H26" s="41">
        <v>7</v>
      </c>
      <c r="I26" s="40">
        <v>96163.49</v>
      </c>
      <c r="J26" s="50">
        <f t="shared" si="1"/>
        <v>8.74</v>
      </c>
      <c r="K26" s="38">
        <v>57735.97</v>
      </c>
      <c r="L26" s="37">
        <v>20226.55</v>
      </c>
      <c r="M26" s="37">
        <v>16643.55</v>
      </c>
      <c r="N26" s="36">
        <v>1557.42</v>
      </c>
      <c r="O26" s="35">
        <v>3583</v>
      </c>
      <c r="P26" s="40">
        <v>59</v>
      </c>
      <c r="Q26" s="50">
        <f t="shared" si="2"/>
        <v>25.53</v>
      </c>
      <c r="R26" s="38">
        <v>19</v>
      </c>
      <c r="S26" s="37">
        <v>9</v>
      </c>
      <c r="T26" s="37">
        <v>28</v>
      </c>
      <c r="U26" s="36">
        <v>3</v>
      </c>
      <c r="V26" s="41">
        <v>-19</v>
      </c>
      <c r="W26" s="40">
        <v>3731.81</v>
      </c>
      <c r="X26" s="50">
        <f t="shared" si="3"/>
        <v>24.51</v>
      </c>
      <c r="Y26" s="38">
        <v>1128.71</v>
      </c>
      <c r="Z26" s="37">
        <v>369.86</v>
      </c>
      <c r="AA26" s="37">
        <v>2095.1</v>
      </c>
      <c r="AB26" s="36">
        <v>138.13999999999999</v>
      </c>
      <c r="AC26" s="35">
        <v>-1725.24</v>
      </c>
      <c r="AD26" s="40">
        <v>17</v>
      </c>
      <c r="AE26" s="50">
        <f t="shared" si="4"/>
        <v>41.67</v>
      </c>
      <c r="AF26" s="38">
        <v>6</v>
      </c>
      <c r="AG26" s="37">
        <v>5</v>
      </c>
      <c r="AH26" s="37">
        <v>1</v>
      </c>
      <c r="AI26" s="36">
        <v>5</v>
      </c>
      <c r="AJ26" s="41">
        <v>4</v>
      </c>
      <c r="AK26" s="40">
        <v>13743.32</v>
      </c>
      <c r="AL26" s="50">
        <f t="shared" si="5"/>
        <v>124.98</v>
      </c>
      <c r="AM26" s="38">
        <v>2010.49</v>
      </c>
      <c r="AN26" s="37">
        <v>1477.15</v>
      </c>
      <c r="AO26" s="37">
        <v>1596.17</v>
      </c>
      <c r="AP26" s="36">
        <v>8659.51</v>
      </c>
      <c r="AQ26" s="35">
        <v>-119.02</v>
      </c>
      <c r="AR26" s="40">
        <v>27</v>
      </c>
      <c r="AS26" s="50">
        <f t="shared" si="6"/>
        <v>12.5</v>
      </c>
      <c r="AT26" s="38">
        <v>5</v>
      </c>
      <c r="AU26" s="37">
        <v>6</v>
      </c>
      <c r="AV26" s="37">
        <v>7</v>
      </c>
      <c r="AW26" s="36">
        <v>9</v>
      </c>
      <c r="AX26" s="41">
        <v>-1</v>
      </c>
      <c r="AY26" s="40">
        <v>162487.76</v>
      </c>
      <c r="AZ26" s="50">
        <f t="shared" si="7"/>
        <v>601.49</v>
      </c>
      <c r="BA26" s="38">
        <v>4179.55</v>
      </c>
      <c r="BB26" s="37">
        <v>5082.74</v>
      </c>
      <c r="BC26" s="37">
        <v>4094.77</v>
      </c>
      <c r="BD26" s="36">
        <v>149130.70000000001</v>
      </c>
      <c r="BE26" s="35">
        <v>987.97</v>
      </c>
      <c r="BF26" s="40">
        <v>9</v>
      </c>
      <c r="BG26" s="50">
        <f t="shared" si="8"/>
        <v>-25</v>
      </c>
      <c r="BH26" s="38">
        <v>5</v>
      </c>
      <c r="BI26" s="37">
        <v>1</v>
      </c>
      <c r="BJ26" s="37">
        <v>3</v>
      </c>
      <c r="BK26" s="36">
        <v>0</v>
      </c>
      <c r="BL26" s="41">
        <v>-2</v>
      </c>
      <c r="BM26" s="40">
        <v>6650.42</v>
      </c>
      <c r="BN26" s="50">
        <f t="shared" si="9"/>
        <v>-44.2</v>
      </c>
      <c r="BO26" s="38">
        <v>3227.88</v>
      </c>
      <c r="BP26" s="37">
        <v>301.63</v>
      </c>
      <c r="BQ26" s="37">
        <v>3120.91</v>
      </c>
      <c r="BR26" s="36">
        <v>0</v>
      </c>
      <c r="BS26" s="35">
        <v>-2819.28</v>
      </c>
      <c r="BT26" s="40">
        <v>4</v>
      </c>
      <c r="BU26" s="50">
        <f t="shared" si="10"/>
        <v>-50</v>
      </c>
      <c r="BV26" s="38">
        <v>0</v>
      </c>
      <c r="BW26" s="37">
        <v>3</v>
      </c>
      <c r="BX26" s="37">
        <v>0</v>
      </c>
      <c r="BY26" s="36">
        <v>1</v>
      </c>
      <c r="BZ26" s="41">
        <v>3</v>
      </c>
      <c r="CA26" s="40">
        <v>2197.0100000000002</v>
      </c>
      <c r="CB26" s="50">
        <f t="shared" si="11"/>
        <v>-85.69</v>
      </c>
      <c r="CC26" s="38">
        <v>0</v>
      </c>
      <c r="CD26" s="37">
        <v>1591.94</v>
      </c>
      <c r="CE26" s="37">
        <v>0</v>
      </c>
      <c r="CF26" s="36">
        <v>605.07000000000005</v>
      </c>
      <c r="CG26" s="35">
        <v>1591.94</v>
      </c>
      <c r="CH26" s="40">
        <v>17</v>
      </c>
      <c r="CI26" s="50">
        <f t="shared" si="12"/>
        <v>0</v>
      </c>
      <c r="CJ26" s="38">
        <v>10</v>
      </c>
      <c r="CK26" s="37">
        <v>4</v>
      </c>
      <c r="CL26" s="37">
        <v>3</v>
      </c>
      <c r="CM26" s="36">
        <v>0</v>
      </c>
      <c r="CN26" s="41">
        <v>1</v>
      </c>
      <c r="CO26" s="40">
        <v>7168.92</v>
      </c>
      <c r="CP26" s="50">
        <f t="shared" si="13"/>
        <v>-16.87</v>
      </c>
      <c r="CQ26" s="38">
        <v>4619.8</v>
      </c>
      <c r="CR26" s="37">
        <v>1643.31</v>
      </c>
      <c r="CS26" s="37">
        <v>905.81</v>
      </c>
      <c r="CT26" s="36">
        <v>0</v>
      </c>
      <c r="CU26" s="35">
        <v>737.5</v>
      </c>
    </row>
    <row r="27" spans="1:99" s="148" customFormat="1" ht="24.75" customHeight="1" x14ac:dyDescent="0.15">
      <c r="A27" s="143">
        <v>40026</v>
      </c>
      <c r="B27" s="40">
        <v>299</v>
      </c>
      <c r="C27" s="50">
        <f t="shared" si="0"/>
        <v>-8.2799999999999994</v>
      </c>
      <c r="D27" s="38">
        <v>195</v>
      </c>
      <c r="E27" s="37">
        <v>53</v>
      </c>
      <c r="F27" s="37">
        <v>48</v>
      </c>
      <c r="G27" s="36">
        <v>3</v>
      </c>
      <c r="H27" s="41">
        <v>5</v>
      </c>
      <c r="I27" s="40">
        <v>81898</v>
      </c>
      <c r="J27" s="50">
        <f t="shared" si="1"/>
        <v>0.36</v>
      </c>
      <c r="K27" s="38">
        <v>56061.01</v>
      </c>
      <c r="L27" s="37">
        <v>14695.94</v>
      </c>
      <c r="M27" s="37">
        <v>10509.16</v>
      </c>
      <c r="N27" s="36">
        <v>631.89</v>
      </c>
      <c r="O27" s="35">
        <v>4186.78</v>
      </c>
      <c r="P27" s="40">
        <v>58</v>
      </c>
      <c r="Q27" s="50">
        <f t="shared" si="2"/>
        <v>9.43</v>
      </c>
      <c r="R27" s="38">
        <v>16</v>
      </c>
      <c r="S27" s="37">
        <v>6</v>
      </c>
      <c r="T27" s="37">
        <v>34</v>
      </c>
      <c r="U27" s="36">
        <v>2</v>
      </c>
      <c r="V27" s="41">
        <v>-28</v>
      </c>
      <c r="W27" s="40">
        <v>4210.76</v>
      </c>
      <c r="X27" s="50">
        <f t="shared" si="3"/>
        <v>23.85</v>
      </c>
      <c r="Y27" s="38">
        <v>1140.29</v>
      </c>
      <c r="Z27" s="37">
        <v>403.76</v>
      </c>
      <c r="AA27" s="37">
        <v>2525.7600000000002</v>
      </c>
      <c r="AB27" s="36">
        <v>140.94999999999999</v>
      </c>
      <c r="AC27" s="35">
        <v>-2122</v>
      </c>
      <c r="AD27" s="40">
        <v>13</v>
      </c>
      <c r="AE27" s="50">
        <f t="shared" si="4"/>
        <v>18.18</v>
      </c>
      <c r="AF27" s="38">
        <v>4</v>
      </c>
      <c r="AG27" s="37">
        <v>2</v>
      </c>
      <c r="AH27" s="37">
        <v>4</v>
      </c>
      <c r="AI27" s="36">
        <v>3</v>
      </c>
      <c r="AJ27" s="41">
        <v>-2</v>
      </c>
      <c r="AK27" s="40">
        <v>5505.82</v>
      </c>
      <c r="AL27" s="50">
        <f t="shared" si="5"/>
        <v>4.3</v>
      </c>
      <c r="AM27" s="38">
        <v>1413.57</v>
      </c>
      <c r="AN27" s="37">
        <v>1024.54</v>
      </c>
      <c r="AO27" s="37">
        <v>1080.7</v>
      </c>
      <c r="AP27" s="36">
        <v>1987.01</v>
      </c>
      <c r="AQ27" s="35">
        <v>-56.16</v>
      </c>
      <c r="AR27" s="40">
        <v>18</v>
      </c>
      <c r="AS27" s="50">
        <f t="shared" si="6"/>
        <v>0</v>
      </c>
      <c r="AT27" s="38">
        <v>4</v>
      </c>
      <c r="AU27" s="37">
        <v>1</v>
      </c>
      <c r="AV27" s="37">
        <v>3</v>
      </c>
      <c r="AW27" s="36">
        <v>10</v>
      </c>
      <c r="AX27" s="41">
        <v>-2</v>
      </c>
      <c r="AY27" s="40">
        <v>61124.75</v>
      </c>
      <c r="AZ27" s="50">
        <f t="shared" si="7"/>
        <v>371.88</v>
      </c>
      <c r="BA27" s="38">
        <v>1339.41</v>
      </c>
      <c r="BB27" s="37">
        <v>2575.14</v>
      </c>
      <c r="BC27" s="37">
        <v>4916.8</v>
      </c>
      <c r="BD27" s="36">
        <v>52293.4</v>
      </c>
      <c r="BE27" s="35">
        <v>-2341.66</v>
      </c>
      <c r="BF27" s="40">
        <v>6</v>
      </c>
      <c r="BG27" s="50">
        <f t="shared" si="8"/>
        <v>-25</v>
      </c>
      <c r="BH27" s="38">
        <v>1</v>
      </c>
      <c r="BI27" s="37">
        <v>3</v>
      </c>
      <c r="BJ27" s="37">
        <v>1</v>
      </c>
      <c r="BK27" s="36">
        <v>1</v>
      </c>
      <c r="BL27" s="41">
        <v>2</v>
      </c>
      <c r="BM27" s="40">
        <v>14255.95</v>
      </c>
      <c r="BN27" s="50">
        <f t="shared" si="9"/>
        <v>-64.31</v>
      </c>
      <c r="BO27" s="38">
        <v>218</v>
      </c>
      <c r="BP27" s="37">
        <v>1470.57</v>
      </c>
      <c r="BQ27" s="37">
        <v>1259.54</v>
      </c>
      <c r="BR27" s="36">
        <v>11307.84</v>
      </c>
      <c r="BS27" s="35">
        <v>211.03</v>
      </c>
      <c r="BT27" s="40">
        <v>10</v>
      </c>
      <c r="BU27" s="50">
        <f t="shared" si="10"/>
        <v>-16.670000000000002</v>
      </c>
      <c r="BV27" s="38">
        <v>4</v>
      </c>
      <c r="BW27" s="37">
        <v>3</v>
      </c>
      <c r="BX27" s="37">
        <v>1</v>
      </c>
      <c r="BY27" s="36">
        <v>2</v>
      </c>
      <c r="BZ27" s="41">
        <v>2</v>
      </c>
      <c r="CA27" s="40">
        <v>6052.76</v>
      </c>
      <c r="CB27" s="50">
        <f t="shared" si="11"/>
        <v>-75.17</v>
      </c>
      <c r="CC27" s="38">
        <v>2756.97</v>
      </c>
      <c r="CD27" s="37">
        <v>2294.85</v>
      </c>
      <c r="CE27" s="37">
        <v>300.83999999999997</v>
      </c>
      <c r="CF27" s="36">
        <v>700.1</v>
      </c>
      <c r="CG27" s="35">
        <v>1994.01</v>
      </c>
      <c r="CH27" s="40">
        <v>18</v>
      </c>
      <c r="CI27" s="50">
        <f t="shared" si="12"/>
        <v>28.57</v>
      </c>
      <c r="CJ27" s="38">
        <v>5</v>
      </c>
      <c r="CK27" s="37">
        <v>6</v>
      </c>
      <c r="CL27" s="37">
        <v>3</v>
      </c>
      <c r="CM27" s="36">
        <v>1</v>
      </c>
      <c r="CN27" s="41">
        <v>2</v>
      </c>
      <c r="CO27" s="40">
        <v>15916.73</v>
      </c>
      <c r="CP27" s="50">
        <f t="shared" si="13"/>
        <v>93.68</v>
      </c>
      <c r="CQ27" s="38">
        <v>1277.94</v>
      </c>
      <c r="CR27" s="37">
        <v>3049.88</v>
      </c>
      <c r="CS27" s="37">
        <v>966.8</v>
      </c>
      <c r="CT27" s="36">
        <v>370.99</v>
      </c>
      <c r="CU27" s="35">
        <v>-6528.84</v>
      </c>
    </row>
    <row r="28" spans="1:99" s="148" customFormat="1" ht="24.75" customHeight="1" x14ac:dyDescent="0.15">
      <c r="A28" s="143">
        <v>40057</v>
      </c>
      <c r="B28" s="40">
        <v>309</v>
      </c>
      <c r="C28" s="50">
        <f t="shared" si="0"/>
        <v>-11.71</v>
      </c>
      <c r="D28" s="38">
        <v>173</v>
      </c>
      <c r="E28" s="37">
        <v>54</v>
      </c>
      <c r="F28" s="37">
        <v>78</v>
      </c>
      <c r="G28" s="36">
        <v>4</v>
      </c>
      <c r="H28" s="41">
        <v>-24</v>
      </c>
      <c r="I28" s="40">
        <v>121252.43</v>
      </c>
      <c r="J28" s="50">
        <f t="shared" si="1"/>
        <v>31.5</v>
      </c>
      <c r="K28" s="38">
        <v>87236.35</v>
      </c>
      <c r="L28" s="37">
        <v>13314.19</v>
      </c>
      <c r="M28" s="37">
        <v>18584.39</v>
      </c>
      <c r="N28" s="36">
        <v>2117.5</v>
      </c>
      <c r="O28" s="35">
        <v>-5270.2</v>
      </c>
      <c r="P28" s="40">
        <v>56</v>
      </c>
      <c r="Q28" s="50">
        <f t="shared" si="2"/>
        <v>12</v>
      </c>
      <c r="R28" s="38">
        <v>24</v>
      </c>
      <c r="S28" s="37">
        <v>5</v>
      </c>
      <c r="T28" s="37">
        <v>25</v>
      </c>
      <c r="U28" s="36">
        <v>2</v>
      </c>
      <c r="V28" s="41">
        <v>-20</v>
      </c>
      <c r="W28" s="40">
        <v>3748.96</v>
      </c>
      <c r="X28" s="50">
        <f t="shared" si="3"/>
        <v>23.9</v>
      </c>
      <c r="Y28" s="38">
        <v>1489.51</v>
      </c>
      <c r="Z28" s="37">
        <v>338.33</v>
      </c>
      <c r="AA28" s="37">
        <v>1839.55</v>
      </c>
      <c r="AB28" s="36">
        <v>81.569999999999993</v>
      </c>
      <c r="AC28" s="35">
        <v>-1501.22</v>
      </c>
      <c r="AD28" s="40">
        <v>13</v>
      </c>
      <c r="AE28" s="50">
        <f t="shared" si="4"/>
        <v>-7.14</v>
      </c>
      <c r="AF28" s="38">
        <v>1</v>
      </c>
      <c r="AG28" s="37">
        <v>5</v>
      </c>
      <c r="AH28" s="37">
        <v>4</v>
      </c>
      <c r="AI28" s="36">
        <v>2</v>
      </c>
      <c r="AJ28" s="41">
        <v>1</v>
      </c>
      <c r="AK28" s="40">
        <v>11851.54</v>
      </c>
      <c r="AL28" s="50">
        <f t="shared" si="5"/>
        <v>17.11</v>
      </c>
      <c r="AM28" s="38">
        <v>322.45999999999998</v>
      </c>
      <c r="AN28" s="37">
        <v>5134.4799999999996</v>
      </c>
      <c r="AO28" s="37">
        <v>1836.46</v>
      </c>
      <c r="AP28" s="36">
        <v>4309.17</v>
      </c>
      <c r="AQ28" s="35">
        <v>3298.02</v>
      </c>
      <c r="AR28" s="40">
        <v>20</v>
      </c>
      <c r="AS28" s="50">
        <f t="shared" si="6"/>
        <v>-9.09</v>
      </c>
      <c r="AT28" s="38">
        <v>4</v>
      </c>
      <c r="AU28" s="37">
        <v>2</v>
      </c>
      <c r="AV28" s="37">
        <v>5</v>
      </c>
      <c r="AW28" s="36">
        <v>9</v>
      </c>
      <c r="AX28" s="41">
        <v>-3</v>
      </c>
      <c r="AY28" s="40">
        <v>17038.71</v>
      </c>
      <c r="AZ28" s="50">
        <f t="shared" si="7"/>
        <v>-13.38</v>
      </c>
      <c r="BA28" s="38">
        <v>1395.84</v>
      </c>
      <c r="BB28" s="37">
        <v>1240.67</v>
      </c>
      <c r="BC28" s="37">
        <v>2022.58</v>
      </c>
      <c r="BD28" s="36">
        <v>12379.62</v>
      </c>
      <c r="BE28" s="35">
        <v>-781.91</v>
      </c>
      <c r="BF28" s="40">
        <v>9</v>
      </c>
      <c r="BG28" s="50">
        <f t="shared" si="8"/>
        <v>-30.77</v>
      </c>
      <c r="BH28" s="38">
        <v>1</v>
      </c>
      <c r="BI28" s="37">
        <v>3</v>
      </c>
      <c r="BJ28" s="37">
        <v>3</v>
      </c>
      <c r="BK28" s="36">
        <v>2</v>
      </c>
      <c r="BL28" s="41">
        <v>0</v>
      </c>
      <c r="BM28" s="40">
        <v>14726.81</v>
      </c>
      <c r="BN28" s="50">
        <f t="shared" si="9"/>
        <v>95.49</v>
      </c>
      <c r="BO28" s="38">
        <v>189.53</v>
      </c>
      <c r="BP28" s="37">
        <v>1362.76</v>
      </c>
      <c r="BQ28" s="37">
        <v>1247.5999999999999</v>
      </c>
      <c r="BR28" s="36">
        <v>11926.92</v>
      </c>
      <c r="BS28" s="35">
        <v>115.16</v>
      </c>
      <c r="BT28" s="40">
        <v>11</v>
      </c>
      <c r="BU28" s="50">
        <f t="shared" si="10"/>
        <v>-35.29</v>
      </c>
      <c r="BV28" s="38">
        <v>3</v>
      </c>
      <c r="BW28" s="37">
        <v>1</v>
      </c>
      <c r="BX28" s="37">
        <v>1</v>
      </c>
      <c r="BY28" s="36">
        <v>6</v>
      </c>
      <c r="BZ28" s="41">
        <v>0</v>
      </c>
      <c r="CA28" s="40">
        <v>30872.54</v>
      </c>
      <c r="CB28" s="50">
        <f t="shared" si="11"/>
        <v>-40.659999999999997</v>
      </c>
      <c r="CC28" s="38">
        <v>2857.71</v>
      </c>
      <c r="CD28" s="37">
        <v>939.87</v>
      </c>
      <c r="CE28" s="37">
        <v>640.91999999999996</v>
      </c>
      <c r="CF28" s="36">
        <v>26434.04</v>
      </c>
      <c r="CG28" s="35">
        <v>298.95</v>
      </c>
      <c r="CH28" s="40">
        <v>19</v>
      </c>
      <c r="CI28" s="50">
        <f t="shared" si="12"/>
        <v>-9.52</v>
      </c>
      <c r="CJ28" s="38">
        <v>5</v>
      </c>
      <c r="CK28" s="37">
        <v>6</v>
      </c>
      <c r="CL28" s="37">
        <v>5</v>
      </c>
      <c r="CM28" s="36">
        <v>2</v>
      </c>
      <c r="CN28" s="41">
        <v>0</v>
      </c>
      <c r="CO28" s="40">
        <v>14263.35</v>
      </c>
      <c r="CP28" s="50">
        <f t="shared" si="13"/>
        <v>16.32</v>
      </c>
      <c r="CQ28" s="38">
        <v>2510.79</v>
      </c>
      <c r="CR28" s="37">
        <v>3579.64</v>
      </c>
      <c r="CS28" s="37">
        <v>917.94</v>
      </c>
      <c r="CT28" s="36">
        <v>1347</v>
      </c>
      <c r="CU28" s="35">
        <v>-3246.28</v>
      </c>
    </row>
    <row r="29" spans="1:99" s="148" customFormat="1" ht="24.75" customHeight="1" x14ac:dyDescent="0.15">
      <c r="A29" s="143">
        <v>40087</v>
      </c>
      <c r="B29" s="40">
        <v>351</v>
      </c>
      <c r="C29" s="50">
        <f t="shared" si="0"/>
        <v>-3.04</v>
      </c>
      <c r="D29" s="38">
        <v>193</v>
      </c>
      <c r="E29" s="37">
        <v>79</v>
      </c>
      <c r="F29" s="37">
        <v>79</v>
      </c>
      <c r="G29" s="36">
        <v>0</v>
      </c>
      <c r="H29" s="41">
        <v>0</v>
      </c>
      <c r="I29" s="40">
        <v>94340.33</v>
      </c>
      <c r="J29" s="50">
        <f t="shared" si="1"/>
        <v>3.48</v>
      </c>
      <c r="K29" s="38">
        <v>50204.18</v>
      </c>
      <c r="L29" s="37">
        <v>22279.200000000001</v>
      </c>
      <c r="M29" s="37">
        <v>21856.95</v>
      </c>
      <c r="N29" s="36">
        <v>0</v>
      </c>
      <c r="O29" s="35">
        <v>422.25</v>
      </c>
      <c r="P29" s="40">
        <v>85</v>
      </c>
      <c r="Q29" s="50">
        <f t="shared" si="2"/>
        <v>63.46</v>
      </c>
      <c r="R29" s="38">
        <v>37</v>
      </c>
      <c r="S29" s="37">
        <v>5</v>
      </c>
      <c r="T29" s="37">
        <v>42</v>
      </c>
      <c r="U29" s="36">
        <v>1</v>
      </c>
      <c r="V29" s="41">
        <v>-37</v>
      </c>
      <c r="W29" s="40">
        <v>6001.43</v>
      </c>
      <c r="X29" s="50">
        <f t="shared" si="3"/>
        <v>86.67</v>
      </c>
      <c r="Y29" s="38">
        <v>2463.63</v>
      </c>
      <c r="Z29" s="37">
        <v>282.82</v>
      </c>
      <c r="AA29" s="37">
        <v>3172.55</v>
      </c>
      <c r="AB29" s="36">
        <v>82.43</v>
      </c>
      <c r="AC29" s="35">
        <v>-2889.73</v>
      </c>
      <c r="AD29" s="40">
        <v>13</v>
      </c>
      <c r="AE29" s="50">
        <f t="shared" si="4"/>
        <v>-7.14</v>
      </c>
      <c r="AF29" s="38">
        <v>4</v>
      </c>
      <c r="AG29" s="37">
        <v>4</v>
      </c>
      <c r="AH29" s="37">
        <v>2</v>
      </c>
      <c r="AI29" s="36">
        <v>3</v>
      </c>
      <c r="AJ29" s="41">
        <v>2</v>
      </c>
      <c r="AK29" s="40">
        <v>7413.49</v>
      </c>
      <c r="AL29" s="50">
        <f t="shared" si="5"/>
        <v>-26.46</v>
      </c>
      <c r="AM29" s="38">
        <v>775.37</v>
      </c>
      <c r="AN29" s="37">
        <v>3802.68</v>
      </c>
      <c r="AO29" s="37">
        <v>683.52</v>
      </c>
      <c r="AP29" s="36">
        <v>2151.92</v>
      </c>
      <c r="AQ29" s="35">
        <v>3119.16</v>
      </c>
      <c r="AR29" s="40">
        <v>17</v>
      </c>
      <c r="AS29" s="50">
        <f t="shared" si="6"/>
        <v>-37.04</v>
      </c>
      <c r="AT29" s="38">
        <v>5</v>
      </c>
      <c r="AU29" s="37">
        <v>2</v>
      </c>
      <c r="AV29" s="37">
        <v>3</v>
      </c>
      <c r="AW29" s="36">
        <v>7</v>
      </c>
      <c r="AX29" s="41">
        <v>-1</v>
      </c>
      <c r="AY29" s="40">
        <v>20438.75</v>
      </c>
      <c r="AZ29" s="50">
        <f t="shared" si="7"/>
        <v>-59.46</v>
      </c>
      <c r="BA29" s="38">
        <v>3846.41</v>
      </c>
      <c r="BB29" s="37">
        <v>1078.99</v>
      </c>
      <c r="BC29" s="37">
        <v>903.79</v>
      </c>
      <c r="BD29" s="36">
        <v>14609.56</v>
      </c>
      <c r="BE29" s="35">
        <v>175.2</v>
      </c>
      <c r="BF29" s="40">
        <v>3</v>
      </c>
      <c r="BG29" s="50">
        <f t="shared" si="8"/>
        <v>-70</v>
      </c>
      <c r="BH29" s="38">
        <v>0</v>
      </c>
      <c r="BI29" s="37">
        <v>0</v>
      </c>
      <c r="BJ29" s="37">
        <v>0</v>
      </c>
      <c r="BK29" s="36">
        <v>3</v>
      </c>
      <c r="BL29" s="41">
        <v>0</v>
      </c>
      <c r="BM29" s="40">
        <v>1475.84</v>
      </c>
      <c r="BN29" s="50">
        <f t="shared" si="9"/>
        <v>-87.1</v>
      </c>
      <c r="BO29" s="38">
        <v>0</v>
      </c>
      <c r="BP29" s="37">
        <v>0</v>
      </c>
      <c r="BQ29" s="37">
        <v>0</v>
      </c>
      <c r="BR29" s="36">
        <v>1475.84</v>
      </c>
      <c r="BS29" s="35">
        <v>0</v>
      </c>
      <c r="BT29" s="40">
        <v>6</v>
      </c>
      <c r="BU29" s="50">
        <f t="shared" si="10"/>
        <v>-53.85</v>
      </c>
      <c r="BV29" s="38">
        <v>3</v>
      </c>
      <c r="BW29" s="37">
        <v>0</v>
      </c>
      <c r="BX29" s="37">
        <v>1</v>
      </c>
      <c r="BY29" s="36">
        <v>2</v>
      </c>
      <c r="BZ29" s="41">
        <v>-1</v>
      </c>
      <c r="CA29" s="40">
        <v>9582.26</v>
      </c>
      <c r="CB29" s="50">
        <f t="shared" si="11"/>
        <v>-65.97</v>
      </c>
      <c r="CC29" s="38">
        <v>1782.17</v>
      </c>
      <c r="CD29" s="37">
        <v>0</v>
      </c>
      <c r="CE29" s="37">
        <v>1064.44</v>
      </c>
      <c r="CF29" s="36">
        <v>6735.65</v>
      </c>
      <c r="CG29" s="35">
        <v>-1064.44</v>
      </c>
      <c r="CH29" s="40">
        <v>19</v>
      </c>
      <c r="CI29" s="50">
        <f t="shared" si="12"/>
        <v>-5</v>
      </c>
      <c r="CJ29" s="38">
        <v>6</v>
      </c>
      <c r="CK29" s="37">
        <v>5</v>
      </c>
      <c r="CL29" s="37">
        <v>6</v>
      </c>
      <c r="CM29" s="36">
        <v>1</v>
      </c>
      <c r="CN29" s="41">
        <v>-2</v>
      </c>
      <c r="CO29" s="40">
        <v>12576.2</v>
      </c>
      <c r="CP29" s="50">
        <f t="shared" si="13"/>
        <v>50.64</v>
      </c>
      <c r="CQ29" s="38">
        <v>2610.21</v>
      </c>
      <c r="CR29" s="37">
        <v>1803.61</v>
      </c>
      <c r="CS29" s="37">
        <v>4012.43</v>
      </c>
      <c r="CT29" s="36">
        <v>349.57</v>
      </c>
      <c r="CU29" s="35">
        <v>-6009.2</v>
      </c>
    </row>
    <row r="30" spans="1:99" s="148" customFormat="1" ht="24.75" customHeight="1" x14ac:dyDescent="0.15">
      <c r="A30" s="143">
        <v>40118</v>
      </c>
      <c r="B30" s="40">
        <v>363</v>
      </c>
      <c r="C30" s="50">
        <f t="shared" si="0"/>
        <v>16.72</v>
      </c>
      <c r="D30" s="38">
        <v>220</v>
      </c>
      <c r="E30" s="37">
        <v>67</v>
      </c>
      <c r="F30" s="37">
        <v>74</v>
      </c>
      <c r="G30" s="36">
        <v>2</v>
      </c>
      <c r="H30" s="41">
        <v>-7</v>
      </c>
      <c r="I30" s="40">
        <v>91411.93</v>
      </c>
      <c r="J30" s="50">
        <f t="shared" si="1"/>
        <v>18.059999999999999</v>
      </c>
      <c r="K30" s="38">
        <v>52639.11</v>
      </c>
      <c r="L30" s="37">
        <v>18286.04</v>
      </c>
      <c r="M30" s="37">
        <v>19145.689999999999</v>
      </c>
      <c r="N30" s="36">
        <v>1341.09</v>
      </c>
      <c r="O30" s="35">
        <v>-859.65</v>
      </c>
      <c r="P30" s="40">
        <v>79</v>
      </c>
      <c r="Q30" s="50">
        <f t="shared" si="2"/>
        <v>49.06</v>
      </c>
      <c r="R30" s="38">
        <v>37</v>
      </c>
      <c r="S30" s="37">
        <v>8</v>
      </c>
      <c r="T30" s="37">
        <v>33</v>
      </c>
      <c r="U30" s="36">
        <v>1</v>
      </c>
      <c r="V30" s="41">
        <v>-25</v>
      </c>
      <c r="W30" s="40">
        <v>5113.74</v>
      </c>
      <c r="X30" s="50">
        <f t="shared" si="3"/>
        <v>51.38</v>
      </c>
      <c r="Y30" s="38">
        <v>2108.9</v>
      </c>
      <c r="Z30" s="37">
        <v>464.13</v>
      </c>
      <c r="AA30" s="37">
        <v>2496.23</v>
      </c>
      <c r="AB30" s="36">
        <v>44.48</v>
      </c>
      <c r="AC30" s="35">
        <v>-2032.1</v>
      </c>
      <c r="AD30" s="40">
        <v>17</v>
      </c>
      <c r="AE30" s="50">
        <f t="shared" si="4"/>
        <v>54.55</v>
      </c>
      <c r="AF30" s="38">
        <v>3</v>
      </c>
      <c r="AG30" s="37">
        <v>11</v>
      </c>
      <c r="AH30" s="37">
        <v>1</v>
      </c>
      <c r="AI30" s="36">
        <v>2</v>
      </c>
      <c r="AJ30" s="41">
        <v>10</v>
      </c>
      <c r="AK30" s="40">
        <v>11674</v>
      </c>
      <c r="AL30" s="50">
        <f t="shared" si="5"/>
        <v>44.3</v>
      </c>
      <c r="AM30" s="38">
        <v>610.85</v>
      </c>
      <c r="AN30" s="37">
        <v>7902.04</v>
      </c>
      <c r="AO30" s="37">
        <v>543</v>
      </c>
      <c r="AP30" s="36">
        <v>2618.11</v>
      </c>
      <c r="AQ30" s="35">
        <v>7359.04</v>
      </c>
      <c r="AR30" s="40">
        <v>21</v>
      </c>
      <c r="AS30" s="50">
        <f t="shared" si="6"/>
        <v>61.54</v>
      </c>
      <c r="AT30" s="38">
        <v>7</v>
      </c>
      <c r="AU30" s="37">
        <v>3</v>
      </c>
      <c r="AV30" s="37">
        <v>2</v>
      </c>
      <c r="AW30" s="36">
        <v>9</v>
      </c>
      <c r="AX30" s="41">
        <v>1</v>
      </c>
      <c r="AY30" s="40">
        <v>24221</v>
      </c>
      <c r="AZ30" s="50">
        <f t="shared" si="7"/>
        <v>68.989999999999995</v>
      </c>
      <c r="BA30" s="38">
        <v>5441.22</v>
      </c>
      <c r="BB30" s="37">
        <v>2695.4</v>
      </c>
      <c r="BC30" s="37">
        <v>2444.19</v>
      </c>
      <c r="BD30" s="36">
        <v>13640.19</v>
      </c>
      <c r="BE30" s="35">
        <v>251.21</v>
      </c>
      <c r="BF30" s="40">
        <v>5</v>
      </c>
      <c r="BG30" s="50">
        <f t="shared" si="8"/>
        <v>-16.670000000000002</v>
      </c>
      <c r="BH30" s="38">
        <v>3</v>
      </c>
      <c r="BI30" s="37">
        <v>1</v>
      </c>
      <c r="BJ30" s="37">
        <v>0</v>
      </c>
      <c r="BK30" s="36">
        <v>1</v>
      </c>
      <c r="BL30" s="41">
        <v>1</v>
      </c>
      <c r="BM30" s="40">
        <v>1644.07</v>
      </c>
      <c r="BN30" s="50">
        <f t="shared" si="9"/>
        <v>-78.44</v>
      </c>
      <c r="BO30" s="38">
        <v>593.67999999999995</v>
      </c>
      <c r="BP30" s="37">
        <v>538</v>
      </c>
      <c r="BQ30" s="37">
        <v>0</v>
      </c>
      <c r="BR30" s="36">
        <v>512.39</v>
      </c>
      <c r="BS30" s="35">
        <v>538</v>
      </c>
      <c r="BT30" s="40">
        <v>5</v>
      </c>
      <c r="BU30" s="50">
        <f t="shared" si="10"/>
        <v>-54.55</v>
      </c>
      <c r="BV30" s="38">
        <v>0</v>
      </c>
      <c r="BW30" s="37">
        <v>0</v>
      </c>
      <c r="BX30" s="37">
        <v>1</v>
      </c>
      <c r="BY30" s="36">
        <v>4</v>
      </c>
      <c r="BZ30" s="41">
        <v>-1</v>
      </c>
      <c r="CA30" s="40">
        <v>11442.88</v>
      </c>
      <c r="CB30" s="50">
        <f t="shared" si="11"/>
        <v>-54.82</v>
      </c>
      <c r="CC30" s="38">
        <v>0</v>
      </c>
      <c r="CD30" s="37">
        <v>0</v>
      </c>
      <c r="CE30" s="37">
        <v>458.81</v>
      </c>
      <c r="CF30" s="36">
        <v>10984.07</v>
      </c>
      <c r="CG30" s="35">
        <v>-458.81</v>
      </c>
      <c r="CH30" s="40">
        <v>19</v>
      </c>
      <c r="CI30" s="50">
        <f t="shared" si="12"/>
        <v>171.43</v>
      </c>
      <c r="CJ30" s="38">
        <v>5</v>
      </c>
      <c r="CK30" s="37">
        <v>8</v>
      </c>
      <c r="CL30" s="37">
        <v>4</v>
      </c>
      <c r="CM30" s="36">
        <v>2</v>
      </c>
      <c r="CN30" s="41">
        <v>4</v>
      </c>
      <c r="CO30" s="40">
        <v>82677.679999999993</v>
      </c>
      <c r="CP30" s="50">
        <f t="shared" si="13"/>
        <v>3222.58</v>
      </c>
      <c r="CQ30" s="38">
        <v>1493.65</v>
      </c>
      <c r="CR30" s="37">
        <v>3250.18</v>
      </c>
      <c r="CS30" s="37">
        <v>1962.6</v>
      </c>
      <c r="CT30" s="36">
        <v>75971.25</v>
      </c>
      <c r="CU30" s="35">
        <v>1287.58</v>
      </c>
    </row>
    <row r="31" spans="1:99" s="148" customFormat="1" ht="24.75" customHeight="1" thickBot="1" x14ac:dyDescent="0.2">
      <c r="A31" s="145">
        <v>40148</v>
      </c>
      <c r="B31" s="10">
        <v>384</v>
      </c>
      <c r="C31" s="49">
        <f t="shared" si="0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9">
        <f t="shared" si="1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9">
        <f t="shared" si="2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9">
        <f t="shared" si="3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9">
        <f t="shared" si="4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9">
        <f t="shared" si="5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9">
        <f t="shared" si="6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9">
        <f t="shared" si="7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9">
        <f t="shared" si="8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9">
        <f t="shared" si="9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9">
        <f t="shared" si="10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9">
        <f t="shared" si="11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9">
        <f t="shared" si="12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9">
        <f t="shared" si="13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s="148" customFormat="1" ht="24.75" customHeight="1" x14ac:dyDescent="0.15">
      <c r="A32" s="142">
        <v>40179</v>
      </c>
      <c r="B32" s="47">
        <v>230</v>
      </c>
      <c r="C32" s="51">
        <f t="shared" si="0"/>
        <v>2.2200000000000002</v>
      </c>
      <c r="D32" s="45">
        <v>130</v>
      </c>
      <c r="E32" s="44">
        <v>54</v>
      </c>
      <c r="F32" s="44">
        <v>42</v>
      </c>
      <c r="G32" s="43">
        <v>3</v>
      </c>
      <c r="H32" s="48">
        <v>12</v>
      </c>
      <c r="I32" s="47">
        <v>59167.8</v>
      </c>
      <c r="J32" s="51">
        <f t="shared" si="1"/>
        <v>11.01</v>
      </c>
      <c r="K32" s="45">
        <v>35145.360000000001</v>
      </c>
      <c r="L32" s="44">
        <v>13241.4</v>
      </c>
      <c r="M32" s="44">
        <v>9076.49</v>
      </c>
      <c r="N32" s="43">
        <v>1440.52</v>
      </c>
      <c r="O32" s="42">
        <v>4164.91</v>
      </c>
      <c r="P32" s="47">
        <v>35</v>
      </c>
      <c r="Q32" s="51">
        <f t="shared" si="2"/>
        <v>-2.78</v>
      </c>
      <c r="R32" s="45">
        <v>17</v>
      </c>
      <c r="S32" s="44">
        <v>12</v>
      </c>
      <c r="T32" s="44">
        <v>6</v>
      </c>
      <c r="U32" s="43">
        <v>0</v>
      </c>
      <c r="V32" s="48">
        <v>6</v>
      </c>
      <c r="W32" s="47">
        <v>1829.92</v>
      </c>
      <c r="X32" s="51">
        <f t="shared" si="3"/>
        <v>-22.51</v>
      </c>
      <c r="Y32" s="45">
        <v>911.81</v>
      </c>
      <c r="Z32" s="44">
        <v>434.84</v>
      </c>
      <c r="AA32" s="44">
        <v>483.27</v>
      </c>
      <c r="AB32" s="43">
        <v>0</v>
      </c>
      <c r="AC32" s="42">
        <v>-48.43</v>
      </c>
      <c r="AD32" s="47">
        <v>14</v>
      </c>
      <c r="AE32" s="51">
        <f t="shared" si="4"/>
        <v>27.27</v>
      </c>
      <c r="AF32" s="45">
        <v>6</v>
      </c>
      <c r="AG32" s="44">
        <v>4</v>
      </c>
      <c r="AH32" s="44">
        <v>2</v>
      </c>
      <c r="AI32" s="43">
        <v>2</v>
      </c>
      <c r="AJ32" s="48">
        <v>2</v>
      </c>
      <c r="AK32" s="47">
        <v>5427.83</v>
      </c>
      <c r="AL32" s="51">
        <f t="shared" si="5"/>
        <v>19.489999999999998</v>
      </c>
      <c r="AM32" s="45">
        <v>1859.93</v>
      </c>
      <c r="AN32" s="44">
        <v>1675.03</v>
      </c>
      <c r="AO32" s="44">
        <v>910.53</v>
      </c>
      <c r="AP32" s="43">
        <v>982.34</v>
      </c>
      <c r="AQ32" s="42">
        <v>764.5</v>
      </c>
      <c r="AR32" s="47">
        <v>16</v>
      </c>
      <c r="AS32" s="51">
        <f t="shared" si="6"/>
        <v>100</v>
      </c>
      <c r="AT32" s="45">
        <v>3</v>
      </c>
      <c r="AU32" s="44">
        <v>4</v>
      </c>
      <c r="AV32" s="44">
        <v>5</v>
      </c>
      <c r="AW32" s="43">
        <v>4</v>
      </c>
      <c r="AX32" s="48">
        <v>-1</v>
      </c>
      <c r="AY32" s="47">
        <v>12769.58</v>
      </c>
      <c r="AZ32" s="51">
        <f t="shared" si="7"/>
        <v>46.95</v>
      </c>
      <c r="BA32" s="45">
        <v>1202.44</v>
      </c>
      <c r="BB32" s="44">
        <v>1571.87</v>
      </c>
      <c r="BC32" s="44">
        <v>2763.14</v>
      </c>
      <c r="BD32" s="43">
        <v>7232.13</v>
      </c>
      <c r="BE32" s="42">
        <v>-1191.27</v>
      </c>
      <c r="BF32" s="47">
        <v>3</v>
      </c>
      <c r="BG32" s="51">
        <f t="shared" si="8"/>
        <v>-57.14</v>
      </c>
      <c r="BH32" s="45">
        <v>1</v>
      </c>
      <c r="BI32" s="44">
        <v>1</v>
      </c>
      <c r="BJ32" s="44">
        <v>1</v>
      </c>
      <c r="BK32" s="43">
        <v>0</v>
      </c>
      <c r="BL32" s="48">
        <v>0</v>
      </c>
      <c r="BM32" s="47">
        <v>449.74</v>
      </c>
      <c r="BN32" s="51">
        <f t="shared" si="9"/>
        <v>-92.71</v>
      </c>
      <c r="BO32" s="45">
        <v>184.96</v>
      </c>
      <c r="BP32" s="44">
        <v>110.31</v>
      </c>
      <c r="BQ32" s="44">
        <v>154.47</v>
      </c>
      <c r="BR32" s="43">
        <v>0</v>
      </c>
      <c r="BS32" s="42">
        <v>-44.16</v>
      </c>
      <c r="BT32" s="47">
        <v>10</v>
      </c>
      <c r="BU32" s="51">
        <f t="shared" si="10"/>
        <v>100</v>
      </c>
      <c r="BV32" s="45">
        <v>2</v>
      </c>
      <c r="BW32" s="44">
        <v>3</v>
      </c>
      <c r="BX32" s="44">
        <v>3</v>
      </c>
      <c r="BY32" s="43">
        <v>2</v>
      </c>
      <c r="BZ32" s="48">
        <v>0</v>
      </c>
      <c r="CA32" s="47">
        <v>30289.85</v>
      </c>
      <c r="CB32" s="51">
        <f t="shared" si="11"/>
        <v>171.98</v>
      </c>
      <c r="CC32" s="45">
        <v>2130.2600000000002</v>
      </c>
      <c r="CD32" s="44">
        <v>6169.72</v>
      </c>
      <c r="CE32" s="44">
        <v>2604.31</v>
      </c>
      <c r="CF32" s="43">
        <v>19385.560000000001</v>
      </c>
      <c r="CG32" s="42">
        <v>3565.41</v>
      </c>
      <c r="CH32" s="47">
        <v>11</v>
      </c>
      <c r="CI32" s="51">
        <f t="shared" si="12"/>
        <v>22.22</v>
      </c>
      <c r="CJ32" s="45">
        <v>6</v>
      </c>
      <c r="CK32" s="44">
        <v>0</v>
      </c>
      <c r="CL32" s="44">
        <v>5</v>
      </c>
      <c r="CM32" s="43">
        <v>0</v>
      </c>
      <c r="CN32" s="48">
        <v>-5</v>
      </c>
      <c r="CO32" s="47">
        <v>4852.2</v>
      </c>
      <c r="CP32" s="51">
        <f t="shared" si="13"/>
        <v>66.459999999999994</v>
      </c>
      <c r="CQ32" s="45">
        <v>2982.59</v>
      </c>
      <c r="CR32" s="44">
        <v>0</v>
      </c>
      <c r="CS32" s="44">
        <v>1869.61</v>
      </c>
      <c r="CT32" s="43">
        <v>0</v>
      </c>
      <c r="CU32" s="42">
        <v>-1869.61</v>
      </c>
    </row>
    <row r="33" spans="1:99" s="148" customFormat="1" ht="24.75" customHeight="1" x14ac:dyDescent="0.15">
      <c r="A33" s="143">
        <v>40210</v>
      </c>
      <c r="B33" s="40">
        <v>294</v>
      </c>
      <c r="C33" s="50">
        <f t="shared" si="0"/>
        <v>10.94</v>
      </c>
      <c r="D33" s="38">
        <v>164</v>
      </c>
      <c r="E33" s="37">
        <v>73</v>
      </c>
      <c r="F33" s="37">
        <v>51</v>
      </c>
      <c r="G33" s="36">
        <v>5</v>
      </c>
      <c r="H33" s="41">
        <v>22</v>
      </c>
      <c r="I33" s="40">
        <v>74072.460000000006</v>
      </c>
      <c r="J33" s="50">
        <f t="shared" si="1"/>
        <v>10.93</v>
      </c>
      <c r="K33" s="38">
        <v>41382.46</v>
      </c>
      <c r="L33" s="37">
        <v>19884.7</v>
      </c>
      <c r="M33" s="37">
        <v>11351.37</v>
      </c>
      <c r="N33" s="36">
        <v>1372.71</v>
      </c>
      <c r="O33" s="35">
        <v>8533.33</v>
      </c>
      <c r="P33" s="40">
        <v>54</v>
      </c>
      <c r="Q33" s="50">
        <f t="shared" si="2"/>
        <v>42.11</v>
      </c>
      <c r="R33" s="38">
        <v>31</v>
      </c>
      <c r="S33" s="37">
        <v>1</v>
      </c>
      <c r="T33" s="37">
        <v>16</v>
      </c>
      <c r="U33" s="36">
        <v>6</v>
      </c>
      <c r="V33" s="41">
        <v>-15</v>
      </c>
      <c r="W33" s="40">
        <v>3243.42</v>
      </c>
      <c r="X33" s="50">
        <f t="shared" si="3"/>
        <v>31.46</v>
      </c>
      <c r="Y33" s="38">
        <v>1816.23</v>
      </c>
      <c r="Z33" s="37">
        <v>19.62</v>
      </c>
      <c r="AA33" s="37">
        <v>1103.79</v>
      </c>
      <c r="AB33" s="36">
        <v>303.77999999999997</v>
      </c>
      <c r="AC33" s="35">
        <v>-1084.17</v>
      </c>
      <c r="AD33" s="40">
        <v>6</v>
      </c>
      <c r="AE33" s="50">
        <f t="shared" si="4"/>
        <v>-70</v>
      </c>
      <c r="AF33" s="38">
        <v>1</v>
      </c>
      <c r="AG33" s="37">
        <v>2</v>
      </c>
      <c r="AH33" s="37">
        <v>3</v>
      </c>
      <c r="AI33" s="36">
        <v>0</v>
      </c>
      <c r="AJ33" s="41">
        <v>-1</v>
      </c>
      <c r="AK33" s="40">
        <v>4692.33</v>
      </c>
      <c r="AL33" s="50">
        <f t="shared" si="5"/>
        <v>-39.04</v>
      </c>
      <c r="AM33" s="38">
        <v>589.46</v>
      </c>
      <c r="AN33" s="37">
        <v>921.36</v>
      </c>
      <c r="AO33" s="37">
        <v>3181.51</v>
      </c>
      <c r="AP33" s="36">
        <v>0</v>
      </c>
      <c r="AQ33" s="35">
        <v>-2260.15</v>
      </c>
      <c r="AR33" s="40">
        <v>14</v>
      </c>
      <c r="AS33" s="50">
        <f t="shared" si="6"/>
        <v>16.670000000000002</v>
      </c>
      <c r="AT33" s="38">
        <v>2</v>
      </c>
      <c r="AU33" s="37">
        <v>1</v>
      </c>
      <c r="AV33" s="37">
        <v>3</v>
      </c>
      <c r="AW33" s="36">
        <v>8</v>
      </c>
      <c r="AX33" s="41">
        <v>-2</v>
      </c>
      <c r="AY33" s="40">
        <v>20336.830000000002</v>
      </c>
      <c r="AZ33" s="50">
        <f t="shared" si="7"/>
        <v>140.12</v>
      </c>
      <c r="BA33" s="38">
        <v>924.14</v>
      </c>
      <c r="BB33" s="37">
        <v>1670</v>
      </c>
      <c r="BC33" s="37">
        <v>894.72</v>
      </c>
      <c r="BD33" s="36">
        <v>16847.97</v>
      </c>
      <c r="BE33" s="35">
        <v>775.28</v>
      </c>
      <c r="BF33" s="40">
        <v>5</v>
      </c>
      <c r="BG33" s="50">
        <f t="shared" si="8"/>
        <v>-16.670000000000002</v>
      </c>
      <c r="BH33" s="38">
        <v>3</v>
      </c>
      <c r="BI33" s="37">
        <v>1</v>
      </c>
      <c r="BJ33" s="37">
        <v>0</v>
      </c>
      <c r="BK33" s="36">
        <v>1</v>
      </c>
      <c r="BL33" s="41">
        <v>1</v>
      </c>
      <c r="BM33" s="40">
        <v>6760.4</v>
      </c>
      <c r="BN33" s="50">
        <f t="shared" si="9"/>
        <v>176.82</v>
      </c>
      <c r="BO33" s="38">
        <v>4728.6099999999997</v>
      </c>
      <c r="BP33" s="37">
        <v>474.79</v>
      </c>
      <c r="BQ33" s="37">
        <v>0</v>
      </c>
      <c r="BR33" s="36">
        <v>1557</v>
      </c>
      <c r="BS33" s="35">
        <v>474.79</v>
      </c>
      <c r="BT33" s="40">
        <v>10</v>
      </c>
      <c r="BU33" s="50">
        <f t="shared" si="10"/>
        <v>11.11</v>
      </c>
      <c r="BV33" s="38">
        <v>1</v>
      </c>
      <c r="BW33" s="37">
        <v>2</v>
      </c>
      <c r="BX33" s="37">
        <v>1</v>
      </c>
      <c r="BY33" s="36">
        <v>6</v>
      </c>
      <c r="BZ33" s="41">
        <v>1</v>
      </c>
      <c r="CA33" s="40">
        <v>13251.4</v>
      </c>
      <c r="CB33" s="50">
        <f t="shared" si="11"/>
        <v>-85.25</v>
      </c>
      <c r="CC33" s="38">
        <v>564.94000000000005</v>
      </c>
      <c r="CD33" s="37">
        <v>3709.12</v>
      </c>
      <c r="CE33" s="37">
        <v>555.38</v>
      </c>
      <c r="CF33" s="36">
        <v>8421.9599999999991</v>
      </c>
      <c r="CG33" s="35">
        <v>3153.74</v>
      </c>
      <c r="CH33" s="40">
        <v>33</v>
      </c>
      <c r="CI33" s="50">
        <f t="shared" si="12"/>
        <v>230</v>
      </c>
      <c r="CJ33" s="38">
        <v>8</v>
      </c>
      <c r="CK33" s="37">
        <v>5</v>
      </c>
      <c r="CL33" s="37">
        <v>7</v>
      </c>
      <c r="CM33" s="36">
        <v>12</v>
      </c>
      <c r="CN33" s="41">
        <v>-3</v>
      </c>
      <c r="CO33" s="40">
        <v>26591.93</v>
      </c>
      <c r="CP33" s="50">
        <f t="shared" si="13"/>
        <v>124.56</v>
      </c>
      <c r="CQ33" s="38">
        <v>5387.03</v>
      </c>
      <c r="CR33" s="37">
        <v>2518.91</v>
      </c>
      <c r="CS33" s="37">
        <v>5058.7299999999996</v>
      </c>
      <c r="CT33" s="36">
        <v>8484.61</v>
      </c>
      <c r="CU33" s="35">
        <v>-7682.47</v>
      </c>
    </row>
    <row r="34" spans="1:99" s="148" customFormat="1" ht="24.75" customHeight="1" x14ac:dyDescent="0.15">
      <c r="A34" s="143">
        <v>40238</v>
      </c>
      <c r="B34" s="40">
        <v>377</v>
      </c>
      <c r="C34" s="50">
        <f t="shared" si="0"/>
        <v>-3.33</v>
      </c>
      <c r="D34" s="38">
        <v>220</v>
      </c>
      <c r="E34" s="37">
        <v>78</v>
      </c>
      <c r="F34" s="37">
        <v>76</v>
      </c>
      <c r="G34" s="36">
        <v>3</v>
      </c>
      <c r="H34" s="41">
        <v>2</v>
      </c>
      <c r="I34" s="40">
        <v>100036.75</v>
      </c>
      <c r="J34" s="50">
        <f t="shared" si="1"/>
        <v>4.12</v>
      </c>
      <c r="K34" s="38">
        <v>56636</v>
      </c>
      <c r="L34" s="37">
        <v>24564.55</v>
      </c>
      <c r="M34" s="37">
        <v>17294.73</v>
      </c>
      <c r="N34" s="36">
        <v>1541.47</v>
      </c>
      <c r="O34" s="35">
        <v>7269.82</v>
      </c>
      <c r="P34" s="40">
        <v>79</v>
      </c>
      <c r="Q34" s="50">
        <f t="shared" si="2"/>
        <v>19.7</v>
      </c>
      <c r="R34" s="38">
        <v>39</v>
      </c>
      <c r="S34" s="37">
        <v>12</v>
      </c>
      <c r="T34" s="37">
        <v>24</v>
      </c>
      <c r="U34" s="36">
        <v>4</v>
      </c>
      <c r="V34" s="41">
        <v>-12</v>
      </c>
      <c r="W34" s="40">
        <v>4971.9799999999996</v>
      </c>
      <c r="X34" s="50">
        <f t="shared" si="3"/>
        <v>22.2</v>
      </c>
      <c r="Y34" s="38">
        <v>2302.92</v>
      </c>
      <c r="Z34" s="37">
        <v>565.30999999999995</v>
      </c>
      <c r="AA34" s="37">
        <v>1648.6</v>
      </c>
      <c r="AB34" s="36">
        <v>455.15</v>
      </c>
      <c r="AC34" s="35">
        <v>-1083.29</v>
      </c>
      <c r="AD34" s="40">
        <v>26</v>
      </c>
      <c r="AE34" s="50">
        <f t="shared" si="4"/>
        <v>100</v>
      </c>
      <c r="AF34" s="38">
        <v>8</v>
      </c>
      <c r="AG34" s="37">
        <v>7</v>
      </c>
      <c r="AH34" s="37">
        <v>1</v>
      </c>
      <c r="AI34" s="36">
        <v>9</v>
      </c>
      <c r="AJ34" s="41">
        <v>6</v>
      </c>
      <c r="AK34" s="40">
        <v>30130.92</v>
      </c>
      <c r="AL34" s="50">
        <f t="shared" si="5"/>
        <v>261.52999999999997</v>
      </c>
      <c r="AM34" s="38">
        <v>1672.99</v>
      </c>
      <c r="AN34" s="37">
        <v>5482.34</v>
      </c>
      <c r="AO34" s="37">
        <v>1209.8599999999999</v>
      </c>
      <c r="AP34" s="36">
        <v>20031.73</v>
      </c>
      <c r="AQ34" s="35">
        <v>4272.4799999999996</v>
      </c>
      <c r="AR34" s="40">
        <v>39</v>
      </c>
      <c r="AS34" s="50">
        <f t="shared" si="6"/>
        <v>77.27</v>
      </c>
      <c r="AT34" s="38">
        <v>3</v>
      </c>
      <c r="AU34" s="37">
        <v>5</v>
      </c>
      <c r="AV34" s="37">
        <v>6</v>
      </c>
      <c r="AW34" s="36">
        <v>22</v>
      </c>
      <c r="AX34" s="41">
        <v>2</v>
      </c>
      <c r="AY34" s="40">
        <v>87101.28</v>
      </c>
      <c r="AZ34" s="50">
        <f t="shared" si="7"/>
        <v>157.4</v>
      </c>
      <c r="BA34" s="38">
        <v>4511.1499999999996</v>
      </c>
      <c r="BB34" s="37">
        <v>2346.9899999999998</v>
      </c>
      <c r="BC34" s="37">
        <v>4461.71</v>
      </c>
      <c r="BD34" s="36">
        <v>50100.89</v>
      </c>
      <c r="BE34" s="35">
        <v>23565.82</v>
      </c>
      <c r="BF34" s="40">
        <v>16</v>
      </c>
      <c r="BG34" s="50">
        <f t="shared" si="8"/>
        <v>77.78</v>
      </c>
      <c r="BH34" s="38">
        <v>4</v>
      </c>
      <c r="BI34" s="37">
        <v>1</v>
      </c>
      <c r="BJ34" s="37">
        <v>2</v>
      </c>
      <c r="BK34" s="36">
        <v>4</v>
      </c>
      <c r="BL34" s="41">
        <v>4</v>
      </c>
      <c r="BM34" s="40">
        <v>77913.67</v>
      </c>
      <c r="BN34" s="50">
        <f t="shared" si="9"/>
        <v>468.89</v>
      </c>
      <c r="BO34" s="38">
        <v>655.33000000000004</v>
      </c>
      <c r="BP34" s="37">
        <v>822</v>
      </c>
      <c r="BQ34" s="37">
        <v>1037.1400000000001</v>
      </c>
      <c r="BR34" s="36">
        <v>7193.53</v>
      </c>
      <c r="BS34" s="35">
        <v>67990.53</v>
      </c>
      <c r="BT34" s="40">
        <v>9</v>
      </c>
      <c r="BU34" s="50">
        <f t="shared" si="10"/>
        <v>125</v>
      </c>
      <c r="BV34" s="38">
        <v>2</v>
      </c>
      <c r="BW34" s="37">
        <v>2</v>
      </c>
      <c r="BX34" s="37">
        <v>1</v>
      </c>
      <c r="BY34" s="36">
        <v>4</v>
      </c>
      <c r="BZ34" s="41">
        <v>1</v>
      </c>
      <c r="CA34" s="40">
        <v>28082.43</v>
      </c>
      <c r="CB34" s="50">
        <f t="shared" si="11"/>
        <v>188.33</v>
      </c>
      <c r="CC34" s="38">
        <v>492.28</v>
      </c>
      <c r="CD34" s="37">
        <v>1296.07</v>
      </c>
      <c r="CE34" s="37">
        <v>4756</v>
      </c>
      <c r="CF34" s="36">
        <v>21538.080000000002</v>
      </c>
      <c r="CG34" s="35">
        <v>-3459.93</v>
      </c>
      <c r="CH34" s="40">
        <v>30</v>
      </c>
      <c r="CI34" s="50">
        <f t="shared" si="12"/>
        <v>57.89</v>
      </c>
      <c r="CJ34" s="38">
        <v>8</v>
      </c>
      <c r="CK34" s="37">
        <v>8</v>
      </c>
      <c r="CL34" s="37">
        <v>10</v>
      </c>
      <c r="CM34" s="36">
        <v>3</v>
      </c>
      <c r="CN34" s="41">
        <v>-3</v>
      </c>
      <c r="CO34" s="40">
        <v>23075.49</v>
      </c>
      <c r="CP34" s="50">
        <f t="shared" si="13"/>
        <v>111.45</v>
      </c>
      <c r="CQ34" s="38">
        <v>3354.45</v>
      </c>
      <c r="CR34" s="37">
        <v>5500.19</v>
      </c>
      <c r="CS34" s="37">
        <v>6450.52</v>
      </c>
      <c r="CT34" s="36">
        <v>1106.83</v>
      </c>
      <c r="CU34" s="35">
        <v>-7613.83</v>
      </c>
    </row>
    <row r="35" spans="1:99" s="148" customFormat="1" ht="24.75" customHeight="1" x14ac:dyDescent="0.15">
      <c r="A35" s="143">
        <v>40269</v>
      </c>
      <c r="B35" s="40">
        <v>349</v>
      </c>
      <c r="C35" s="50">
        <f t="shared" si="0"/>
        <v>2.35</v>
      </c>
      <c r="D35" s="38">
        <v>190</v>
      </c>
      <c r="E35" s="37">
        <v>83</v>
      </c>
      <c r="F35" s="37">
        <v>76</v>
      </c>
      <c r="G35" s="36">
        <v>0</v>
      </c>
      <c r="H35" s="41">
        <v>7</v>
      </c>
      <c r="I35" s="40">
        <v>86683.73</v>
      </c>
      <c r="J35" s="50">
        <f t="shared" si="1"/>
        <v>-2.35</v>
      </c>
      <c r="K35" s="38">
        <v>43708.22</v>
      </c>
      <c r="L35" s="37">
        <v>22974.080000000002</v>
      </c>
      <c r="M35" s="37">
        <v>20001.43</v>
      </c>
      <c r="N35" s="36">
        <v>0</v>
      </c>
      <c r="O35" s="35">
        <v>2972.65</v>
      </c>
      <c r="P35" s="40">
        <v>80</v>
      </c>
      <c r="Q35" s="50">
        <f t="shared" si="2"/>
        <v>-2.44</v>
      </c>
      <c r="R35" s="38">
        <v>51</v>
      </c>
      <c r="S35" s="37">
        <v>7</v>
      </c>
      <c r="T35" s="37">
        <v>21</v>
      </c>
      <c r="U35" s="36">
        <v>1</v>
      </c>
      <c r="V35" s="41">
        <v>-14</v>
      </c>
      <c r="W35" s="40">
        <v>5256.55</v>
      </c>
      <c r="X35" s="50">
        <f t="shared" si="3"/>
        <v>2.25</v>
      </c>
      <c r="Y35" s="38">
        <v>3266.29</v>
      </c>
      <c r="Z35" s="37">
        <v>569.4</v>
      </c>
      <c r="AA35" s="37">
        <v>1405.83</v>
      </c>
      <c r="AB35" s="36">
        <v>15.03</v>
      </c>
      <c r="AC35" s="35">
        <v>-836.43</v>
      </c>
      <c r="AD35" s="40">
        <v>11</v>
      </c>
      <c r="AE35" s="50">
        <f t="shared" si="4"/>
        <v>10</v>
      </c>
      <c r="AF35" s="38">
        <v>4</v>
      </c>
      <c r="AG35" s="37">
        <v>5</v>
      </c>
      <c r="AH35" s="37">
        <v>0</v>
      </c>
      <c r="AI35" s="36">
        <v>2</v>
      </c>
      <c r="AJ35" s="41">
        <v>5</v>
      </c>
      <c r="AK35" s="40">
        <v>3338.52</v>
      </c>
      <c r="AL35" s="50">
        <f t="shared" si="5"/>
        <v>-26.14</v>
      </c>
      <c r="AM35" s="38">
        <v>557.70000000000005</v>
      </c>
      <c r="AN35" s="37">
        <v>1963.22</v>
      </c>
      <c r="AO35" s="37">
        <v>0</v>
      </c>
      <c r="AP35" s="36">
        <v>817.6</v>
      </c>
      <c r="AQ35" s="35">
        <v>1963.22</v>
      </c>
      <c r="AR35" s="40">
        <v>17</v>
      </c>
      <c r="AS35" s="50">
        <f t="shared" si="6"/>
        <v>21.43</v>
      </c>
      <c r="AT35" s="38">
        <v>1</v>
      </c>
      <c r="AU35" s="37">
        <v>4</v>
      </c>
      <c r="AV35" s="37">
        <v>7</v>
      </c>
      <c r="AW35" s="36">
        <v>5</v>
      </c>
      <c r="AX35" s="41">
        <v>-3</v>
      </c>
      <c r="AY35" s="40">
        <v>18871.919999999998</v>
      </c>
      <c r="AZ35" s="50">
        <f t="shared" si="7"/>
        <v>98.55</v>
      </c>
      <c r="BA35" s="38">
        <v>248.54</v>
      </c>
      <c r="BB35" s="37">
        <v>6268.12</v>
      </c>
      <c r="BC35" s="37">
        <v>3839.92</v>
      </c>
      <c r="BD35" s="36">
        <v>8515.34</v>
      </c>
      <c r="BE35" s="35">
        <v>2428.1999999999998</v>
      </c>
      <c r="BF35" s="40">
        <v>6</v>
      </c>
      <c r="BG35" s="50">
        <f t="shared" si="8"/>
        <v>-14.29</v>
      </c>
      <c r="BH35" s="38">
        <v>4</v>
      </c>
      <c r="BI35" s="37">
        <v>1</v>
      </c>
      <c r="BJ35" s="37">
        <v>0</v>
      </c>
      <c r="BK35" s="36">
        <v>1</v>
      </c>
      <c r="BL35" s="41">
        <v>1</v>
      </c>
      <c r="BM35" s="40">
        <v>7801.11</v>
      </c>
      <c r="BN35" s="50">
        <f t="shared" si="9"/>
        <v>282</v>
      </c>
      <c r="BO35" s="38">
        <v>2167.9299999999998</v>
      </c>
      <c r="BP35" s="37">
        <v>1618</v>
      </c>
      <c r="BQ35" s="37">
        <v>0</v>
      </c>
      <c r="BR35" s="36">
        <v>4015.18</v>
      </c>
      <c r="BS35" s="35">
        <v>1618</v>
      </c>
      <c r="BT35" s="40">
        <v>9</v>
      </c>
      <c r="BU35" s="50">
        <f t="shared" si="10"/>
        <v>-10</v>
      </c>
      <c r="BV35" s="38">
        <v>2</v>
      </c>
      <c r="BW35" s="37">
        <v>2</v>
      </c>
      <c r="BX35" s="37">
        <v>2</v>
      </c>
      <c r="BY35" s="36">
        <v>3</v>
      </c>
      <c r="BZ35" s="41">
        <v>0</v>
      </c>
      <c r="CA35" s="40">
        <v>70413.98</v>
      </c>
      <c r="CB35" s="50">
        <f t="shared" si="11"/>
        <v>192.91</v>
      </c>
      <c r="CC35" s="38">
        <v>1970.45</v>
      </c>
      <c r="CD35" s="37">
        <v>2120.36</v>
      </c>
      <c r="CE35" s="37">
        <v>2876.14</v>
      </c>
      <c r="CF35" s="36">
        <v>63447.03</v>
      </c>
      <c r="CG35" s="35">
        <v>-755.78</v>
      </c>
      <c r="CH35" s="40">
        <v>30</v>
      </c>
      <c r="CI35" s="50">
        <f t="shared" si="12"/>
        <v>57.89</v>
      </c>
      <c r="CJ35" s="38">
        <v>11</v>
      </c>
      <c r="CK35" s="37">
        <v>7</v>
      </c>
      <c r="CL35" s="37">
        <v>4</v>
      </c>
      <c r="CM35" s="36">
        <v>6</v>
      </c>
      <c r="CN35" s="41">
        <v>3</v>
      </c>
      <c r="CO35" s="40">
        <v>29699.49</v>
      </c>
      <c r="CP35" s="50">
        <f t="shared" si="13"/>
        <v>201.42</v>
      </c>
      <c r="CQ35" s="38">
        <v>4324</v>
      </c>
      <c r="CR35" s="37">
        <v>4649.09</v>
      </c>
      <c r="CS35" s="37">
        <v>1827.09</v>
      </c>
      <c r="CT35" s="36">
        <v>4822.82</v>
      </c>
      <c r="CU35" s="35">
        <v>16571.669999999998</v>
      </c>
    </row>
    <row r="36" spans="1:99" s="148" customFormat="1" ht="24.75" customHeight="1" x14ac:dyDescent="0.15">
      <c r="A36" s="143">
        <v>40299</v>
      </c>
      <c r="B36" s="40">
        <v>321</v>
      </c>
      <c r="C36" s="50">
        <f t="shared" si="0"/>
        <v>15.47</v>
      </c>
      <c r="D36" s="38">
        <v>187</v>
      </c>
      <c r="E36" s="37">
        <v>64</v>
      </c>
      <c r="F36" s="37">
        <v>66</v>
      </c>
      <c r="G36" s="36">
        <v>2</v>
      </c>
      <c r="H36" s="41">
        <v>-2</v>
      </c>
      <c r="I36" s="40">
        <v>78089.899999999994</v>
      </c>
      <c r="J36" s="50">
        <f t="shared" si="1"/>
        <v>12.23</v>
      </c>
      <c r="K36" s="38">
        <v>42020.74</v>
      </c>
      <c r="L36" s="37">
        <v>15842.22</v>
      </c>
      <c r="M36" s="37">
        <v>19131.32</v>
      </c>
      <c r="N36" s="36">
        <v>862.77</v>
      </c>
      <c r="O36" s="35">
        <v>-3289.1</v>
      </c>
      <c r="P36" s="40">
        <v>50</v>
      </c>
      <c r="Q36" s="50">
        <f t="shared" si="2"/>
        <v>-25.37</v>
      </c>
      <c r="R36" s="38">
        <v>25</v>
      </c>
      <c r="S36" s="37">
        <v>6</v>
      </c>
      <c r="T36" s="37">
        <v>17</v>
      </c>
      <c r="U36" s="36">
        <v>2</v>
      </c>
      <c r="V36" s="41">
        <v>-11</v>
      </c>
      <c r="W36" s="40">
        <v>3563.74</v>
      </c>
      <c r="X36" s="50">
        <f t="shared" si="3"/>
        <v>-19.73</v>
      </c>
      <c r="Y36" s="38">
        <v>1732.8</v>
      </c>
      <c r="Z36" s="37">
        <v>306.14</v>
      </c>
      <c r="AA36" s="37">
        <v>1280.9000000000001</v>
      </c>
      <c r="AB36" s="36">
        <v>243.9</v>
      </c>
      <c r="AC36" s="35">
        <v>-974.76</v>
      </c>
      <c r="AD36" s="40">
        <v>10</v>
      </c>
      <c r="AE36" s="50">
        <f t="shared" si="4"/>
        <v>-28.57</v>
      </c>
      <c r="AF36" s="38">
        <v>1</v>
      </c>
      <c r="AG36" s="37">
        <v>5</v>
      </c>
      <c r="AH36" s="37">
        <v>1</v>
      </c>
      <c r="AI36" s="36">
        <v>3</v>
      </c>
      <c r="AJ36" s="41">
        <v>4</v>
      </c>
      <c r="AK36" s="40">
        <v>3725.94</v>
      </c>
      <c r="AL36" s="50">
        <f t="shared" si="5"/>
        <v>-59.86</v>
      </c>
      <c r="AM36" s="38">
        <v>302.37</v>
      </c>
      <c r="AN36" s="37">
        <v>1994.54</v>
      </c>
      <c r="AO36" s="37">
        <v>120.76</v>
      </c>
      <c r="AP36" s="36">
        <v>1308.27</v>
      </c>
      <c r="AQ36" s="35">
        <v>1873.78</v>
      </c>
      <c r="AR36" s="40">
        <v>13</v>
      </c>
      <c r="AS36" s="50">
        <f t="shared" si="6"/>
        <v>-38.1</v>
      </c>
      <c r="AT36" s="38">
        <v>2</v>
      </c>
      <c r="AU36" s="37">
        <v>2</v>
      </c>
      <c r="AV36" s="37">
        <v>4</v>
      </c>
      <c r="AW36" s="36">
        <v>5</v>
      </c>
      <c r="AX36" s="41">
        <v>-2</v>
      </c>
      <c r="AY36" s="40">
        <v>16123.89</v>
      </c>
      <c r="AZ36" s="50">
        <f t="shared" si="7"/>
        <v>15.61</v>
      </c>
      <c r="BA36" s="38">
        <v>305.74</v>
      </c>
      <c r="BB36" s="37">
        <v>1592.28</v>
      </c>
      <c r="BC36" s="37">
        <v>2822.08</v>
      </c>
      <c r="BD36" s="36">
        <v>11403.79</v>
      </c>
      <c r="BE36" s="35">
        <v>-1229.8</v>
      </c>
      <c r="BF36" s="40">
        <v>12</v>
      </c>
      <c r="BG36" s="50">
        <f t="shared" si="8"/>
        <v>-14.29</v>
      </c>
      <c r="BH36" s="38">
        <v>5</v>
      </c>
      <c r="BI36" s="37">
        <v>3</v>
      </c>
      <c r="BJ36" s="37">
        <v>1</v>
      </c>
      <c r="BK36" s="36">
        <v>3</v>
      </c>
      <c r="BL36" s="41">
        <v>2</v>
      </c>
      <c r="BM36" s="40">
        <v>22512.21</v>
      </c>
      <c r="BN36" s="50">
        <f t="shared" si="9"/>
        <v>67.569999999999993</v>
      </c>
      <c r="BO36" s="38">
        <v>2187.73</v>
      </c>
      <c r="BP36" s="37">
        <v>2722.41</v>
      </c>
      <c r="BQ36" s="37">
        <v>1066</v>
      </c>
      <c r="BR36" s="36">
        <v>16536.07</v>
      </c>
      <c r="BS36" s="35">
        <v>1656.41</v>
      </c>
      <c r="BT36" s="40">
        <v>5</v>
      </c>
      <c r="BU36" s="50">
        <f t="shared" si="10"/>
        <v>-16.670000000000002</v>
      </c>
      <c r="BV36" s="38">
        <v>1</v>
      </c>
      <c r="BW36" s="37">
        <v>2</v>
      </c>
      <c r="BX36" s="37">
        <v>1</v>
      </c>
      <c r="BY36" s="36">
        <v>0</v>
      </c>
      <c r="BZ36" s="41">
        <v>0</v>
      </c>
      <c r="CA36" s="40">
        <v>101594.12</v>
      </c>
      <c r="CB36" s="50">
        <f t="shared" si="11"/>
        <v>1171.8800000000001</v>
      </c>
      <c r="CC36" s="38">
        <v>409.32</v>
      </c>
      <c r="CD36" s="37">
        <v>1086.5</v>
      </c>
      <c r="CE36" s="37">
        <v>2760.3</v>
      </c>
      <c r="CF36" s="36">
        <v>0</v>
      </c>
      <c r="CG36" s="35">
        <v>-99011.8</v>
      </c>
      <c r="CH36" s="40">
        <v>18</v>
      </c>
      <c r="CI36" s="50">
        <f t="shared" si="12"/>
        <v>-14.29</v>
      </c>
      <c r="CJ36" s="38">
        <v>4</v>
      </c>
      <c r="CK36" s="37">
        <v>4</v>
      </c>
      <c r="CL36" s="37">
        <v>9</v>
      </c>
      <c r="CM36" s="36">
        <v>1</v>
      </c>
      <c r="CN36" s="41">
        <v>-5</v>
      </c>
      <c r="CO36" s="40">
        <v>5763.63</v>
      </c>
      <c r="CP36" s="50">
        <f t="shared" si="13"/>
        <v>-54.41</v>
      </c>
      <c r="CQ36" s="38">
        <v>1523.51</v>
      </c>
      <c r="CR36" s="37">
        <v>1768.33</v>
      </c>
      <c r="CS36" s="37">
        <v>2271.5100000000002</v>
      </c>
      <c r="CT36" s="36">
        <v>200.28</v>
      </c>
      <c r="CU36" s="35">
        <v>-503.18</v>
      </c>
    </row>
    <row r="37" spans="1:99" s="148" customFormat="1" ht="24.75" customHeight="1" x14ac:dyDescent="0.15">
      <c r="A37" s="143">
        <v>40330</v>
      </c>
      <c r="B37" s="40">
        <v>365</v>
      </c>
      <c r="C37" s="50">
        <f t="shared" si="0"/>
        <v>2.5299999999999998</v>
      </c>
      <c r="D37" s="38">
        <v>223</v>
      </c>
      <c r="E37" s="37">
        <v>66</v>
      </c>
      <c r="F37" s="37">
        <v>73</v>
      </c>
      <c r="G37" s="36">
        <v>3</v>
      </c>
      <c r="H37" s="41">
        <v>-7</v>
      </c>
      <c r="I37" s="40">
        <v>89551.360000000001</v>
      </c>
      <c r="J37" s="50">
        <f t="shared" si="1"/>
        <v>-0.49</v>
      </c>
      <c r="K37" s="38">
        <v>48801.25</v>
      </c>
      <c r="L37" s="37">
        <v>21388.2</v>
      </c>
      <c r="M37" s="37">
        <v>18827.41</v>
      </c>
      <c r="N37" s="36">
        <v>534.5</v>
      </c>
      <c r="O37" s="35">
        <v>2560.79</v>
      </c>
      <c r="P37" s="40">
        <v>91</v>
      </c>
      <c r="Q37" s="50">
        <f t="shared" si="2"/>
        <v>22.97</v>
      </c>
      <c r="R37" s="38">
        <v>46</v>
      </c>
      <c r="S37" s="37">
        <v>11</v>
      </c>
      <c r="T37" s="37">
        <v>33</v>
      </c>
      <c r="U37" s="36">
        <v>1</v>
      </c>
      <c r="V37" s="41">
        <v>-22</v>
      </c>
      <c r="W37" s="40">
        <v>5404.2</v>
      </c>
      <c r="X37" s="50">
        <f t="shared" si="3"/>
        <v>11.07</v>
      </c>
      <c r="Y37" s="38">
        <v>2461.52</v>
      </c>
      <c r="Z37" s="37">
        <v>491.2</v>
      </c>
      <c r="AA37" s="37">
        <v>2398.77</v>
      </c>
      <c r="AB37" s="36">
        <v>52.71</v>
      </c>
      <c r="AC37" s="35">
        <v>-1907.57</v>
      </c>
      <c r="AD37" s="40">
        <v>15</v>
      </c>
      <c r="AE37" s="50">
        <f t="shared" si="4"/>
        <v>66.67</v>
      </c>
      <c r="AF37" s="38">
        <v>10</v>
      </c>
      <c r="AG37" s="37">
        <v>1</v>
      </c>
      <c r="AH37" s="37">
        <v>2</v>
      </c>
      <c r="AI37" s="36">
        <v>2</v>
      </c>
      <c r="AJ37" s="41">
        <v>-1</v>
      </c>
      <c r="AK37" s="40">
        <v>5512.63</v>
      </c>
      <c r="AL37" s="50">
        <f t="shared" si="5"/>
        <v>-12.64</v>
      </c>
      <c r="AM37" s="38">
        <v>1856.52</v>
      </c>
      <c r="AN37" s="37">
        <v>614.99</v>
      </c>
      <c r="AO37" s="37">
        <v>611.16</v>
      </c>
      <c r="AP37" s="36">
        <v>2429.96</v>
      </c>
      <c r="AQ37" s="35">
        <v>3.83</v>
      </c>
      <c r="AR37" s="40">
        <v>17</v>
      </c>
      <c r="AS37" s="50">
        <f t="shared" si="6"/>
        <v>70</v>
      </c>
      <c r="AT37" s="38">
        <v>1</v>
      </c>
      <c r="AU37" s="37">
        <v>4</v>
      </c>
      <c r="AV37" s="37">
        <v>5</v>
      </c>
      <c r="AW37" s="36">
        <v>7</v>
      </c>
      <c r="AX37" s="41">
        <v>-1</v>
      </c>
      <c r="AY37" s="40">
        <v>19291.259999999998</v>
      </c>
      <c r="AZ37" s="50">
        <f t="shared" si="7"/>
        <v>205.18</v>
      </c>
      <c r="BA37" s="38">
        <v>507</v>
      </c>
      <c r="BB37" s="37">
        <v>1822.02</v>
      </c>
      <c r="BC37" s="37">
        <v>4283.4399999999996</v>
      </c>
      <c r="BD37" s="36">
        <v>12678.8</v>
      </c>
      <c r="BE37" s="35">
        <v>-2461.42</v>
      </c>
      <c r="BF37" s="40">
        <v>7</v>
      </c>
      <c r="BG37" s="50">
        <f t="shared" si="8"/>
        <v>75</v>
      </c>
      <c r="BH37" s="38">
        <v>4</v>
      </c>
      <c r="BI37" s="37">
        <v>2</v>
      </c>
      <c r="BJ37" s="37">
        <v>1</v>
      </c>
      <c r="BK37" s="36">
        <v>0</v>
      </c>
      <c r="BL37" s="41">
        <v>1</v>
      </c>
      <c r="BM37" s="40">
        <v>5073.24</v>
      </c>
      <c r="BN37" s="50">
        <f t="shared" si="9"/>
        <v>254.56</v>
      </c>
      <c r="BO37" s="38">
        <v>3842.18</v>
      </c>
      <c r="BP37" s="37">
        <v>761.08</v>
      </c>
      <c r="BQ37" s="37">
        <v>469.98</v>
      </c>
      <c r="BR37" s="36">
        <v>0</v>
      </c>
      <c r="BS37" s="35">
        <v>291.10000000000002</v>
      </c>
      <c r="BT37" s="40">
        <v>6</v>
      </c>
      <c r="BU37" s="50">
        <f t="shared" si="10"/>
        <v>20</v>
      </c>
      <c r="BV37" s="38">
        <v>1</v>
      </c>
      <c r="BW37" s="37">
        <v>1</v>
      </c>
      <c r="BX37" s="37">
        <v>0</v>
      </c>
      <c r="BY37" s="36">
        <v>4</v>
      </c>
      <c r="BZ37" s="41">
        <v>1</v>
      </c>
      <c r="CA37" s="40">
        <v>51722</v>
      </c>
      <c r="CB37" s="50">
        <f t="shared" si="11"/>
        <v>978.27</v>
      </c>
      <c r="CC37" s="38">
        <v>589</v>
      </c>
      <c r="CD37" s="37">
        <v>445.54</v>
      </c>
      <c r="CE37" s="37">
        <v>0</v>
      </c>
      <c r="CF37" s="36">
        <v>50687.46</v>
      </c>
      <c r="CG37" s="35">
        <v>445.54</v>
      </c>
      <c r="CH37" s="40">
        <v>35</v>
      </c>
      <c r="CI37" s="50">
        <f t="shared" si="12"/>
        <v>12.9</v>
      </c>
      <c r="CJ37" s="38">
        <v>8</v>
      </c>
      <c r="CK37" s="37">
        <v>6</v>
      </c>
      <c r="CL37" s="37">
        <v>3</v>
      </c>
      <c r="CM37" s="36">
        <v>15</v>
      </c>
      <c r="CN37" s="41">
        <v>0</v>
      </c>
      <c r="CO37" s="40">
        <v>25693.57</v>
      </c>
      <c r="CP37" s="50">
        <f t="shared" si="13"/>
        <v>68.52</v>
      </c>
      <c r="CQ37" s="38">
        <v>3556.12</v>
      </c>
      <c r="CR37" s="37">
        <v>1939.2</v>
      </c>
      <c r="CS37" s="37">
        <v>2137.04</v>
      </c>
      <c r="CT37" s="36">
        <v>9719.39</v>
      </c>
      <c r="CU37" s="35">
        <v>-8539.66</v>
      </c>
    </row>
    <row r="38" spans="1:99" s="148" customFormat="1" ht="24.75" customHeight="1" x14ac:dyDescent="0.15">
      <c r="A38" s="143">
        <v>40360</v>
      </c>
      <c r="B38" s="40">
        <v>346</v>
      </c>
      <c r="C38" s="50">
        <f t="shared" si="0"/>
        <v>-9.42</v>
      </c>
      <c r="D38" s="38">
        <v>207</v>
      </c>
      <c r="E38" s="37">
        <v>65</v>
      </c>
      <c r="F38" s="37">
        <v>71</v>
      </c>
      <c r="G38" s="36">
        <v>2</v>
      </c>
      <c r="H38" s="41">
        <v>-6</v>
      </c>
      <c r="I38" s="40">
        <v>91730.08</v>
      </c>
      <c r="J38" s="50">
        <f t="shared" si="1"/>
        <v>-4.6100000000000003</v>
      </c>
      <c r="K38" s="38">
        <v>50862.04</v>
      </c>
      <c r="L38" s="37">
        <v>19226.03</v>
      </c>
      <c r="M38" s="37">
        <v>20185.72</v>
      </c>
      <c r="N38" s="36">
        <v>1208.78</v>
      </c>
      <c r="O38" s="35">
        <v>-959.69</v>
      </c>
      <c r="P38" s="40">
        <v>78</v>
      </c>
      <c r="Q38" s="50">
        <f t="shared" si="2"/>
        <v>32.200000000000003</v>
      </c>
      <c r="R38" s="38">
        <v>38</v>
      </c>
      <c r="S38" s="37">
        <v>9</v>
      </c>
      <c r="T38" s="37">
        <v>31</v>
      </c>
      <c r="U38" s="36">
        <v>0</v>
      </c>
      <c r="V38" s="41">
        <v>-22</v>
      </c>
      <c r="W38" s="40">
        <v>5108.1499999999996</v>
      </c>
      <c r="X38" s="50">
        <f t="shared" si="3"/>
        <v>36.880000000000003</v>
      </c>
      <c r="Y38" s="38">
        <v>2233.58</v>
      </c>
      <c r="Z38" s="37">
        <v>482.79</v>
      </c>
      <c r="AA38" s="37">
        <v>2391.7800000000002</v>
      </c>
      <c r="AB38" s="36">
        <v>0</v>
      </c>
      <c r="AC38" s="35">
        <v>-1908.99</v>
      </c>
      <c r="AD38" s="40">
        <v>14</v>
      </c>
      <c r="AE38" s="50">
        <f t="shared" si="4"/>
        <v>-17.649999999999999</v>
      </c>
      <c r="AF38" s="38">
        <v>4</v>
      </c>
      <c r="AG38" s="37">
        <v>5</v>
      </c>
      <c r="AH38" s="37">
        <v>2</v>
      </c>
      <c r="AI38" s="36">
        <v>3</v>
      </c>
      <c r="AJ38" s="41">
        <v>3</v>
      </c>
      <c r="AK38" s="40">
        <v>5099.78</v>
      </c>
      <c r="AL38" s="50">
        <f t="shared" si="5"/>
        <v>-62.89</v>
      </c>
      <c r="AM38" s="38">
        <v>1280.31</v>
      </c>
      <c r="AN38" s="37">
        <v>1941.02</v>
      </c>
      <c r="AO38" s="37">
        <v>138.80000000000001</v>
      </c>
      <c r="AP38" s="36">
        <v>1739.65</v>
      </c>
      <c r="AQ38" s="35">
        <v>1802.22</v>
      </c>
      <c r="AR38" s="40">
        <v>19</v>
      </c>
      <c r="AS38" s="50">
        <f t="shared" si="6"/>
        <v>-29.63</v>
      </c>
      <c r="AT38" s="38">
        <v>3</v>
      </c>
      <c r="AU38" s="37">
        <v>3</v>
      </c>
      <c r="AV38" s="37">
        <v>3</v>
      </c>
      <c r="AW38" s="36">
        <v>9</v>
      </c>
      <c r="AX38" s="41">
        <v>1</v>
      </c>
      <c r="AY38" s="40">
        <v>30461.39</v>
      </c>
      <c r="AZ38" s="50">
        <f t="shared" si="7"/>
        <v>-81.25</v>
      </c>
      <c r="BA38" s="38">
        <v>1489.84</v>
      </c>
      <c r="BB38" s="37">
        <v>3052.01</v>
      </c>
      <c r="BC38" s="37">
        <v>457.76</v>
      </c>
      <c r="BD38" s="36">
        <v>13991.53</v>
      </c>
      <c r="BE38" s="35">
        <v>14064.5</v>
      </c>
      <c r="BF38" s="40">
        <v>8</v>
      </c>
      <c r="BG38" s="50">
        <f t="shared" si="8"/>
        <v>-11.11</v>
      </c>
      <c r="BH38" s="38">
        <v>3</v>
      </c>
      <c r="BI38" s="37">
        <v>3</v>
      </c>
      <c r="BJ38" s="37">
        <v>1</v>
      </c>
      <c r="BK38" s="36">
        <v>1</v>
      </c>
      <c r="BL38" s="41">
        <v>2</v>
      </c>
      <c r="BM38" s="40">
        <v>5771.35</v>
      </c>
      <c r="BN38" s="50">
        <f t="shared" si="9"/>
        <v>-13.22</v>
      </c>
      <c r="BO38" s="38">
        <v>766.19</v>
      </c>
      <c r="BP38" s="37">
        <v>2774.35</v>
      </c>
      <c r="BQ38" s="37">
        <v>244.81</v>
      </c>
      <c r="BR38" s="36">
        <v>1986</v>
      </c>
      <c r="BS38" s="35">
        <v>2529.54</v>
      </c>
      <c r="BT38" s="40">
        <v>13</v>
      </c>
      <c r="BU38" s="50">
        <f t="shared" si="10"/>
        <v>225</v>
      </c>
      <c r="BV38" s="38">
        <v>1</v>
      </c>
      <c r="BW38" s="37">
        <v>3</v>
      </c>
      <c r="BX38" s="37">
        <v>2</v>
      </c>
      <c r="BY38" s="36">
        <v>7</v>
      </c>
      <c r="BZ38" s="41">
        <v>1</v>
      </c>
      <c r="CA38" s="40">
        <v>25087.83</v>
      </c>
      <c r="CB38" s="50">
        <f t="shared" si="11"/>
        <v>1041.9100000000001</v>
      </c>
      <c r="CC38" s="38">
        <v>132.79</v>
      </c>
      <c r="CD38" s="37">
        <v>5742.99</v>
      </c>
      <c r="CE38" s="37">
        <v>1843.57</v>
      </c>
      <c r="CF38" s="36">
        <v>17368.48</v>
      </c>
      <c r="CG38" s="35">
        <v>3899.42</v>
      </c>
      <c r="CH38" s="40">
        <v>15</v>
      </c>
      <c r="CI38" s="50">
        <f t="shared" si="12"/>
        <v>-11.76</v>
      </c>
      <c r="CJ38" s="38">
        <v>6</v>
      </c>
      <c r="CK38" s="37">
        <v>2</v>
      </c>
      <c r="CL38" s="37">
        <v>4</v>
      </c>
      <c r="CM38" s="36">
        <v>3</v>
      </c>
      <c r="CN38" s="41">
        <v>-2</v>
      </c>
      <c r="CO38" s="40">
        <v>8741.5499999999993</v>
      </c>
      <c r="CP38" s="50">
        <f t="shared" si="13"/>
        <v>21.94</v>
      </c>
      <c r="CQ38" s="38">
        <v>2579.86</v>
      </c>
      <c r="CR38" s="37">
        <v>1062.95</v>
      </c>
      <c r="CS38" s="37">
        <v>2228.14</v>
      </c>
      <c r="CT38" s="36">
        <v>2870.6</v>
      </c>
      <c r="CU38" s="35">
        <v>-1165.19</v>
      </c>
    </row>
    <row r="39" spans="1:99" s="148" customFormat="1" ht="24.75" customHeight="1" x14ac:dyDescent="0.15">
      <c r="A39" s="143">
        <v>40391</v>
      </c>
      <c r="B39" s="40">
        <v>299</v>
      </c>
      <c r="C39" s="50">
        <f t="shared" si="0"/>
        <v>0</v>
      </c>
      <c r="D39" s="38">
        <v>176</v>
      </c>
      <c r="E39" s="37">
        <v>61</v>
      </c>
      <c r="F39" s="37">
        <v>58</v>
      </c>
      <c r="G39" s="36">
        <v>4</v>
      </c>
      <c r="H39" s="41">
        <v>3</v>
      </c>
      <c r="I39" s="40">
        <v>83383.5</v>
      </c>
      <c r="J39" s="50">
        <f t="shared" si="1"/>
        <v>1.81</v>
      </c>
      <c r="K39" s="38">
        <v>44551.44</v>
      </c>
      <c r="L39" s="37">
        <v>21498.42</v>
      </c>
      <c r="M39" s="37">
        <v>15668.39</v>
      </c>
      <c r="N39" s="36">
        <v>1665.25</v>
      </c>
      <c r="O39" s="35">
        <v>5830.03</v>
      </c>
      <c r="P39" s="40">
        <v>56</v>
      </c>
      <c r="Q39" s="50">
        <f t="shared" si="2"/>
        <v>-3.45</v>
      </c>
      <c r="R39" s="38">
        <v>23</v>
      </c>
      <c r="S39" s="37">
        <v>7</v>
      </c>
      <c r="T39" s="37">
        <v>25</v>
      </c>
      <c r="U39" s="36">
        <v>1</v>
      </c>
      <c r="V39" s="41">
        <v>-18</v>
      </c>
      <c r="W39" s="40">
        <v>3853.48</v>
      </c>
      <c r="X39" s="50">
        <f t="shared" si="3"/>
        <v>-8.48</v>
      </c>
      <c r="Y39" s="38">
        <v>1291.8599999999999</v>
      </c>
      <c r="Z39" s="37">
        <v>467.34</v>
      </c>
      <c r="AA39" s="37">
        <v>2010.43</v>
      </c>
      <c r="AB39" s="36">
        <v>83.85</v>
      </c>
      <c r="AC39" s="35">
        <v>-1543.09</v>
      </c>
      <c r="AD39" s="40">
        <v>14</v>
      </c>
      <c r="AE39" s="50">
        <f t="shared" si="4"/>
        <v>7.69</v>
      </c>
      <c r="AF39" s="38">
        <v>5</v>
      </c>
      <c r="AG39" s="37">
        <v>2</v>
      </c>
      <c r="AH39" s="37">
        <v>5</v>
      </c>
      <c r="AI39" s="36">
        <v>2</v>
      </c>
      <c r="AJ39" s="41">
        <v>-3</v>
      </c>
      <c r="AK39" s="40">
        <v>3972.52</v>
      </c>
      <c r="AL39" s="50">
        <f t="shared" si="5"/>
        <v>-27.85</v>
      </c>
      <c r="AM39" s="38">
        <v>998.47</v>
      </c>
      <c r="AN39" s="37">
        <v>844.4</v>
      </c>
      <c r="AO39" s="37">
        <v>1801.3</v>
      </c>
      <c r="AP39" s="36">
        <v>328.35</v>
      </c>
      <c r="AQ39" s="35">
        <v>-956.9</v>
      </c>
      <c r="AR39" s="40">
        <v>13</v>
      </c>
      <c r="AS39" s="50">
        <f t="shared" si="6"/>
        <v>-27.78</v>
      </c>
      <c r="AT39" s="38">
        <v>3</v>
      </c>
      <c r="AU39" s="37">
        <v>0</v>
      </c>
      <c r="AV39" s="37">
        <v>3</v>
      </c>
      <c r="AW39" s="36">
        <v>7</v>
      </c>
      <c r="AX39" s="41">
        <v>-3</v>
      </c>
      <c r="AY39" s="40">
        <v>8222.8700000000008</v>
      </c>
      <c r="AZ39" s="50">
        <f t="shared" si="7"/>
        <v>-86.55</v>
      </c>
      <c r="BA39" s="38">
        <v>1397.03</v>
      </c>
      <c r="BB39" s="37">
        <v>0</v>
      </c>
      <c r="BC39" s="37">
        <v>1582.9</v>
      </c>
      <c r="BD39" s="36">
        <v>5242.94</v>
      </c>
      <c r="BE39" s="35">
        <v>-1582.9</v>
      </c>
      <c r="BF39" s="40">
        <v>9</v>
      </c>
      <c r="BG39" s="50">
        <f t="shared" si="8"/>
        <v>50</v>
      </c>
      <c r="BH39" s="38">
        <v>5</v>
      </c>
      <c r="BI39" s="37">
        <v>1</v>
      </c>
      <c r="BJ39" s="37">
        <v>1</v>
      </c>
      <c r="BK39" s="36">
        <v>2</v>
      </c>
      <c r="BL39" s="41">
        <v>0</v>
      </c>
      <c r="BM39" s="40">
        <v>7080.46</v>
      </c>
      <c r="BN39" s="50">
        <f t="shared" si="9"/>
        <v>-50.33</v>
      </c>
      <c r="BO39" s="38">
        <v>3223.98</v>
      </c>
      <c r="BP39" s="37">
        <v>264</v>
      </c>
      <c r="BQ39" s="37">
        <v>287.70999999999998</v>
      </c>
      <c r="BR39" s="36">
        <v>3304.77</v>
      </c>
      <c r="BS39" s="35">
        <v>-23.71</v>
      </c>
      <c r="BT39" s="40">
        <v>9</v>
      </c>
      <c r="BU39" s="50">
        <f t="shared" si="10"/>
        <v>-10</v>
      </c>
      <c r="BV39" s="38">
        <v>1</v>
      </c>
      <c r="BW39" s="37">
        <v>2</v>
      </c>
      <c r="BX39" s="37">
        <v>3</v>
      </c>
      <c r="BY39" s="36">
        <v>3</v>
      </c>
      <c r="BZ39" s="41">
        <v>-1</v>
      </c>
      <c r="CA39" s="40">
        <v>10645.08</v>
      </c>
      <c r="CB39" s="50">
        <f t="shared" si="11"/>
        <v>75.87</v>
      </c>
      <c r="CC39" s="38">
        <v>522.29999999999995</v>
      </c>
      <c r="CD39" s="37">
        <v>3228.23</v>
      </c>
      <c r="CE39" s="37">
        <v>1438.57</v>
      </c>
      <c r="CF39" s="36">
        <v>5455.98</v>
      </c>
      <c r="CG39" s="35">
        <v>1789.66</v>
      </c>
      <c r="CH39" s="40">
        <v>17</v>
      </c>
      <c r="CI39" s="50">
        <f t="shared" si="12"/>
        <v>-5.56</v>
      </c>
      <c r="CJ39" s="38">
        <v>5</v>
      </c>
      <c r="CK39" s="37">
        <v>5</v>
      </c>
      <c r="CL39" s="37">
        <v>4</v>
      </c>
      <c r="CM39" s="36">
        <v>3</v>
      </c>
      <c r="CN39" s="41">
        <v>1</v>
      </c>
      <c r="CO39" s="40">
        <v>8516</v>
      </c>
      <c r="CP39" s="50">
        <f t="shared" si="13"/>
        <v>-46.5</v>
      </c>
      <c r="CQ39" s="38">
        <v>2519.4299999999998</v>
      </c>
      <c r="CR39" s="37">
        <v>2913.23</v>
      </c>
      <c r="CS39" s="37">
        <v>1765.04</v>
      </c>
      <c r="CT39" s="36">
        <v>1318.3</v>
      </c>
      <c r="CU39" s="35">
        <v>1148.19</v>
      </c>
    </row>
    <row r="40" spans="1:99" s="148" customFormat="1" ht="24.75" customHeight="1" x14ac:dyDescent="0.15">
      <c r="A40" s="143">
        <v>40422</v>
      </c>
      <c r="B40" s="40">
        <v>300</v>
      </c>
      <c r="C40" s="50">
        <f t="shared" si="0"/>
        <v>-2.91</v>
      </c>
      <c r="D40" s="38">
        <v>174</v>
      </c>
      <c r="E40" s="37">
        <v>61</v>
      </c>
      <c r="F40" s="37">
        <v>59</v>
      </c>
      <c r="G40" s="36">
        <v>4</v>
      </c>
      <c r="H40" s="41">
        <v>2</v>
      </c>
      <c r="I40" s="40">
        <v>74783.02</v>
      </c>
      <c r="J40" s="50">
        <f t="shared" si="1"/>
        <v>-38.32</v>
      </c>
      <c r="K40" s="38">
        <v>41765.74</v>
      </c>
      <c r="L40" s="37">
        <v>16260.42</v>
      </c>
      <c r="M40" s="37">
        <v>14549.03</v>
      </c>
      <c r="N40" s="36">
        <v>1315.69</v>
      </c>
      <c r="O40" s="35">
        <v>1711.39</v>
      </c>
      <c r="P40" s="40">
        <v>68</v>
      </c>
      <c r="Q40" s="50">
        <f t="shared" si="2"/>
        <v>21.43</v>
      </c>
      <c r="R40" s="38">
        <v>32</v>
      </c>
      <c r="S40" s="37">
        <v>3</v>
      </c>
      <c r="T40" s="37">
        <v>29</v>
      </c>
      <c r="U40" s="36">
        <v>4</v>
      </c>
      <c r="V40" s="41">
        <v>-26</v>
      </c>
      <c r="W40" s="40">
        <v>4916.78</v>
      </c>
      <c r="X40" s="50">
        <f t="shared" si="3"/>
        <v>31.15</v>
      </c>
      <c r="Y40" s="38">
        <v>2015.05</v>
      </c>
      <c r="Z40" s="37">
        <v>213.83</v>
      </c>
      <c r="AA40" s="37">
        <v>2382.48</v>
      </c>
      <c r="AB40" s="36">
        <v>305.42</v>
      </c>
      <c r="AC40" s="35">
        <v>-2168.65</v>
      </c>
      <c r="AD40" s="40">
        <v>18</v>
      </c>
      <c r="AE40" s="50">
        <f t="shared" si="4"/>
        <v>38.46</v>
      </c>
      <c r="AF40" s="38">
        <v>2</v>
      </c>
      <c r="AG40" s="37">
        <v>3</v>
      </c>
      <c r="AH40" s="37">
        <v>0</v>
      </c>
      <c r="AI40" s="36">
        <v>13</v>
      </c>
      <c r="AJ40" s="41">
        <v>3</v>
      </c>
      <c r="AK40" s="40">
        <v>17472.71</v>
      </c>
      <c r="AL40" s="50">
        <f t="shared" si="5"/>
        <v>47.43</v>
      </c>
      <c r="AM40" s="38">
        <v>629.76</v>
      </c>
      <c r="AN40" s="37">
        <v>648.9</v>
      </c>
      <c r="AO40" s="37">
        <v>0</v>
      </c>
      <c r="AP40" s="36">
        <v>16194.05</v>
      </c>
      <c r="AQ40" s="35">
        <v>648.9</v>
      </c>
      <c r="AR40" s="40">
        <v>20</v>
      </c>
      <c r="AS40" s="50">
        <f t="shared" si="6"/>
        <v>0</v>
      </c>
      <c r="AT40" s="38">
        <v>2</v>
      </c>
      <c r="AU40" s="37">
        <v>1</v>
      </c>
      <c r="AV40" s="37">
        <v>4</v>
      </c>
      <c r="AW40" s="36">
        <v>13</v>
      </c>
      <c r="AX40" s="41">
        <v>-3</v>
      </c>
      <c r="AY40" s="40">
        <v>45158.81</v>
      </c>
      <c r="AZ40" s="50">
        <f t="shared" si="7"/>
        <v>165.04</v>
      </c>
      <c r="BA40" s="38">
        <v>527.99</v>
      </c>
      <c r="BB40" s="37">
        <v>7348.43</v>
      </c>
      <c r="BC40" s="37">
        <v>1761.89</v>
      </c>
      <c r="BD40" s="36">
        <v>35520.5</v>
      </c>
      <c r="BE40" s="35">
        <v>5586.54</v>
      </c>
      <c r="BF40" s="40">
        <v>12</v>
      </c>
      <c r="BG40" s="50">
        <f t="shared" si="8"/>
        <v>33.33</v>
      </c>
      <c r="BH40" s="38">
        <v>6</v>
      </c>
      <c r="BI40" s="37">
        <v>2</v>
      </c>
      <c r="BJ40" s="37">
        <v>0</v>
      </c>
      <c r="BK40" s="36">
        <v>4</v>
      </c>
      <c r="BL40" s="41">
        <v>2</v>
      </c>
      <c r="BM40" s="40">
        <v>13279.55</v>
      </c>
      <c r="BN40" s="50">
        <f t="shared" si="9"/>
        <v>-9.83</v>
      </c>
      <c r="BO40" s="38">
        <v>1823.06</v>
      </c>
      <c r="BP40" s="37">
        <v>1387.91</v>
      </c>
      <c r="BQ40" s="37">
        <v>0</v>
      </c>
      <c r="BR40" s="36">
        <v>10068.58</v>
      </c>
      <c r="BS40" s="35">
        <v>1387.91</v>
      </c>
      <c r="BT40" s="40">
        <v>11</v>
      </c>
      <c r="BU40" s="50">
        <f t="shared" si="10"/>
        <v>0</v>
      </c>
      <c r="BV40" s="38">
        <v>1</v>
      </c>
      <c r="BW40" s="37">
        <v>0</v>
      </c>
      <c r="BX40" s="37">
        <v>3</v>
      </c>
      <c r="BY40" s="36">
        <v>7</v>
      </c>
      <c r="BZ40" s="41">
        <v>-3</v>
      </c>
      <c r="CA40" s="40">
        <v>45833.26</v>
      </c>
      <c r="CB40" s="50">
        <f t="shared" si="11"/>
        <v>48.46</v>
      </c>
      <c r="CC40" s="38">
        <v>984.55</v>
      </c>
      <c r="CD40" s="37">
        <v>0</v>
      </c>
      <c r="CE40" s="37">
        <v>8733.75</v>
      </c>
      <c r="CF40" s="36">
        <v>36114.959999999999</v>
      </c>
      <c r="CG40" s="35">
        <v>-8733.75</v>
      </c>
      <c r="CH40" s="40">
        <v>24</v>
      </c>
      <c r="CI40" s="50">
        <f t="shared" si="12"/>
        <v>26.32</v>
      </c>
      <c r="CJ40" s="38">
        <v>7</v>
      </c>
      <c r="CK40" s="37">
        <v>11</v>
      </c>
      <c r="CL40" s="37">
        <v>2</v>
      </c>
      <c r="CM40" s="36">
        <v>4</v>
      </c>
      <c r="CN40" s="41">
        <v>9</v>
      </c>
      <c r="CO40" s="40">
        <v>10218.49</v>
      </c>
      <c r="CP40" s="50">
        <f t="shared" si="13"/>
        <v>-28.36</v>
      </c>
      <c r="CQ40" s="38">
        <v>1698.22</v>
      </c>
      <c r="CR40" s="37">
        <v>5937.77</v>
      </c>
      <c r="CS40" s="37">
        <v>557.71</v>
      </c>
      <c r="CT40" s="36">
        <v>2024.79</v>
      </c>
      <c r="CU40" s="35">
        <v>5380.06</v>
      </c>
    </row>
    <row r="41" spans="1:99" s="148" customFormat="1" ht="24.75" customHeight="1" x14ac:dyDescent="0.15">
      <c r="A41" s="143">
        <v>40452</v>
      </c>
      <c r="B41" s="40">
        <v>322</v>
      </c>
      <c r="C41" s="50">
        <f t="shared" si="0"/>
        <v>-8.26</v>
      </c>
      <c r="D41" s="38">
        <v>209</v>
      </c>
      <c r="E41" s="37">
        <v>45</v>
      </c>
      <c r="F41" s="37">
        <v>67</v>
      </c>
      <c r="G41" s="36">
        <v>1</v>
      </c>
      <c r="H41" s="41">
        <v>-22</v>
      </c>
      <c r="I41" s="40">
        <v>79296.45</v>
      </c>
      <c r="J41" s="50">
        <f t="shared" si="1"/>
        <v>-15.95</v>
      </c>
      <c r="K41" s="38">
        <v>49701.18</v>
      </c>
      <c r="L41" s="37">
        <v>11859.94</v>
      </c>
      <c r="M41" s="37">
        <v>16013.99</v>
      </c>
      <c r="N41" s="36">
        <v>1721.34</v>
      </c>
      <c r="O41" s="35">
        <v>-4154.05</v>
      </c>
      <c r="P41" s="40">
        <v>74</v>
      </c>
      <c r="Q41" s="50">
        <f t="shared" si="2"/>
        <v>-12.94</v>
      </c>
      <c r="R41" s="38">
        <v>34</v>
      </c>
      <c r="S41" s="37">
        <v>7</v>
      </c>
      <c r="T41" s="37">
        <v>33</v>
      </c>
      <c r="U41" s="36">
        <v>0</v>
      </c>
      <c r="V41" s="41">
        <v>-26</v>
      </c>
      <c r="W41" s="40">
        <v>4829.13</v>
      </c>
      <c r="X41" s="50">
        <f t="shared" si="3"/>
        <v>-19.53</v>
      </c>
      <c r="Y41" s="38">
        <v>1897.74</v>
      </c>
      <c r="Z41" s="37">
        <v>471.67</v>
      </c>
      <c r="AA41" s="37">
        <v>2459.7199999999998</v>
      </c>
      <c r="AB41" s="36">
        <v>0</v>
      </c>
      <c r="AC41" s="35">
        <v>-1988.05</v>
      </c>
      <c r="AD41" s="40">
        <v>11</v>
      </c>
      <c r="AE41" s="50">
        <f t="shared" si="4"/>
        <v>-15.38</v>
      </c>
      <c r="AF41" s="38">
        <v>1</v>
      </c>
      <c r="AG41" s="37">
        <v>3</v>
      </c>
      <c r="AH41" s="37">
        <v>5</v>
      </c>
      <c r="AI41" s="36">
        <v>2</v>
      </c>
      <c r="AJ41" s="41">
        <v>-2</v>
      </c>
      <c r="AK41" s="40">
        <v>4382.46</v>
      </c>
      <c r="AL41" s="50">
        <f t="shared" si="5"/>
        <v>-40.89</v>
      </c>
      <c r="AM41" s="38">
        <v>330.61</v>
      </c>
      <c r="AN41" s="37">
        <v>636.54</v>
      </c>
      <c r="AO41" s="37">
        <v>2194.17</v>
      </c>
      <c r="AP41" s="36">
        <v>1221.1400000000001</v>
      </c>
      <c r="AQ41" s="35">
        <v>-1557.63</v>
      </c>
      <c r="AR41" s="40">
        <v>18</v>
      </c>
      <c r="AS41" s="50">
        <f t="shared" si="6"/>
        <v>5.88</v>
      </c>
      <c r="AT41" s="38">
        <v>2</v>
      </c>
      <c r="AU41" s="37">
        <v>4</v>
      </c>
      <c r="AV41" s="37">
        <v>0</v>
      </c>
      <c r="AW41" s="36">
        <v>12</v>
      </c>
      <c r="AX41" s="41">
        <v>4</v>
      </c>
      <c r="AY41" s="40">
        <v>23075.08</v>
      </c>
      <c r="AZ41" s="50">
        <f t="shared" si="7"/>
        <v>12.9</v>
      </c>
      <c r="BA41" s="38">
        <v>972.87</v>
      </c>
      <c r="BB41" s="37">
        <v>3072.55</v>
      </c>
      <c r="BC41" s="37">
        <v>0</v>
      </c>
      <c r="BD41" s="36">
        <v>19029.66</v>
      </c>
      <c r="BE41" s="35">
        <v>3072.55</v>
      </c>
      <c r="BF41" s="40">
        <v>15</v>
      </c>
      <c r="BG41" s="50">
        <f t="shared" si="8"/>
        <v>400</v>
      </c>
      <c r="BH41" s="38">
        <v>8</v>
      </c>
      <c r="BI41" s="37">
        <v>2</v>
      </c>
      <c r="BJ41" s="37">
        <v>1</v>
      </c>
      <c r="BK41" s="36">
        <v>4</v>
      </c>
      <c r="BL41" s="41">
        <v>1</v>
      </c>
      <c r="BM41" s="40">
        <v>9620.08</v>
      </c>
      <c r="BN41" s="50">
        <f t="shared" si="9"/>
        <v>551.84</v>
      </c>
      <c r="BO41" s="38">
        <v>3967.15</v>
      </c>
      <c r="BP41" s="37">
        <v>918.91</v>
      </c>
      <c r="BQ41" s="37">
        <v>154.31</v>
      </c>
      <c r="BR41" s="36">
        <v>4579.71</v>
      </c>
      <c r="BS41" s="35">
        <v>764.6</v>
      </c>
      <c r="BT41" s="40">
        <v>11</v>
      </c>
      <c r="BU41" s="50">
        <f t="shared" si="10"/>
        <v>83.33</v>
      </c>
      <c r="BV41" s="38">
        <v>0</v>
      </c>
      <c r="BW41" s="37">
        <v>3</v>
      </c>
      <c r="BX41" s="37">
        <v>2</v>
      </c>
      <c r="BY41" s="36">
        <v>5</v>
      </c>
      <c r="BZ41" s="41">
        <v>2</v>
      </c>
      <c r="CA41" s="40">
        <v>122167.58</v>
      </c>
      <c r="CB41" s="50">
        <f t="shared" si="11"/>
        <v>1174.93</v>
      </c>
      <c r="CC41" s="38">
        <v>0</v>
      </c>
      <c r="CD41" s="37">
        <v>2226.42</v>
      </c>
      <c r="CE41" s="37">
        <v>573.65</v>
      </c>
      <c r="CF41" s="36">
        <v>22029.51</v>
      </c>
      <c r="CG41" s="35">
        <v>98990.77</v>
      </c>
      <c r="CH41" s="40">
        <v>20</v>
      </c>
      <c r="CI41" s="50">
        <f t="shared" si="12"/>
        <v>5.26</v>
      </c>
      <c r="CJ41" s="38">
        <v>7</v>
      </c>
      <c r="CK41" s="37">
        <v>8</v>
      </c>
      <c r="CL41" s="37">
        <v>5</v>
      </c>
      <c r="CM41" s="36">
        <v>0</v>
      </c>
      <c r="CN41" s="41">
        <v>3</v>
      </c>
      <c r="CO41" s="40">
        <v>8231.31</v>
      </c>
      <c r="CP41" s="50">
        <f t="shared" si="13"/>
        <v>-34.549999999999997</v>
      </c>
      <c r="CQ41" s="38">
        <v>3093.96</v>
      </c>
      <c r="CR41" s="37">
        <v>3747.3</v>
      </c>
      <c r="CS41" s="37">
        <v>1390.05</v>
      </c>
      <c r="CT41" s="36">
        <v>0</v>
      </c>
      <c r="CU41" s="35">
        <v>2357.25</v>
      </c>
    </row>
    <row r="42" spans="1:99" s="148" customFormat="1" ht="24.75" customHeight="1" x14ac:dyDescent="0.15">
      <c r="A42" s="143">
        <v>40483</v>
      </c>
      <c r="B42" s="40">
        <v>352</v>
      </c>
      <c r="C42" s="50">
        <f t="shared" si="0"/>
        <v>-3.03</v>
      </c>
      <c r="D42" s="38">
        <v>199</v>
      </c>
      <c r="E42" s="37">
        <v>79</v>
      </c>
      <c r="F42" s="37">
        <v>72</v>
      </c>
      <c r="G42" s="36">
        <v>2</v>
      </c>
      <c r="H42" s="41">
        <v>7</v>
      </c>
      <c r="I42" s="40">
        <v>88045.61</v>
      </c>
      <c r="J42" s="50">
        <f t="shared" si="1"/>
        <v>-3.68</v>
      </c>
      <c r="K42" s="38">
        <v>47217.21</v>
      </c>
      <c r="L42" s="37">
        <v>21077.11</v>
      </c>
      <c r="M42" s="37">
        <v>19031.48</v>
      </c>
      <c r="N42" s="36">
        <v>719.81</v>
      </c>
      <c r="O42" s="35">
        <v>2045.63</v>
      </c>
      <c r="P42" s="40">
        <v>67</v>
      </c>
      <c r="Q42" s="50">
        <f t="shared" si="2"/>
        <v>-15.19</v>
      </c>
      <c r="R42" s="38">
        <v>40</v>
      </c>
      <c r="S42" s="37">
        <v>6</v>
      </c>
      <c r="T42" s="37">
        <v>21</v>
      </c>
      <c r="U42" s="36">
        <v>0</v>
      </c>
      <c r="V42" s="41">
        <v>-15</v>
      </c>
      <c r="W42" s="40">
        <v>4459.34</v>
      </c>
      <c r="X42" s="50">
        <f t="shared" si="3"/>
        <v>-12.8</v>
      </c>
      <c r="Y42" s="38">
        <v>2536.0700000000002</v>
      </c>
      <c r="Z42" s="37">
        <v>435.05</v>
      </c>
      <c r="AA42" s="37">
        <v>1488.22</v>
      </c>
      <c r="AB42" s="36">
        <v>0</v>
      </c>
      <c r="AC42" s="35">
        <v>-1053.17</v>
      </c>
      <c r="AD42" s="40">
        <v>6</v>
      </c>
      <c r="AE42" s="50">
        <f t="shared" si="4"/>
        <v>-64.709999999999994</v>
      </c>
      <c r="AF42" s="38">
        <v>4</v>
      </c>
      <c r="AG42" s="37">
        <v>1</v>
      </c>
      <c r="AH42" s="37">
        <v>0</v>
      </c>
      <c r="AI42" s="36">
        <v>1</v>
      </c>
      <c r="AJ42" s="41">
        <v>1</v>
      </c>
      <c r="AK42" s="40">
        <v>1989.04</v>
      </c>
      <c r="AL42" s="50">
        <f t="shared" si="5"/>
        <v>-82.96</v>
      </c>
      <c r="AM42" s="38">
        <v>1430.28</v>
      </c>
      <c r="AN42" s="37">
        <v>410</v>
      </c>
      <c r="AO42" s="37">
        <v>0</v>
      </c>
      <c r="AP42" s="36">
        <v>148.76</v>
      </c>
      <c r="AQ42" s="35">
        <v>410</v>
      </c>
      <c r="AR42" s="40">
        <v>15</v>
      </c>
      <c r="AS42" s="50">
        <f t="shared" si="6"/>
        <v>-28.57</v>
      </c>
      <c r="AT42" s="38">
        <v>1</v>
      </c>
      <c r="AU42" s="37">
        <v>3</v>
      </c>
      <c r="AV42" s="37">
        <v>5</v>
      </c>
      <c r="AW42" s="36">
        <v>6</v>
      </c>
      <c r="AX42" s="41">
        <v>-2</v>
      </c>
      <c r="AY42" s="40">
        <v>26690.2</v>
      </c>
      <c r="AZ42" s="50">
        <f t="shared" si="7"/>
        <v>10.19</v>
      </c>
      <c r="BA42" s="38">
        <v>515.70000000000005</v>
      </c>
      <c r="BB42" s="37">
        <v>2765.29</v>
      </c>
      <c r="BC42" s="37">
        <v>3453.14</v>
      </c>
      <c r="BD42" s="36">
        <v>19956.07</v>
      </c>
      <c r="BE42" s="35">
        <v>-687.85</v>
      </c>
      <c r="BF42" s="40">
        <v>8</v>
      </c>
      <c r="BG42" s="50">
        <f t="shared" si="8"/>
        <v>60</v>
      </c>
      <c r="BH42" s="38">
        <v>3</v>
      </c>
      <c r="BI42" s="37">
        <v>0</v>
      </c>
      <c r="BJ42" s="37">
        <v>3</v>
      </c>
      <c r="BK42" s="36">
        <v>2</v>
      </c>
      <c r="BL42" s="41">
        <v>-3</v>
      </c>
      <c r="BM42" s="40">
        <v>3670.97</v>
      </c>
      <c r="BN42" s="50">
        <f t="shared" si="9"/>
        <v>123.29</v>
      </c>
      <c r="BO42" s="38">
        <v>677.99</v>
      </c>
      <c r="BP42" s="37">
        <v>0</v>
      </c>
      <c r="BQ42" s="37">
        <v>1213.1199999999999</v>
      </c>
      <c r="BR42" s="36">
        <v>1779.86</v>
      </c>
      <c r="BS42" s="35">
        <v>-1213.1199999999999</v>
      </c>
      <c r="BT42" s="40">
        <v>10</v>
      </c>
      <c r="BU42" s="50">
        <f t="shared" si="10"/>
        <v>100</v>
      </c>
      <c r="BV42" s="38">
        <v>0</v>
      </c>
      <c r="BW42" s="37">
        <v>1</v>
      </c>
      <c r="BX42" s="37">
        <v>0</v>
      </c>
      <c r="BY42" s="36">
        <v>9</v>
      </c>
      <c r="BZ42" s="41">
        <v>1</v>
      </c>
      <c r="CA42" s="40">
        <v>64401.84</v>
      </c>
      <c r="CB42" s="50">
        <f t="shared" si="11"/>
        <v>462.81</v>
      </c>
      <c r="CC42" s="38">
        <v>0</v>
      </c>
      <c r="CD42" s="37">
        <v>434.32</v>
      </c>
      <c r="CE42" s="37">
        <v>0</v>
      </c>
      <c r="CF42" s="36">
        <v>63967.519999999997</v>
      </c>
      <c r="CG42" s="35">
        <v>434.32</v>
      </c>
      <c r="CH42" s="40">
        <v>11</v>
      </c>
      <c r="CI42" s="50">
        <f t="shared" si="12"/>
        <v>-42.11</v>
      </c>
      <c r="CJ42" s="38">
        <v>5</v>
      </c>
      <c r="CK42" s="37">
        <v>2</v>
      </c>
      <c r="CL42" s="37">
        <v>1</v>
      </c>
      <c r="CM42" s="36">
        <v>2</v>
      </c>
      <c r="CN42" s="41">
        <v>0</v>
      </c>
      <c r="CO42" s="40">
        <v>6434.64</v>
      </c>
      <c r="CP42" s="50">
        <f t="shared" si="13"/>
        <v>-92.22</v>
      </c>
      <c r="CQ42" s="38">
        <v>920.21</v>
      </c>
      <c r="CR42" s="37">
        <v>652.34</v>
      </c>
      <c r="CS42" s="37">
        <v>200.28</v>
      </c>
      <c r="CT42" s="36">
        <v>1068.69</v>
      </c>
      <c r="CU42" s="35">
        <v>-3141.06</v>
      </c>
    </row>
    <row r="43" spans="1:99" s="148" customFormat="1" ht="24.75" customHeight="1" thickBot="1" x14ac:dyDescent="0.2">
      <c r="A43" s="145">
        <v>40513</v>
      </c>
      <c r="B43" s="10">
        <v>367</v>
      </c>
      <c r="C43" s="49">
        <f t="shared" si="0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9">
        <f t="shared" si="1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9">
        <f t="shared" si="2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9">
        <f t="shared" si="3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9">
        <f t="shared" si="4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9">
        <f t="shared" si="5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9">
        <f t="shared" si="6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9">
        <f t="shared" si="7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9">
        <f t="shared" si="8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9">
        <f t="shared" si="9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9">
        <f t="shared" si="10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9">
        <f t="shared" si="11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9">
        <f t="shared" si="12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9">
        <f t="shared" si="13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s="148" customFormat="1" ht="24.75" customHeight="1" x14ac:dyDescent="0.15">
      <c r="A44" s="142">
        <v>40544</v>
      </c>
      <c r="B44" s="47">
        <v>220</v>
      </c>
      <c r="C44" s="51">
        <f t="shared" si="0"/>
        <v>-4.3499999999999996</v>
      </c>
      <c r="D44" s="45">
        <v>122</v>
      </c>
      <c r="E44" s="44">
        <v>57</v>
      </c>
      <c r="F44" s="44">
        <v>38</v>
      </c>
      <c r="G44" s="43">
        <v>3</v>
      </c>
      <c r="H44" s="48">
        <v>19</v>
      </c>
      <c r="I44" s="47">
        <v>77461.41</v>
      </c>
      <c r="J44" s="51">
        <f t="shared" si="1"/>
        <v>30.92</v>
      </c>
      <c r="K44" s="45">
        <v>33514.519999999997</v>
      </c>
      <c r="L44" s="44">
        <v>24100.34</v>
      </c>
      <c r="M44" s="44">
        <v>17226.93</v>
      </c>
      <c r="N44" s="43">
        <v>2619.62</v>
      </c>
      <c r="O44" s="42">
        <v>6873.41</v>
      </c>
      <c r="P44" s="47">
        <v>48</v>
      </c>
      <c r="Q44" s="51">
        <f t="shared" si="2"/>
        <v>37.14</v>
      </c>
      <c r="R44" s="45">
        <v>22</v>
      </c>
      <c r="S44" s="44">
        <v>10</v>
      </c>
      <c r="T44" s="44">
        <v>15</v>
      </c>
      <c r="U44" s="43">
        <v>1</v>
      </c>
      <c r="V44" s="48">
        <v>-5</v>
      </c>
      <c r="W44" s="47">
        <v>3190.99</v>
      </c>
      <c r="X44" s="51">
        <f t="shared" si="3"/>
        <v>74.38</v>
      </c>
      <c r="Y44" s="45">
        <v>1241.0899999999999</v>
      </c>
      <c r="Z44" s="44">
        <v>774.11</v>
      </c>
      <c r="AA44" s="44">
        <v>1142.53</v>
      </c>
      <c r="AB44" s="43">
        <v>33.26</v>
      </c>
      <c r="AC44" s="42">
        <v>-368.42</v>
      </c>
      <c r="AD44" s="47">
        <v>14</v>
      </c>
      <c r="AE44" s="51">
        <f t="shared" si="4"/>
        <v>0</v>
      </c>
      <c r="AF44" s="45">
        <v>3</v>
      </c>
      <c r="AG44" s="44">
        <v>4</v>
      </c>
      <c r="AH44" s="44">
        <v>1</v>
      </c>
      <c r="AI44" s="43">
        <v>6</v>
      </c>
      <c r="AJ44" s="48">
        <v>3</v>
      </c>
      <c r="AK44" s="47">
        <v>8754.85</v>
      </c>
      <c r="AL44" s="51">
        <f t="shared" si="5"/>
        <v>61.3</v>
      </c>
      <c r="AM44" s="45">
        <v>1274.02</v>
      </c>
      <c r="AN44" s="44">
        <v>2099.16</v>
      </c>
      <c r="AO44" s="44">
        <v>64.790000000000006</v>
      </c>
      <c r="AP44" s="43">
        <v>5316.88</v>
      </c>
      <c r="AQ44" s="42">
        <v>2034.37</v>
      </c>
      <c r="AR44" s="47">
        <v>15</v>
      </c>
      <c r="AS44" s="51">
        <f t="shared" si="6"/>
        <v>-6.25</v>
      </c>
      <c r="AT44" s="45">
        <v>1</v>
      </c>
      <c r="AU44" s="44">
        <v>6</v>
      </c>
      <c r="AV44" s="44">
        <v>2</v>
      </c>
      <c r="AW44" s="43">
        <v>6</v>
      </c>
      <c r="AX44" s="48">
        <v>4</v>
      </c>
      <c r="AY44" s="47">
        <v>23572.99</v>
      </c>
      <c r="AZ44" s="51">
        <f t="shared" si="7"/>
        <v>84.6</v>
      </c>
      <c r="BA44" s="45">
        <v>193.33</v>
      </c>
      <c r="BB44" s="44">
        <v>15599.37</v>
      </c>
      <c r="BC44" s="44">
        <v>1068</v>
      </c>
      <c r="BD44" s="43">
        <v>6712.29</v>
      </c>
      <c r="BE44" s="42">
        <v>14531.37</v>
      </c>
      <c r="BF44" s="47">
        <v>11</v>
      </c>
      <c r="BG44" s="51">
        <f t="shared" si="8"/>
        <v>266.67</v>
      </c>
      <c r="BH44" s="45">
        <v>5</v>
      </c>
      <c r="BI44" s="44">
        <v>6</v>
      </c>
      <c r="BJ44" s="44">
        <v>0</v>
      </c>
      <c r="BK44" s="43">
        <v>0</v>
      </c>
      <c r="BL44" s="48">
        <v>6</v>
      </c>
      <c r="BM44" s="47">
        <v>7298.69</v>
      </c>
      <c r="BN44" s="51">
        <f t="shared" si="9"/>
        <v>1522.87</v>
      </c>
      <c r="BO44" s="45">
        <v>2765.67</v>
      </c>
      <c r="BP44" s="44">
        <v>4533.0200000000004</v>
      </c>
      <c r="BQ44" s="44">
        <v>0</v>
      </c>
      <c r="BR44" s="43">
        <v>0</v>
      </c>
      <c r="BS44" s="42">
        <v>4533.0200000000004</v>
      </c>
      <c r="BT44" s="47">
        <v>8</v>
      </c>
      <c r="BU44" s="51">
        <f t="shared" si="10"/>
        <v>-20</v>
      </c>
      <c r="BV44" s="45">
        <v>1</v>
      </c>
      <c r="BW44" s="44">
        <v>2</v>
      </c>
      <c r="BX44" s="44">
        <v>2</v>
      </c>
      <c r="BY44" s="43">
        <v>3</v>
      </c>
      <c r="BZ44" s="48">
        <v>0</v>
      </c>
      <c r="CA44" s="47">
        <v>14614.71</v>
      </c>
      <c r="CB44" s="51">
        <f t="shared" si="11"/>
        <v>-51.75</v>
      </c>
      <c r="CC44" s="45">
        <v>404.61</v>
      </c>
      <c r="CD44" s="44">
        <v>1153.1199999999999</v>
      </c>
      <c r="CE44" s="44">
        <v>2142.85</v>
      </c>
      <c r="CF44" s="43">
        <v>10914.13</v>
      </c>
      <c r="CG44" s="42">
        <v>-989.73</v>
      </c>
      <c r="CH44" s="47">
        <v>10</v>
      </c>
      <c r="CI44" s="51">
        <f t="shared" si="12"/>
        <v>-9.09</v>
      </c>
      <c r="CJ44" s="45">
        <v>2</v>
      </c>
      <c r="CK44" s="44">
        <v>3</v>
      </c>
      <c r="CL44" s="44">
        <v>4</v>
      </c>
      <c r="CM44" s="43">
        <v>1</v>
      </c>
      <c r="CN44" s="48">
        <v>-1</v>
      </c>
      <c r="CO44" s="47">
        <v>7204.88</v>
      </c>
      <c r="CP44" s="51">
        <f t="shared" si="13"/>
        <v>48.49</v>
      </c>
      <c r="CQ44" s="45">
        <v>838.65</v>
      </c>
      <c r="CR44" s="44">
        <v>1041.1600000000001</v>
      </c>
      <c r="CS44" s="44">
        <v>4326.72</v>
      </c>
      <c r="CT44" s="43">
        <v>998.35</v>
      </c>
      <c r="CU44" s="42">
        <v>-3285.56</v>
      </c>
    </row>
    <row r="45" spans="1:99" s="148" customFormat="1" ht="24.75" customHeight="1" x14ac:dyDescent="0.15">
      <c r="A45" s="143">
        <v>40575</v>
      </c>
      <c r="B45" s="40">
        <v>245</v>
      </c>
      <c r="C45" s="50">
        <f t="shared" si="0"/>
        <v>-16.670000000000002</v>
      </c>
      <c r="D45" s="38">
        <v>145</v>
      </c>
      <c r="E45" s="37">
        <v>48</v>
      </c>
      <c r="F45" s="37">
        <v>49</v>
      </c>
      <c r="G45" s="36">
        <v>3</v>
      </c>
      <c r="H45" s="41">
        <v>-1</v>
      </c>
      <c r="I45" s="40">
        <v>68559.83</v>
      </c>
      <c r="J45" s="50">
        <f t="shared" si="1"/>
        <v>-7.44</v>
      </c>
      <c r="K45" s="38">
        <v>37440.730000000003</v>
      </c>
      <c r="L45" s="37">
        <v>17013.939999999999</v>
      </c>
      <c r="M45" s="37">
        <v>13259.99</v>
      </c>
      <c r="N45" s="36">
        <v>845.17</v>
      </c>
      <c r="O45" s="35">
        <v>3753.95</v>
      </c>
      <c r="P45" s="40">
        <v>55</v>
      </c>
      <c r="Q45" s="50">
        <f t="shared" si="2"/>
        <v>1.85</v>
      </c>
      <c r="R45" s="38">
        <v>33</v>
      </c>
      <c r="S45" s="37">
        <v>9</v>
      </c>
      <c r="T45" s="37">
        <v>11</v>
      </c>
      <c r="U45" s="36">
        <v>2</v>
      </c>
      <c r="V45" s="41">
        <v>-2</v>
      </c>
      <c r="W45" s="40">
        <v>3352.8</v>
      </c>
      <c r="X45" s="50">
        <f t="shared" si="3"/>
        <v>3.37</v>
      </c>
      <c r="Y45" s="38">
        <v>1684.88</v>
      </c>
      <c r="Z45" s="37">
        <v>824.75</v>
      </c>
      <c r="AA45" s="37">
        <v>811.81</v>
      </c>
      <c r="AB45" s="36">
        <v>31.36</v>
      </c>
      <c r="AC45" s="35">
        <v>12.94</v>
      </c>
      <c r="AD45" s="40">
        <v>11</v>
      </c>
      <c r="AE45" s="50">
        <f t="shared" si="4"/>
        <v>83.33</v>
      </c>
      <c r="AF45" s="38">
        <v>3</v>
      </c>
      <c r="AG45" s="37">
        <v>6</v>
      </c>
      <c r="AH45" s="37">
        <v>1</v>
      </c>
      <c r="AI45" s="36">
        <v>1</v>
      </c>
      <c r="AJ45" s="41">
        <v>5</v>
      </c>
      <c r="AK45" s="40">
        <v>8960.06</v>
      </c>
      <c r="AL45" s="50">
        <f t="shared" si="5"/>
        <v>90.95</v>
      </c>
      <c r="AM45" s="38">
        <v>441.01</v>
      </c>
      <c r="AN45" s="37">
        <v>7451.8</v>
      </c>
      <c r="AO45" s="37">
        <v>199.93</v>
      </c>
      <c r="AP45" s="36">
        <v>867.32</v>
      </c>
      <c r="AQ45" s="35">
        <v>7251.87</v>
      </c>
      <c r="AR45" s="40">
        <v>16</v>
      </c>
      <c r="AS45" s="50">
        <f t="shared" si="6"/>
        <v>14.29</v>
      </c>
      <c r="AT45" s="38">
        <v>4</v>
      </c>
      <c r="AU45" s="37">
        <v>6</v>
      </c>
      <c r="AV45" s="37">
        <v>2</v>
      </c>
      <c r="AW45" s="36">
        <v>4</v>
      </c>
      <c r="AX45" s="41">
        <v>4</v>
      </c>
      <c r="AY45" s="40">
        <v>16921.62</v>
      </c>
      <c r="AZ45" s="50">
        <f t="shared" si="7"/>
        <v>-16.79</v>
      </c>
      <c r="BA45" s="38">
        <v>2881.01</v>
      </c>
      <c r="BB45" s="37">
        <v>6838.18</v>
      </c>
      <c r="BC45" s="37">
        <v>312.49</v>
      </c>
      <c r="BD45" s="36">
        <v>6889.94</v>
      </c>
      <c r="BE45" s="35">
        <v>6525.69</v>
      </c>
      <c r="BF45" s="40">
        <v>11</v>
      </c>
      <c r="BG45" s="50">
        <f t="shared" si="8"/>
        <v>120</v>
      </c>
      <c r="BH45" s="38">
        <v>4</v>
      </c>
      <c r="BI45" s="37">
        <v>3</v>
      </c>
      <c r="BJ45" s="37">
        <v>1</v>
      </c>
      <c r="BK45" s="36">
        <v>3</v>
      </c>
      <c r="BL45" s="41">
        <v>2</v>
      </c>
      <c r="BM45" s="40">
        <v>10282.959999999999</v>
      </c>
      <c r="BN45" s="50">
        <f t="shared" si="9"/>
        <v>52.11</v>
      </c>
      <c r="BO45" s="38">
        <v>5432.13</v>
      </c>
      <c r="BP45" s="37">
        <v>1476.8</v>
      </c>
      <c r="BQ45" s="37">
        <v>235.39</v>
      </c>
      <c r="BR45" s="36">
        <v>3138.64</v>
      </c>
      <c r="BS45" s="35">
        <v>1241.4100000000001</v>
      </c>
      <c r="BT45" s="40">
        <v>7</v>
      </c>
      <c r="BU45" s="50">
        <f t="shared" si="10"/>
        <v>-30</v>
      </c>
      <c r="BV45" s="38">
        <v>0</v>
      </c>
      <c r="BW45" s="37">
        <v>4</v>
      </c>
      <c r="BX45" s="37">
        <v>0</v>
      </c>
      <c r="BY45" s="36">
        <v>3</v>
      </c>
      <c r="BZ45" s="41">
        <v>4</v>
      </c>
      <c r="CA45" s="40">
        <v>46317.31</v>
      </c>
      <c r="CB45" s="50">
        <f t="shared" si="11"/>
        <v>249.53</v>
      </c>
      <c r="CC45" s="38">
        <v>0</v>
      </c>
      <c r="CD45" s="37">
        <v>4946.75</v>
      </c>
      <c r="CE45" s="37">
        <v>0</v>
      </c>
      <c r="CF45" s="36">
        <v>41370.559999999998</v>
      </c>
      <c r="CG45" s="35">
        <v>4946.75</v>
      </c>
      <c r="CH45" s="40">
        <v>25</v>
      </c>
      <c r="CI45" s="50">
        <f t="shared" si="12"/>
        <v>-24.24</v>
      </c>
      <c r="CJ45" s="38">
        <v>15</v>
      </c>
      <c r="CK45" s="37">
        <v>6</v>
      </c>
      <c r="CL45" s="37">
        <v>2</v>
      </c>
      <c r="CM45" s="36">
        <v>1</v>
      </c>
      <c r="CN45" s="41">
        <v>3</v>
      </c>
      <c r="CO45" s="40">
        <v>16970.53</v>
      </c>
      <c r="CP45" s="50">
        <f t="shared" si="13"/>
        <v>-36.18</v>
      </c>
      <c r="CQ45" s="38">
        <v>4513.28</v>
      </c>
      <c r="CR45" s="37">
        <v>6412.27</v>
      </c>
      <c r="CS45" s="37">
        <v>1297.6300000000001</v>
      </c>
      <c r="CT45" s="36">
        <v>880.35</v>
      </c>
      <c r="CU45" s="35">
        <v>1247.6400000000001</v>
      </c>
    </row>
    <row r="46" spans="1:99" s="148" customFormat="1" ht="24.75" customHeight="1" x14ac:dyDescent="0.15">
      <c r="A46" s="143">
        <v>40603</v>
      </c>
      <c r="B46" s="40">
        <v>342</v>
      </c>
      <c r="C46" s="50">
        <f t="shared" si="0"/>
        <v>-9.2799999999999994</v>
      </c>
      <c r="D46" s="38">
        <v>196</v>
      </c>
      <c r="E46" s="37">
        <v>71</v>
      </c>
      <c r="F46" s="37">
        <v>72</v>
      </c>
      <c r="G46" s="36">
        <v>3</v>
      </c>
      <c r="H46" s="41">
        <v>-1</v>
      </c>
      <c r="I46" s="40">
        <v>88613.29</v>
      </c>
      <c r="J46" s="50">
        <f t="shared" si="1"/>
        <v>-11.42</v>
      </c>
      <c r="K46" s="38">
        <v>43397.48</v>
      </c>
      <c r="L46" s="37">
        <v>23460</v>
      </c>
      <c r="M46" s="37">
        <v>21187.98</v>
      </c>
      <c r="N46" s="36">
        <v>567.83000000000004</v>
      </c>
      <c r="O46" s="35">
        <v>2272.02</v>
      </c>
      <c r="P46" s="40">
        <v>71</v>
      </c>
      <c r="Q46" s="50">
        <f t="shared" si="2"/>
        <v>-10.130000000000001</v>
      </c>
      <c r="R46" s="38">
        <v>40</v>
      </c>
      <c r="S46" s="37">
        <v>6</v>
      </c>
      <c r="T46" s="37">
        <v>25</v>
      </c>
      <c r="U46" s="36">
        <v>0</v>
      </c>
      <c r="V46" s="41">
        <v>-19</v>
      </c>
      <c r="W46" s="40">
        <v>4521.2700000000004</v>
      </c>
      <c r="X46" s="50">
        <f t="shared" si="3"/>
        <v>-9.07</v>
      </c>
      <c r="Y46" s="38">
        <v>2434.9499999999998</v>
      </c>
      <c r="Z46" s="37">
        <v>362.69</v>
      </c>
      <c r="AA46" s="37">
        <v>1723.63</v>
      </c>
      <c r="AB46" s="36">
        <v>0</v>
      </c>
      <c r="AC46" s="35">
        <v>-1360.94</v>
      </c>
      <c r="AD46" s="40">
        <v>22</v>
      </c>
      <c r="AE46" s="50">
        <f t="shared" si="4"/>
        <v>-15.38</v>
      </c>
      <c r="AF46" s="38">
        <v>8</v>
      </c>
      <c r="AG46" s="37">
        <v>5</v>
      </c>
      <c r="AH46" s="37">
        <v>2</v>
      </c>
      <c r="AI46" s="36">
        <v>7</v>
      </c>
      <c r="AJ46" s="41">
        <v>3</v>
      </c>
      <c r="AK46" s="40">
        <v>13129.7</v>
      </c>
      <c r="AL46" s="50">
        <f t="shared" si="5"/>
        <v>-56.42</v>
      </c>
      <c r="AM46" s="38">
        <v>2727.82</v>
      </c>
      <c r="AN46" s="37">
        <v>2154.17</v>
      </c>
      <c r="AO46" s="37">
        <v>803.5</v>
      </c>
      <c r="AP46" s="36">
        <v>7444.21</v>
      </c>
      <c r="AQ46" s="35">
        <v>1350.67</v>
      </c>
      <c r="AR46" s="40">
        <v>39</v>
      </c>
      <c r="AS46" s="50">
        <f t="shared" si="6"/>
        <v>0</v>
      </c>
      <c r="AT46" s="38">
        <v>5</v>
      </c>
      <c r="AU46" s="37">
        <v>7</v>
      </c>
      <c r="AV46" s="37">
        <v>7</v>
      </c>
      <c r="AW46" s="36">
        <v>20</v>
      </c>
      <c r="AX46" s="41">
        <v>0</v>
      </c>
      <c r="AY46" s="40">
        <v>133406.73000000001</v>
      </c>
      <c r="AZ46" s="50">
        <f t="shared" si="7"/>
        <v>53.16</v>
      </c>
      <c r="BA46" s="38">
        <v>4193.34</v>
      </c>
      <c r="BB46" s="37">
        <v>2718.9</v>
      </c>
      <c r="BC46" s="37">
        <v>2121.7800000000002</v>
      </c>
      <c r="BD46" s="36">
        <v>124372.71</v>
      </c>
      <c r="BE46" s="35">
        <v>597.12</v>
      </c>
      <c r="BF46" s="40">
        <v>14</v>
      </c>
      <c r="BG46" s="50">
        <f t="shared" si="8"/>
        <v>-12.5</v>
      </c>
      <c r="BH46" s="38">
        <v>5</v>
      </c>
      <c r="BI46" s="37">
        <v>2</v>
      </c>
      <c r="BJ46" s="37">
        <v>3</v>
      </c>
      <c r="BK46" s="36">
        <v>4</v>
      </c>
      <c r="BL46" s="41">
        <v>-1</v>
      </c>
      <c r="BM46" s="40">
        <v>11281.2</v>
      </c>
      <c r="BN46" s="50">
        <f t="shared" si="9"/>
        <v>-85.52</v>
      </c>
      <c r="BO46" s="38">
        <v>2258.1799999999998</v>
      </c>
      <c r="BP46" s="37">
        <v>1452.33</v>
      </c>
      <c r="BQ46" s="37">
        <v>1244.01</v>
      </c>
      <c r="BR46" s="36">
        <v>6326.68</v>
      </c>
      <c r="BS46" s="35">
        <v>208.32</v>
      </c>
      <c r="BT46" s="40">
        <v>10</v>
      </c>
      <c r="BU46" s="50">
        <f t="shared" si="10"/>
        <v>11.11</v>
      </c>
      <c r="BV46" s="38">
        <v>1</v>
      </c>
      <c r="BW46" s="37">
        <v>2</v>
      </c>
      <c r="BX46" s="37">
        <v>0</v>
      </c>
      <c r="BY46" s="36">
        <v>7</v>
      </c>
      <c r="BZ46" s="41">
        <v>2</v>
      </c>
      <c r="CA46" s="40">
        <v>43239.43</v>
      </c>
      <c r="CB46" s="50">
        <f t="shared" si="11"/>
        <v>53.97</v>
      </c>
      <c r="CC46" s="38">
        <v>1019.63</v>
      </c>
      <c r="CD46" s="37">
        <v>5084.43</v>
      </c>
      <c r="CE46" s="37">
        <v>0</v>
      </c>
      <c r="CF46" s="36">
        <v>37135.370000000003</v>
      </c>
      <c r="CG46" s="35">
        <v>5084.43</v>
      </c>
      <c r="CH46" s="40">
        <v>26</v>
      </c>
      <c r="CI46" s="50">
        <f t="shared" si="12"/>
        <v>-13.33</v>
      </c>
      <c r="CJ46" s="38">
        <v>5</v>
      </c>
      <c r="CK46" s="37">
        <v>6</v>
      </c>
      <c r="CL46" s="37">
        <v>4</v>
      </c>
      <c r="CM46" s="36">
        <v>7</v>
      </c>
      <c r="CN46" s="41">
        <v>2</v>
      </c>
      <c r="CO46" s="40">
        <v>33199.339999999997</v>
      </c>
      <c r="CP46" s="50">
        <f t="shared" si="13"/>
        <v>43.87</v>
      </c>
      <c r="CQ46" s="38">
        <v>2123.42</v>
      </c>
      <c r="CR46" s="37">
        <v>3291.92</v>
      </c>
      <c r="CS46" s="37">
        <v>1030.18</v>
      </c>
      <c r="CT46" s="36">
        <v>8296.19</v>
      </c>
      <c r="CU46" s="35">
        <v>3237.19</v>
      </c>
    </row>
    <row r="47" spans="1:99" s="148" customFormat="1" ht="24.75" customHeight="1" x14ac:dyDescent="0.15">
      <c r="A47" s="143">
        <v>40634</v>
      </c>
      <c r="B47" s="40">
        <v>334</v>
      </c>
      <c r="C47" s="50">
        <f t="shared" si="0"/>
        <v>-4.3</v>
      </c>
      <c r="D47" s="38">
        <v>188</v>
      </c>
      <c r="E47" s="37">
        <v>66</v>
      </c>
      <c r="F47" s="37">
        <v>74</v>
      </c>
      <c r="G47" s="36">
        <v>6</v>
      </c>
      <c r="H47" s="41">
        <v>-8</v>
      </c>
      <c r="I47" s="40">
        <v>83329.55</v>
      </c>
      <c r="J47" s="50">
        <f t="shared" si="1"/>
        <v>-3.87</v>
      </c>
      <c r="K47" s="38">
        <v>43956.800000000003</v>
      </c>
      <c r="L47" s="37">
        <v>19997.169999999998</v>
      </c>
      <c r="M47" s="37">
        <v>18166.53</v>
      </c>
      <c r="N47" s="36">
        <v>1209.05</v>
      </c>
      <c r="O47" s="35">
        <v>1830.64</v>
      </c>
      <c r="P47" s="40">
        <v>62</v>
      </c>
      <c r="Q47" s="50">
        <f t="shared" si="2"/>
        <v>-22.5</v>
      </c>
      <c r="R47" s="38">
        <v>39</v>
      </c>
      <c r="S47" s="37">
        <v>9</v>
      </c>
      <c r="T47" s="37">
        <v>14</v>
      </c>
      <c r="U47" s="36">
        <v>0</v>
      </c>
      <c r="V47" s="41">
        <v>-5</v>
      </c>
      <c r="W47" s="40">
        <v>3859.66</v>
      </c>
      <c r="X47" s="50">
        <f t="shared" si="3"/>
        <v>-26.57</v>
      </c>
      <c r="Y47" s="38">
        <v>2373.52</v>
      </c>
      <c r="Z47" s="37">
        <v>502.21</v>
      </c>
      <c r="AA47" s="37">
        <v>983.93</v>
      </c>
      <c r="AB47" s="36">
        <v>0</v>
      </c>
      <c r="AC47" s="35">
        <v>-481.72</v>
      </c>
      <c r="AD47" s="40">
        <v>13</v>
      </c>
      <c r="AE47" s="50">
        <f t="shared" si="4"/>
        <v>18.18</v>
      </c>
      <c r="AF47" s="38">
        <v>5</v>
      </c>
      <c r="AG47" s="37">
        <v>3</v>
      </c>
      <c r="AH47" s="37">
        <v>3</v>
      </c>
      <c r="AI47" s="36">
        <v>2</v>
      </c>
      <c r="AJ47" s="41">
        <v>0</v>
      </c>
      <c r="AK47" s="40">
        <v>7466.71</v>
      </c>
      <c r="AL47" s="50">
        <f t="shared" si="5"/>
        <v>123.65</v>
      </c>
      <c r="AM47" s="38">
        <v>996.58</v>
      </c>
      <c r="AN47" s="37">
        <v>3380.81</v>
      </c>
      <c r="AO47" s="37">
        <v>1004.36</v>
      </c>
      <c r="AP47" s="36">
        <v>2084.96</v>
      </c>
      <c r="AQ47" s="35">
        <v>2376.4499999999998</v>
      </c>
      <c r="AR47" s="40">
        <v>14</v>
      </c>
      <c r="AS47" s="50">
        <f t="shared" si="6"/>
        <v>-17.649999999999999</v>
      </c>
      <c r="AT47" s="38">
        <v>1</v>
      </c>
      <c r="AU47" s="37">
        <v>6</v>
      </c>
      <c r="AV47" s="37">
        <v>2</v>
      </c>
      <c r="AW47" s="36">
        <v>5</v>
      </c>
      <c r="AX47" s="41">
        <v>4</v>
      </c>
      <c r="AY47" s="40">
        <v>11099.46</v>
      </c>
      <c r="AZ47" s="50">
        <f t="shared" si="7"/>
        <v>-41.19</v>
      </c>
      <c r="BA47" s="38">
        <v>561</v>
      </c>
      <c r="BB47" s="37">
        <v>3578.94</v>
      </c>
      <c r="BC47" s="37">
        <v>574.69000000000005</v>
      </c>
      <c r="BD47" s="36">
        <v>6384.83</v>
      </c>
      <c r="BE47" s="35">
        <v>3004.25</v>
      </c>
      <c r="BF47" s="40">
        <v>9</v>
      </c>
      <c r="BG47" s="50">
        <f t="shared" si="8"/>
        <v>50</v>
      </c>
      <c r="BH47" s="38">
        <v>2</v>
      </c>
      <c r="BI47" s="37">
        <v>2</v>
      </c>
      <c r="BJ47" s="37">
        <v>3</v>
      </c>
      <c r="BK47" s="36">
        <v>2</v>
      </c>
      <c r="BL47" s="41">
        <v>-1</v>
      </c>
      <c r="BM47" s="40">
        <v>6293.89</v>
      </c>
      <c r="BN47" s="50">
        <f t="shared" si="9"/>
        <v>-19.32</v>
      </c>
      <c r="BO47" s="38">
        <v>1164.47</v>
      </c>
      <c r="BP47" s="37">
        <v>2165.54</v>
      </c>
      <c r="BQ47" s="37">
        <v>1203.44</v>
      </c>
      <c r="BR47" s="36">
        <v>1760.44</v>
      </c>
      <c r="BS47" s="35">
        <v>962.1</v>
      </c>
      <c r="BT47" s="40">
        <v>9</v>
      </c>
      <c r="BU47" s="50">
        <f t="shared" si="10"/>
        <v>0</v>
      </c>
      <c r="BV47" s="38">
        <v>2</v>
      </c>
      <c r="BW47" s="37">
        <v>1</v>
      </c>
      <c r="BX47" s="37">
        <v>2</v>
      </c>
      <c r="BY47" s="36">
        <v>4</v>
      </c>
      <c r="BZ47" s="41">
        <v>-1</v>
      </c>
      <c r="CA47" s="40">
        <v>15530.3</v>
      </c>
      <c r="CB47" s="50">
        <f t="shared" si="11"/>
        <v>-77.94</v>
      </c>
      <c r="CC47" s="38">
        <v>1269.5999999999999</v>
      </c>
      <c r="CD47" s="37">
        <v>653.61</v>
      </c>
      <c r="CE47" s="37">
        <v>1238.69</v>
      </c>
      <c r="CF47" s="36">
        <v>12368.4</v>
      </c>
      <c r="CG47" s="35">
        <v>-585.08000000000004</v>
      </c>
      <c r="CH47" s="40">
        <v>11</v>
      </c>
      <c r="CI47" s="50">
        <f t="shared" si="12"/>
        <v>-63.33</v>
      </c>
      <c r="CJ47" s="38">
        <v>6</v>
      </c>
      <c r="CK47" s="37">
        <v>4</v>
      </c>
      <c r="CL47" s="37">
        <v>1</v>
      </c>
      <c r="CM47" s="36">
        <v>0</v>
      </c>
      <c r="CN47" s="41">
        <v>3</v>
      </c>
      <c r="CO47" s="40">
        <v>4065.45</v>
      </c>
      <c r="CP47" s="50">
        <f t="shared" si="13"/>
        <v>-86.31</v>
      </c>
      <c r="CQ47" s="38">
        <v>2264.27</v>
      </c>
      <c r="CR47" s="37">
        <v>1210.71</v>
      </c>
      <c r="CS47" s="37">
        <v>590.47</v>
      </c>
      <c r="CT47" s="36">
        <v>0</v>
      </c>
      <c r="CU47" s="35">
        <v>620.24</v>
      </c>
    </row>
    <row r="48" spans="1:99" s="148" customFormat="1" ht="24.75" customHeight="1" x14ac:dyDescent="0.15">
      <c r="A48" s="143">
        <v>40664</v>
      </c>
      <c r="B48" s="40">
        <v>281</v>
      </c>
      <c r="C48" s="50">
        <f t="shared" si="0"/>
        <v>-12.46</v>
      </c>
      <c r="D48" s="38">
        <v>185</v>
      </c>
      <c r="E48" s="37">
        <v>50</v>
      </c>
      <c r="F48" s="37">
        <v>43</v>
      </c>
      <c r="G48" s="36">
        <v>3</v>
      </c>
      <c r="H48" s="41">
        <v>7</v>
      </c>
      <c r="I48" s="40">
        <v>71728.23</v>
      </c>
      <c r="J48" s="50">
        <f t="shared" si="1"/>
        <v>-8.15</v>
      </c>
      <c r="K48" s="38">
        <v>42947.31</v>
      </c>
      <c r="L48" s="37">
        <v>16132.52</v>
      </c>
      <c r="M48" s="37">
        <v>12138.63</v>
      </c>
      <c r="N48" s="36">
        <v>509.77</v>
      </c>
      <c r="O48" s="35">
        <v>3993.89</v>
      </c>
      <c r="P48" s="40">
        <v>48</v>
      </c>
      <c r="Q48" s="50">
        <f t="shared" si="2"/>
        <v>-4</v>
      </c>
      <c r="R48" s="38">
        <v>30</v>
      </c>
      <c r="S48" s="37">
        <v>8</v>
      </c>
      <c r="T48" s="37">
        <v>10</v>
      </c>
      <c r="U48" s="36">
        <v>0</v>
      </c>
      <c r="V48" s="41">
        <v>-2</v>
      </c>
      <c r="W48" s="40">
        <v>2966.36</v>
      </c>
      <c r="X48" s="50">
        <f t="shared" si="3"/>
        <v>-16.760000000000002</v>
      </c>
      <c r="Y48" s="38">
        <v>1606.16</v>
      </c>
      <c r="Z48" s="37">
        <v>729.19</v>
      </c>
      <c r="AA48" s="37">
        <v>631.01</v>
      </c>
      <c r="AB48" s="36">
        <v>0</v>
      </c>
      <c r="AC48" s="35">
        <v>98.18</v>
      </c>
      <c r="AD48" s="40">
        <v>8</v>
      </c>
      <c r="AE48" s="50">
        <f t="shared" si="4"/>
        <v>-20</v>
      </c>
      <c r="AF48" s="38">
        <v>1</v>
      </c>
      <c r="AG48" s="37">
        <v>3</v>
      </c>
      <c r="AH48" s="37">
        <v>3</v>
      </c>
      <c r="AI48" s="36">
        <v>1</v>
      </c>
      <c r="AJ48" s="41">
        <v>0</v>
      </c>
      <c r="AK48" s="40">
        <v>3898.56</v>
      </c>
      <c r="AL48" s="50">
        <f t="shared" si="5"/>
        <v>4.63</v>
      </c>
      <c r="AM48" s="38">
        <v>706.46</v>
      </c>
      <c r="AN48" s="37">
        <v>564.75</v>
      </c>
      <c r="AO48" s="37">
        <v>1877.4</v>
      </c>
      <c r="AP48" s="36">
        <v>749.95</v>
      </c>
      <c r="AQ48" s="35">
        <v>-1312.65</v>
      </c>
      <c r="AR48" s="40">
        <v>18</v>
      </c>
      <c r="AS48" s="50">
        <f t="shared" si="6"/>
        <v>38.46</v>
      </c>
      <c r="AT48" s="38">
        <v>3</v>
      </c>
      <c r="AU48" s="37">
        <v>9</v>
      </c>
      <c r="AV48" s="37">
        <v>2</v>
      </c>
      <c r="AW48" s="36">
        <v>4</v>
      </c>
      <c r="AX48" s="41">
        <v>7</v>
      </c>
      <c r="AY48" s="40">
        <v>19767.12</v>
      </c>
      <c r="AZ48" s="50">
        <f t="shared" si="7"/>
        <v>22.6</v>
      </c>
      <c r="BA48" s="38">
        <v>759.56</v>
      </c>
      <c r="BB48" s="37">
        <v>9202.3700000000008</v>
      </c>
      <c r="BC48" s="37">
        <v>2720.66</v>
      </c>
      <c r="BD48" s="36">
        <v>7084.53</v>
      </c>
      <c r="BE48" s="35">
        <v>6481.71</v>
      </c>
      <c r="BF48" s="40">
        <v>10</v>
      </c>
      <c r="BG48" s="50">
        <f t="shared" si="8"/>
        <v>-16.670000000000002</v>
      </c>
      <c r="BH48" s="38">
        <v>4</v>
      </c>
      <c r="BI48" s="37">
        <v>2</v>
      </c>
      <c r="BJ48" s="37">
        <v>1</v>
      </c>
      <c r="BK48" s="36">
        <v>3</v>
      </c>
      <c r="BL48" s="41">
        <v>1</v>
      </c>
      <c r="BM48" s="40">
        <v>21778.03</v>
      </c>
      <c r="BN48" s="50">
        <f t="shared" si="9"/>
        <v>-3.26</v>
      </c>
      <c r="BO48" s="38">
        <v>1916.69</v>
      </c>
      <c r="BP48" s="37">
        <v>764.81</v>
      </c>
      <c r="BQ48" s="37">
        <v>847.47</v>
      </c>
      <c r="BR48" s="36">
        <v>18249.060000000001</v>
      </c>
      <c r="BS48" s="35">
        <v>-82.66</v>
      </c>
      <c r="BT48" s="40">
        <v>10</v>
      </c>
      <c r="BU48" s="50">
        <f t="shared" si="10"/>
        <v>100</v>
      </c>
      <c r="BV48" s="38">
        <v>3</v>
      </c>
      <c r="BW48" s="37">
        <v>1</v>
      </c>
      <c r="BX48" s="37">
        <v>0</v>
      </c>
      <c r="BY48" s="36">
        <v>6</v>
      </c>
      <c r="BZ48" s="41">
        <v>1</v>
      </c>
      <c r="CA48" s="40">
        <v>23036.240000000002</v>
      </c>
      <c r="CB48" s="50">
        <f t="shared" si="11"/>
        <v>-77.33</v>
      </c>
      <c r="CC48" s="38">
        <v>3688.39</v>
      </c>
      <c r="CD48" s="37">
        <v>1585.74</v>
      </c>
      <c r="CE48" s="37">
        <v>0</v>
      </c>
      <c r="CF48" s="36">
        <v>17762.11</v>
      </c>
      <c r="CG48" s="35">
        <v>1585.74</v>
      </c>
      <c r="CH48" s="40">
        <v>26</v>
      </c>
      <c r="CI48" s="50">
        <f t="shared" si="12"/>
        <v>44.44</v>
      </c>
      <c r="CJ48" s="38">
        <v>12</v>
      </c>
      <c r="CK48" s="37">
        <v>7</v>
      </c>
      <c r="CL48" s="37">
        <v>4</v>
      </c>
      <c r="CM48" s="36">
        <v>3</v>
      </c>
      <c r="CN48" s="41">
        <v>3</v>
      </c>
      <c r="CO48" s="40">
        <v>10057.24</v>
      </c>
      <c r="CP48" s="50">
        <f t="shared" si="13"/>
        <v>74.489999999999995</v>
      </c>
      <c r="CQ48" s="38">
        <v>3679.68</v>
      </c>
      <c r="CR48" s="37">
        <v>3784.73</v>
      </c>
      <c r="CS48" s="37">
        <v>1843.4</v>
      </c>
      <c r="CT48" s="36">
        <v>749.43</v>
      </c>
      <c r="CU48" s="35">
        <v>1941.33</v>
      </c>
    </row>
    <row r="49" spans="1:99" s="148" customFormat="1" ht="24.75" customHeight="1" x14ac:dyDescent="0.15">
      <c r="A49" s="143">
        <v>40695</v>
      </c>
      <c r="B49" s="40">
        <v>311</v>
      </c>
      <c r="C49" s="50">
        <f t="shared" si="0"/>
        <v>-14.79</v>
      </c>
      <c r="D49" s="38">
        <v>185</v>
      </c>
      <c r="E49" s="37">
        <v>59</v>
      </c>
      <c r="F49" s="37">
        <v>63</v>
      </c>
      <c r="G49" s="36">
        <v>4</v>
      </c>
      <c r="H49" s="41">
        <v>-4</v>
      </c>
      <c r="I49" s="40">
        <v>76340.75</v>
      </c>
      <c r="J49" s="50">
        <f t="shared" si="1"/>
        <v>-14.75</v>
      </c>
      <c r="K49" s="38">
        <v>41796.769999999997</v>
      </c>
      <c r="L49" s="37">
        <v>16957.97</v>
      </c>
      <c r="M49" s="37">
        <v>15529.9</v>
      </c>
      <c r="N49" s="36">
        <v>2056.11</v>
      </c>
      <c r="O49" s="35">
        <v>1428.07</v>
      </c>
      <c r="P49" s="40">
        <v>60</v>
      </c>
      <c r="Q49" s="50">
        <f t="shared" si="2"/>
        <v>-34.07</v>
      </c>
      <c r="R49" s="38">
        <v>34</v>
      </c>
      <c r="S49" s="37">
        <v>1</v>
      </c>
      <c r="T49" s="37">
        <v>25</v>
      </c>
      <c r="U49" s="36">
        <v>0</v>
      </c>
      <c r="V49" s="41">
        <v>-24</v>
      </c>
      <c r="W49" s="40">
        <v>3726.44</v>
      </c>
      <c r="X49" s="50">
        <f t="shared" si="3"/>
        <v>-31.05</v>
      </c>
      <c r="Y49" s="38">
        <v>1906.45</v>
      </c>
      <c r="Z49" s="37">
        <v>98.68</v>
      </c>
      <c r="AA49" s="37">
        <v>1721.31</v>
      </c>
      <c r="AB49" s="36">
        <v>0</v>
      </c>
      <c r="AC49" s="35">
        <v>-1622.63</v>
      </c>
      <c r="AD49" s="40">
        <v>15</v>
      </c>
      <c r="AE49" s="50">
        <f t="shared" si="4"/>
        <v>0</v>
      </c>
      <c r="AF49" s="38">
        <v>2</v>
      </c>
      <c r="AG49" s="37">
        <v>5</v>
      </c>
      <c r="AH49" s="37">
        <v>1</v>
      </c>
      <c r="AI49" s="36">
        <v>7</v>
      </c>
      <c r="AJ49" s="41">
        <v>4</v>
      </c>
      <c r="AK49" s="40">
        <v>8006.34</v>
      </c>
      <c r="AL49" s="50">
        <f t="shared" si="5"/>
        <v>45.24</v>
      </c>
      <c r="AM49" s="38">
        <v>704.8</v>
      </c>
      <c r="AN49" s="37">
        <v>1444.22</v>
      </c>
      <c r="AO49" s="37">
        <v>324.60000000000002</v>
      </c>
      <c r="AP49" s="36">
        <v>5532.72</v>
      </c>
      <c r="AQ49" s="35">
        <v>1119.6199999999999</v>
      </c>
      <c r="AR49" s="40">
        <v>19</v>
      </c>
      <c r="AS49" s="50">
        <f t="shared" si="6"/>
        <v>11.76</v>
      </c>
      <c r="AT49" s="38">
        <v>1</v>
      </c>
      <c r="AU49" s="37">
        <v>4</v>
      </c>
      <c r="AV49" s="37">
        <v>2</v>
      </c>
      <c r="AW49" s="36">
        <v>11</v>
      </c>
      <c r="AX49" s="41">
        <v>3</v>
      </c>
      <c r="AY49" s="40">
        <v>27848.12</v>
      </c>
      <c r="AZ49" s="50">
        <f t="shared" si="7"/>
        <v>44.36</v>
      </c>
      <c r="BA49" s="38">
        <v>1307.7</v>
      </c>
      <c r="BB49" s="37">
        <v>2090.8000000000002</v>
      </c>
      <c r="BC49" s="37">
        <v>1413.54</v>
      </c>
      <c r="BD49" s="36">
        <v>22044.33</v>
      </c>
      <c r="BE49" s="35">
        <v>1669.01</v>
      </c>
      <c r="BF49" s="40">
        <v>15</v>
      </c>
      <c r="BG49" s="50">
        <f t="shared" si="8"/>
        <v>114.29</v>
      </c>
      <c r="BH49" s="38">
        <v>3</v>
      </c>
      <c r="BI49" s="37">
        <v>6</v>
      </c>
      <c r="BJ49" s="37">
        <v>3</v>
      </c>
      <c r="BK49" s="36">
        <v>3</v>
      </c>
      <c r="BL49" s="41">
        <v>3</v>
      </c>
      <c r="BM49" s="40">
        <v>12777.85</v>
      </c>
      <c r="BN49" s="50">
        <f t="shared" si="9"/>
        <v>151.87</v>
      </c>
      <c r="BO49" s="38">
        <v>1187.44</v>
      </c>
      <c r="BP49" s="37">
        <v>8767.75</v>
      </c>
      <c r="BQ49" s="37">
        <v>1502.83</v>
      </c>
      <c r="BR49" s="36">
        <v>1319.83</v>
      </c>
      <c r="BS49" s="35">
        <v>7264.92</v>
      </c>
      <c r="BT49" s="40">
        <v>14</v>
      </c>
      <c r="BU49" s="50">
        <f t="shared" si="10"/>
        <v>133.33000000000001</v>
      </c>
      <c r="BV49" s="38">
        <v>1</v>
      </c>
      <c r="BW49" s="37">
        <v>5</v>
      </c>
      <c r="BX49" s="37">
        <v>2</v>
      </c>
      <c r="BY49" s="36">
        <v>6</v>
      </c>
      <c r="BZ49" s="41">
        <v>3</v>
      </c>
      <c r="CA49" s="40">
        <v>37207.379999999997</v>
      </c>
      <c r="CB49" s="50">
        <f t="shared" si="11"/>
        <v>-28.06</v>
      </c>
      <c r="CC49" s="38">
        <v>357.08</v>
      </c>
      <c r="CD49" s="37">
        <v>5179.07</v>
      </c>
      <c r="CE49" s="37">
        <v>2483.33</v>
      </c>
      <c r="CF49" s="36">
        <v>29187.9</v>
      </c>
      <c r="CG49" s="35">
        <v>2695.74</v>
      </c>
      <c r="CH49" s="40">
        <v>16</v>
      </c>
      <c r="CI49" s="50">
        <f t="shared" si="12"/>
        <v>-54.29</v>
      </c>
      <c r="CJ49" s="38">
        <v>3</v>
      </c>
      <c r="CK49" s="37">
        <v>6</v>
      </c>
      <c r="CL49" s="37">
        <v>5</v>
      </c>
      <c r="CM49" s="36">
        <v>2</v>
      </c>
      <c r="CN49" s="41">
        <v>1</v>
      </c>
      <c r="CO49" s="40">
        <v>6522.94</v>
      </c>
      <c r="CP49" s="50">
        <f t="shared" si="13"/>
        <v>-74.61</v>
      </c>
      <c r="CQ49" s="38">
        <v>923.5</v>
      </c>
      <c r="CR49" s="37">
        <v>2314.7199999999998</v>
      </c>
      <c r="CS49" s="37">
        <v>2347.58</v>
      </c>
      <c r="CT49" s="36">
        <v>937.14</v>
      </c>
      <c r="CU49" s="35">
        <v>-32.86</v>
      </c>
    </row>
    <row r="50" spans="1:99" s="148" customFormat="1" ht="24.75" customHeight="1" x14ac:dyDescent="0.15">
      <c r="A50" s="143">
        <v>40725</v>
      </c>
      <c r="B50" s="40">
        <v>335</v>
      </c>
      <c r="C50" s="50">
        <f t="shared" si="0"/>
        <v>-3.18</v>
      </c>
      <c r="D50" s="38">
        <v>196</v>
      </c>
      <c r="E50" s="37">
        <v>69</v>
      </c>
      <c r="F50" s="37">
        <v>69</v>
      </c>
      <c r="G50" s="36">
        <v>1</v>
      </c>
      <c r="H50" s="41">
        <v>0</v>
      </c>
      <c r="I50" s="40">
        <v>98619.68</v>
      </c>
      <c r="J50" s="50">
        <f t="shared" si="1"/>
        <v>7.51</v>
      </c>
      <c r="K50" s="38">
        <v>55389.88</v>
      </c>
      <c r="L50" s="37">
        <v>24762.16</v>
      </c>
      <c r="M50" s="37">
        <v>17758.72</v>
      </c>
      <c r="N50" s="36">
        <v>708.92</v>
      </c>
      <c r="O50" s="35">
        <v>7003.44</v>
      </c>
      <c r="P50" s="40">
        <v>67</v>
      </c>
      <c r="Q50" s="50">
        <f t="shared" si="2"/>
        <v>-14.1</v>
      </c>
      <c r="R50" s="38">
        <v>43</v>
      </c>
      <c r="S50" s="37">
        <v>7</v>
      </c>
      <c r="T50" s="37">
        <v>16</v>
      </c>
      <c r="U50" s="36">
        <v>1</v>
      </c>
      <c r="V50" s="41">
        <v>-9</v>
      </c>
      <c r="W50" s="40">
        <v>3817.21</v>
      </c>
      <c r="X50" s="50">
        <f t="shared" si="3"/>
        <v>-25.27</v>
      </c>
      <c r="Y50" s="38">
        <v>2398.38</v>
      </c>
      <c r="Z50" s="37">
        <v>387.45</v>
      </c>
      <c r="AA50" s="37">
        <v>1015.84</v>
      </c>
      <c r="AB50" s="36">
        <v>15.54</v>
      </c>
      <c r="AC50" s="35">
        <v>-628.39</v>
      </c>
      <c r="AD50" s="40">
        <v>16</v>
      </c>
      <c r="AE50" s="50">
        <f t="shared" si="4"/>
        <v>14.29</v>
      </c>
      <c r="AF50" s="38">
        <v>4</v>
      </c>
      <c r="AG50" s="37">
        <v>3</v>
      </c>
      <c r="AH50" s="37">
        <v>1</v>
      </c>
      <c r="AI50" s="36">
        <v>8</v>
      </c>
      <c r="AJ50" s="41">
        <v>2</v>
      </c>
      <c r="AK50" s="40">
        <v>11599.6</v>
      </c>
      <c r="AL50" s="50">
        <f t="shared" si="5"/>
        <v>127.45</v>
      </c>
      <c r="AM50" s="38">
        <v>1378.94</v>
      </c>
      <c r="AN50" s="37">
        <v>1180.18</v>
      </c>
      <c r="AO50" s="37">
        <v>410</v>
      </c>
      <c r="AP50" s="36">
        <v>8630.48</v>
      </c>
      <c r="AQ50" s="35">
        <v>770.18</v>
      </c>
      <c r="AR50" s="40">
        <v>20</v>
      </c>
      <c r="AS50" s="50">
        <f t="shared" si="6"/>
        <v>5.26</v>
      </c>
      <c r="AT50" s="38">
        <v>1</v>
      </c>
      <c r="AU50" s="37">
        <v>4</v>
      </c>
      <c r="AV50" s="37">
        <v>6</v>
      </c>
      <c r="AW50" s="36">
        <v>9</v>
      </c>
      <c r="AX50" s="41">
        <v>-2</v>
      </c>
      <c r="AY50" s="40">
        <v>31514.92</v>
      </c>
      <c r="AZ50" s="50">
        <f t="shared" si="7"/>
        <v>3.46</v>
      </c>
      <c r="BA50" s="38">
        <v>246.37</v>
      </c>
      <c r="BB50" s="37">
        <v>2222.9899999999998</v>
      </c>
      <c r="BC50" s="37">
        <v>4229.5</v>
      </c>
      <c r="BD50" s="36">
        <v>24816.06</v>
      </c>
      <c r="BE50" s="35">
        <v>-2006.51</v>
      </c>
      <c r="BF50" s="40">
        <v>8</v>
      </c>
      <c r="BG50" s="50">
        <f t="shared" si="8"/>
        <v>0</v>
      </c>
      <c r="BH50" s="38">
        <v>1</v>
      </c>
      <c r="BI50" s="37">
        <v>3</v>
      </c>
      <c r="BJ50" s="37">
        <v>1</v>
      </c>
      <c r="BK50" s="36">
        <v>3</v>
      </c>
      <c r="BL50" s="41">
        <v>2</v>
      </c>
      <c r="BM50" s="40">
        <v>17054.75</v>
      </c>
      <c r="BN50" s="50">
        <f t="shared" si="9"/>
        <v>195.51</v>
      </c>
      <c r="BO50" s="38">
        <v>1583.45</v>
      </c>
      <c r="BP50" s="37">
        <v>1446.1</v>
      </c>
      <c r="BQ50" s="37">
        <v>214.7</v>
      </c>
      <c r="BR50" s="36">
        <v>13810.5</v>
      </c>
      <c r="BS50" s="35">
        <v>1231.4000000000001</v>
      </c>
      <c r="BT50" s="40">
        <v>8</v>
      </c>
      <c r="BU50" s="50">
        <f t="shared" si="10"/>
        <v>-38.46</v>
      </c>
      <c r="BV50" s="38">
        <v>2</v>
      </c>
      <c r="BW50" s="37">
        <v>2</v>
      </c>
      <c r="BX50" s="37">
        <v>2</v>
      </c>
      <c r="BY50" s="36">
        <v>2</v>
      </c>
      <c r="BZ50" s="41">
        <v>0</v>
      </c>
      <c r="CA50" s="40">
        <v>16691.45</v>
      </c>
      <c r="CB50" s="50">
        <f t="shared" si="11"/>
        <v>-33.47</v>
      </c>
      <c r="CC50" s="38">
        <v>9836.02</v>
      </c>
      <c r="CD50" s="37">
        <v>1951.18</v>
      </c>
      <c r="CE50" s="37">
        <v>1993.37</v>
      </c>
      <c r="CF50" s="36">
        <v>2910.88</v>
      </c>
      <c r="CG50" s="35">
        <v>-42.19</v>
      </c>
      <c r="CH50" s="40">
        <v>25</v>
      </c>
      <c r="CI50" s="50">
        <f t="shared" si="12"/>
        <v>66.67</v>
      </c>
      <c r="CJ50" s="38">
        <v>10</v>
      </c>
      <c r="CK50" s="37">
        <v>6</v>
      </c>
      <c r="CL50" s="37">
        <v>6</v>
      </c>
      <c r="CM50" s="36">
        <v>3</v>
      </c>
      <c r="CN50" s="41">
        <v>0</v>
      </c>
      <c r="CO50" s="40">
        <v>9066.7099999999991</v>
      </c>
      <c r="CP50" s="50">
        <f t="shared" si="13"/>
        <v>3.72</v>
      </c>
      <c r="CQ50" s="38">
        <v>2975.36</v>
      </c>
      <c r="CR50" s="37">
        <v>3069.06</v>
      </c>
      <c r="CS50" s="37">
        <v>1581.3</v>
      </c>
      <c r="CT50" s="36">
        <v>1440.99</v>
      </c>
      <c r="CU50" s="35">
        <v>1487.76</v>
      </c>
    </row>
    <row r="51" spans="1:99" s="148" customFormat="1" ht="24.75" customHeight="1" x14ac:dyDescent="0.15">
      <c r="A51" s="143">
        <v>40756</v>
      </c>
      <c r="B51" s="40">
        <v>295</v>
      </c>
      <c r="C51" s="50">
        <f t="shared" si="0"/>
        <v>-1.34</v>
      </c>
      <c r="D51" s="38">
        <v>186</v>
      </c>
      <c r="E51" s="37">
        <v>60</v>
      </c>
      <c r="F51" s="37">
        <v>47</v>
      </c>
      <c r="G51" s="36">
        <v>2</v>
      </c>
      <c r="H51" s="41">
        <v>13</v>
      </c>
      <c r="I51" s="40">
        <v>79822.22</v>
      </c>
      <c r="J51" s="50">
        <f t="shared" si="1"/>
        <v>-4.2699999999999996</v>
      </c>
      <c r="K51" s="38">
        <v>48913.99</v>
      </c>
      <c r="L51" s="37">
        <v>19605.07</v>
      </c>
      <c r="M51" s="37">
        <v>10969.68</v>
      </c>
      <c r="N51" s="36">
        <v>333.48</v>
      </c>
      <c r="O51" s="35">
        <v>8635.39</v>
      </c>
      <c r="P51" s="40">
        <v>50</v>
      </c>
      <c r="Q51" s="50">
        <f t="shared" si="2"/>
        <v>-10.71</v>
      </c>
      <c r="R51" s="38">
        <v>31</v>
      </c>
      <c r="S51" s="37">
        <v>5</v>
      </c>
      <c r="T51" s="37">
        <v>14</v>
      </c>
      <c r="U51" s="36">
        <v>0</v>
      </c>
      <c r="V51" s="41">
        <v>-9</v>
      </c>
      <c r="W51" s="40">
        <v>3085.33</v>
      </c>
      <c r="X51" s="50">
        <f t="shared" si="3"/>
        <v>-19.93</v>
      </c>
      <c r="Y51" s="38">
        <v>1900.34</v>
      </c>
      <c r="Z51" s="37">
        <v>382.47</v>
      </c>
      <c r="AA51" s="37">
        <v>802.52</v>
      </c>
      <c r="AB51" s="36">
        <v>0</v>
      </c>
      <c r="AC51" s="35">
        <v>-420.05</v>
      </c>
      <c r="AD51" s="40">
        <v>12</v>
      </c>
      <c r="AE51" s="50">
        <f t="shared" si="4"/>
        <v>-14.29</v>
      </c>
      <c r="AF51" s="38">
        <v>1</v>
      </c>
      <c r="AG51" s="37">
        <v>5</v>
      </c>
      <c r="AH51" s="37">
        <v>1</v>
      </c>
      <c r="AI51" s="36">
        <v>5</v>
      </c>
      <c r="AJ51" s="41">
        <v>4</v>
      </c>
      <c r="AK51" s="40">
        <v>4290.58</v>
      </c>
      <c r="AL51" s="50">
        <f t="shared" si="5"/>
        <v>8.01</v>
      </c>
      <c r="AM51" s="38">
        <v>82.87</v>
      </c>
      <c r="AN51" s="37">
        <v>864.97</v>
      </c>
      <c r="AO51" s="37">
        <v>165.45</v>
      </c>
      <c r="AP51" s="36">
        <v>3177.29</v>
      </c>
      <c r="AQ51" s="35">
        <v>699.52</v>
      </c>
      <c r="AR51" s="40">
        <v>19</v>
      </c>
      <c r="AS51" s="50">
        <f t="shared" si="6"/>
        <v>46.15</v>
      </c>
      <c r="AT51" s="38">
        <v>4</v>
      </c>
      <c r="AU51" s="37">
        <v>4</v>
      </c>
      <c r="AV51" s="37">
        <v>3</v>
      </c>
      <c r="AW51" s="36">
        <v>7</v>
      </c>
      <c r="AX51" s="41">
        <v>0</v>
      </c>
      <c r="AY51" s="40">
        <v>11723.49</v>
      </c>
      <c r="AZ51" s="50">
        <f t="shared" si="7"/>
        <v>42.57</v>
      </c>
      <c r="BA51" s="38">
        <v>894.23</v>
      </c>
      <c r="BB51" s="37">
        <v>4011.92</v>
      </c>
      <c r="BC51" s="37">
        <v>422.75</v>
      </c>
      <c r="BD51" s="36">
        <v>5274.59</v>
      </c>
      <c r="BE51" s="35">
        <v>2469.17</v>
      </c>
      <c r="BF51" s="40">
        <v>6</v>
      </c>
      <c r="BG51" s="50">
        <f t="shared" si="8"/>
        <v>-33.33</v>
      </c>
      <c r="BH51" s="38">
        <v>0</v>
      </c>
      <c r="BI51" s="37">
        <v>2</v>
      </c>
      <c r="BJ51" s="37">
        <v>3</v>
      </c>
      <c r="BK51" s="36">
        <v>1</v>
      </c>
      <c r="BL51" s="41">
        <v>-1</v>
      </c>
      <c r="BM51" s="40">
        <v>2138.15</v>
      </c>
      <c r="BN51" s="50">
        <f t="shared" si="9"/>
        <v>-69.8</v>
      </c>
      <c r="BO51" s="38">
        <v>0</v>
      </c>
      <c r="BP51" s="37">
        <v>881.26</v>
      </c>
      <c r="BQ51" s="37">
        <v>766.03</v>
      </c>
      <c r="BR51" s="36">
        <v>490.86</v>
      </c>
      <c r="BS51" s="35">
        <v>115.23</v>
      </c>
      <c r="BT51" s="40">
        <v>10</v>
      </c>
      <c r="BU51" s="50">
        <f t="shared" si="10"/>
        <v>11.11</v>
      </c>
      <c r="BV51" s="38">
        <v>2</v>
      </c>
      <c r="BW51" s="37">
        <v>2</v>
      </c>
      <c r="BX51" s="37">
        <v>1</v>
      </c>
      <c r="BY51" s="36">
        <v>5</v>
      </c>
      <c r="BZ51" s="41">
        <v>1</v>
      </c>
      <c r="CA51" s="40">
        <v>50011.34</v>
      </c>
      <c r="CB51" s="50">
        <f t="shared" si="11"/>
        <v>369.81</v>
      </c>
      <c r="CC51" s="38">
        <v>1279.1500000000001</v>
      </c>
      <c r="CD51" s="37">
        <v>2963.26</v>
      </c>
      <c r="CE51" s="37">
        <v>746.37</v>
      </c>
      <c r="CF51" s="36">
        <v>45022.559999999998</v>
      </c>
      <c r="CG51" s="35">
        <v>2216.89</v>
      </c>
      <c r="CH51" s="40">
        <v>24</v>
      </c>
      <c r="CI51" s="50">
        <f t="shared" si="12"/>
        <v>41.18</v>
      </c>
      <c r="CJ51" s="38">
        <v>12</v>
      </c>
      <c r="CK51" s="37">
        <v>7</v>
      </c>
      <c r="CL51" s="37">
        <v>2</v>
      </c>
      <c r="CM51" s="36">
        <v>3</v>
      </c>
      <c r="CN51" s="41">
        <v>5</v>
      </c>
      <c r="CO51" s="40">
        <v>10989.05</v>
      </c>
      <c r="CP51" s="50">
        <f t="shared" si="13"/>
        <v>29.04</v>
      </c>
      <c r="CQ51" s="38">
        <v>4041.88</v>
      </c>
      <c r="CR51" s="37">
        <v>4462.3100000000004</v>
      </c>
      <c r="CS51" s="37">
        <v>1270.99</v>
      </c>
      <c r="CT51" s="36">
        <v>1213.8699999999999</v>
      </c>
      <c r="CU51" s="35">
        <v>3191.32</v>
      </c>
    </row>
    <row r="52" spans="1:99" s="148" customFormat="1" ht="24.75" customHeight="1" x14ac:dyDescent="0.15">
      <c r="A52" s="143">
        <v>40787</v>
      </c>
      <c r="B52" s="40">
        <v>329</v>
      </c>
      <c r="C52" s="50">
        <f t="shared" si="0"/>
        <v>9.67</v>
      </c>
      <c r="D52" s="38">
        <v>198</v>
      </c>
      <c r="E52" s="37">
        <v>76</v>
      </c>
      <c r="F52" s="37">
        <v>51</v>
      </c>
      <c r="G52" s="36">
        <v>4</v>
      </c>
      <c r="H52" s="41">
        <v>25</v>
      </c>
      <c r="I52" s="40">
        <v>93763.21</v>
      </c>
      <c r="J52" s="50">
        <f t="shared" si="1"/>
        <v>25.38</v>
      </c>
      <c r="K52" s="38">
        <v>52729.86</v>
      </c>
      <c r="L52" s="37">
        <v>22258.2</v>
      </c>
      <c r="M52" s="37">
        <v>17373.439999999999</v>
      </c>
      <c r="N52" s="36">
        <v>1401.71</v>
      </c>
      <c r="O52" s="35">
        <v>4884.76</v>
      </c>
      <c r="P52" s="40">
        <v>60</v>
      </c>
      <c r="Q52" s="50">
        <f t="shared" si="2"/>
        <v>-11.76</v>
      </c>
      <c r="R52" s="38">
        <v>36</v>
      </c>
      <c r="S52" s="37">
        <v>3</v>
      </c>
      <c r="T52" s="37">
        <v>18</v>
      </c>
      <c r="U52" s="36">
        <v>3</v>
      </c>
      <c r="V52" s="41">
        <v>-15</v>
      </c>
      <c r="W52" s="40">
        <v>3706.68</v>
      </c>
      <c r="X52" s="50">
        <f t="shared" si="3"/>
        <v>-24.61</v>
      </c>
      <c r="Y52" s="38">
        <v>2205.04</v>
      </c>
      <c r="Z52" s="37">
        <v>139.18</v>
      </c>
      <c r="AA52" s="37">
        <v>1164.6400000000001</v>
      </c>
      <c r="AB52" s="36">
        <v>197.82</v>
      </c>
      <c r="AC52" s="35">
        <v>-1025.46</v>
      </c>
      <c r="AD52" s="40">
        <v>14</v>
      </c>
      <c r="AE52" s="50">
        <f t="shared" si="4"/>
        <v>-22.22</v>
      </c>
      <c r="AF52" s="38">
        <v>6</v>
      </c>
      <c r="AG52" s="37">
        <v>2</v>
      </c>
      <c r="AH52" s="37">
        <v>4</v>
      </c>
      <c r="AI52" s="36">
        <v>2</v>
      </c>
      <c r="AJ52" s="41">
        <v>-2</v>
      </c>
      <c r="AK52" s="40">
        <v>9316.0300000000007</v>
      </c>
      <c r="AL52" s="50">
        <f t="shared" si="5"/>
        <v>-46.68</v>
      </c>
      <c r="AM52" s="38">
        <v>2875.19</v>
      </c>
      <c r="AN52" s="37">
        <v>2551.79</v>
      </c>
      <c r="AO52" s="37">
        <v>1673.84</v>
      </c>
      <c r="AP52" s="36">
        <v>2215.21</v>
      </c>
      <c r="AQ52" s="35">
        <v>877.95</v>
      </c>
      <c r="AR52" s="40">
        <v>27</v>
      </c>
      <c r="AS52" s="50">
        <f t="shared" si="6"/>
        <v>35</v>
      </c>
      <c r="AT52" s="38">
        <v>1</v>
      </c>
      <c r="AU52" s="37">
        <v>6</v>
      </c>
      <c r="AV52" s="37">
        <v>5</v>
      </c>
      <c r="AW52" s="36">
        <v>15</v>
      </c>
      <c r="AX52" s="41">
        <v>1</v>
      </c>
      <c r="AY52" s="40">
        <v>29884.09</v>
      </c>
      <c r="AZ52" s="50">
        <f t="shared" si="7"/>
        <v>-33.82</v>
      </c>
      <c r="BA52" s="38">
        <v>845.22</v>
      </c>
      <c r="BB52" s="37">
        <v>6609.9</v>
      </c>
      <c r="BC52" s="37">
        <v>1133.95</v>
      </c>
      <c r="BD52" s="36">
        <v>21295.02</v>
      </c>
      <c r="BE52" s="35">
        <v>5475.95</v>
      </c>
      <c r="BF52" s="40">
        <v>3</v>
      </c>
      <c r="BG52" s="50">
        <f t="shared" si="8"/>
        <v>-75</v>
      </c>
      <c r="BH52" s="38">
        <v>2</v>
      </c>
      <c r="BI52" s="37">
        <v>1</v>
      </c>
      <c r="BJ52" s="37">
        <v>0</v>
      </c>
      <c r="BK52" s="36">
        <v>0</v>
      </c>
      <c r="BL52" s="41">
        <v>1</v>
      </c>
      <c r="BM52" s="40">
        <v>1642.23</v>
      </c>
      <c r="BN52" s="50">
        <f t="shared" si="9"/>
        <v>-87.63</v>
      </c>
      <c r="BO52" s="38">
        <v>1325.36</v>
      </c>
      <c r="BP52" s="37">
        <v>316.87</v>
      </c>
      <c r="BQ52" s="37">
        <v>0</v>
      </c>
      <c r="BR52" s="36">
        <v>0</v>
      </c>
      <c r="BS52" s="35">
        <v>316.87</v>
      </c>
      <c r="BT52" s="40">
        <v>10</v>
      </c>
      <c r="BU52" s="50">
        <f t="shared" si="10"/>
        <v>-9.09</v>
      </c>
      <c r="BV52" s="38">
        <v>0</v>
      </c>
      <c r="BW52" s="37">
        <v>4</v>
      </c>
      <c r="BX52" s="37">
        <v>1</v>
      </c>
      <c r="BY52" s="36">
        <v>5</v>
      </c>
      <c r="BZ52" s="41">
        <v>3</v>
      </c>
      <c r="CA52" s="40">
        <v>34947.32</v>
      </c>
      <c r="CB52" s="50">
        <f t="shared" si="11"/>
        <v>-23.75</v>
      </c>
      <c r="CC52" s="38">
        <v>0</v>
      </c>
      <c r="CD52" s="37">
        <v>2653.4</v>
      </c>
      <c r="CE52" s="37">
        <v>411</v>
      </c>
      <c r="CF52" s="36">
        <v>31882.92</v>
      </c>
      <c r="CG52" s="35">
        <v>2242.4</v>
      </c>
      <c r="CH52" s="40">
        <v>24</v>
      </c>
      <c r="CI52" s="50">
        <f t="shared" si="12"/>
        <v>0</v>
      </c>
      <c r="CJ52" s="38">
        <v>9</v>
      </c>
      <c r="CK52" s="37">
        <v>5</v>
      </c>
      <c r="CL52" s="37">
        <v>6</v>
      </c>
      <c r="CM52" s="36">
        <v>4</v>
      </c>
      <c r="CN52" s="41">
        <v>-1</v>
      </c>
      <c r="CO52" s="40">
        <v>11444.26</v>
      </c>
      <c r="CP52" s="50">
        <f t="shared" si="13"/>
        <v>12</v>
      </c>
      <c r="CQ52" s="38">
        <v>4875.29</v>
      </c>
      <c r="CR52" s="37">
        <v>2677.99</v>
      </c>
      <c r="CS52" s="37">
        <v>2272.65</v>
      </c>
      <c r="CT52" s="36">
        <v>1618.33</v>
      </c>
      <c r="CU52" s="35">
        <v>405.34</v>
      </c>
    </row>
    <row r="53" spans="1:99" s="148" customFormat="1" ht="24.75" customHeight="1" x14ac:dyDescent="0.15">
      <c r="A53" s="143">
        <v>40817</v>
      </c>
      <c r="B53" s="40">
        <v>308</v>
      </c>
      <c r="C53" s="50">
        <f t="shared" si="0"/>
        <v>-4.3499999999999996</v>
      </c>
      <c r="D53" s="38">
        <v>183</v>
      </c>
      <c r="E53" s="37">
        <v>64</v>
      </c>
      <c r="F53" s="37">
        <v>55</v>
      </c>
      <c r="G53" s="36">
        <v>6</v>
      </c>
      <c r="H53" s="41">
        <v>9</v>
      </c>
      <c r="I53" s="40">
        <v>85910.85</v>
      </c>
      <c r="J53" s="50">
        <f t="shared" si="1"/>
        <v>8.34</v>
      </c>
      <c r="K53" s="38">
        <v>51165.98</v>
      </c>
      <c r="L53" s="37">
        <v>17451.43</v>
      </c>
      <c r="M53" s="37">
        <v>15564.16</v>
      </c>
      <c r="N53" s="36">
        <v>1729.28</v>
      </c>
      <c r="O53" s="35">
        <v>1887.27</v>
      </c>
      <c r="P53" s="40">
        <v>62</v>
      </c>
      <c r="Q53" s="50">
        <f t="shared" si="2"/>
        <v>-16.22</v>
      </c>
      <c r="R53" s="38">
        <v>42</v>
      </c>
      <c r="S53" s="37">
        <v>8</v>
      </c>
      <c r="T53" s="37">
        <v>11</v>
      </c>
      <c r="U53" s="36">
        <v>1</v>
      </c>
      <c r="V53" s="41">
        <v>-3</v>
      </c>
      <c r="W53" s="40">
        <v>3256.35</v>
      </c>
      <c r="X53" s="50">
        <f t="shared" si="3"/>
        <v>-32.57</v>
      </c>
      <c r="Y53" s="38">
        <v>2084.63</v>
      </c>
      <c r="Z53" s="37">
        <v>417.11</v>
      </c>
      <c r="AA53" s="37">
        <v>738.93</v>
      </c>
      <c r="AB53" s="36">
        <v>15.68</v>
      </c>
      <c r="AC53" s="35">
        <v>-321.82</v>
      </c>
      <c r="AD53" s="40">
        <v>11</v>
      </c>
      <c r="AE53" s="50">
        <f t="shared" si="4"/>
        <v>0</v>
      </c>
      <c r="AF53" s="38">
        <v>3</v>
      </c>
      <c r="AG53" s="37">
        <v>4</v>
      </c>
      <c r="AH53" s="37">
        <v>2</v>
      </c>
      <c r="AI53" s="36">
        <v>2</v>
      </c>
      <c r="AJ53" s="41">
        <v>2</v>
      </c>
      <c r="AK53" s="40">
        <v>4629.38</v>
      </c>
      <c r="AL53" s="50">
        <f t="shared" si="5"/>
        <v>5.63</v>
      </c>
      <c r="AM53" s="38">
        <v>1493.66</v>
      </c>
      <c r="AN53" s="37">
        <v>741.63</v>
      </c>
      <c r="AO53" s="37">
        <v>712.08</v>
      </c>
      <c r="AP53" s="36">
        <v>1682.01</v>
      </c>
      <c r="AQ53" s="35">
        <v>29.55</v>
      </c>
      <c r="AR53" s="40">
        <v>19</v>
      </c>
      <c r="AS53" s="50">
        <f t="shared" si="6"/>
        <v>5.56</v>
      </c>
      <c r="AT53" s="38">
        <v>4</v>
      </c>
      <c r="AU53" s="37">
        <v>6</v>
      </c>
      <c r="AV53" s="37">
        <v>4</v>
      </c>
      <c r="AW53" s="36">
        <v>5</v>
      </c>
      <c r="AX53" s="41">
        <v>2</v>
      </c>
      <c r="AY53" s="40">
        <v>14461.59</v>
      </c>
      <c r="AZ53" s="50">
        <f t="shared" si="7"/>
        <v>-37.33</v>
      </c>
      <c r="BA53" s="38">
        <v>2831.84</v>
      </c>
      <c r="BB53" s="37">
        <v>4694.47</v>
      </c>
      <c r="BC53" s="37">
        <v>3240.98</v>
      </c>
      <c r="BD53" s="36">
        <v>3694.3</v>
      </c>
      <c r="BE53" s="35">
        <v>1453.49</v>
      </c>
      <c r="BF53" s="40">
        <v>12</v>
      </c>
      <c r="BG53" s="50">
        <f t="shared" si="8"/>
        <v>-20</v>
      </c>
      <c r="BH53" s="38">
        <v>5</v>
      </c>
      <c r="BI53" s="37">
        <v>2</v>
      </c>
      <c r="BJ53" s="37">
        <v>3</v>
      </c>
      <c r="BK53" s="36">
        <v>2</v>
      </c>
      <c r="BL53" s="41">
        <v>-1</v>
      </c>
      <c r="BM53" s="40">
        <v>6541.44</v>
      </c>
      <c r="BN53" s="50">
        <f t="shared" si="9"/>
        <v>-32</v>
      </c>
      <c r="BO53" s="38">
        <v>3916.7</v>
      </c>
      <c r="BP53" s="37">
        <v>708.74</v>
      </c>
      <c r="BQ53" s="37">
        <v>1203.29</v>
      </c>
      <c r="BR53" s="36">
        <v>712.71</v>
      </c>
      <c r="BS53" s="35">
        <v>-494.55</v>
      </c>
      <c r="BT53" s="40">
        <v>7</v>
      </c>
      <c r="BU53" s="50">
        <f t="shared" si="10"/>
        <v>-36.36</v>
      </c>
      <c r="BV53" s="38">
        <v>2</v>
      </c>
      <c r="BW53" s="37">
        <v>0</v>
      </c>
      <c r="BX53" s="37">
        <v>0</v>
      </c>
      <c r="BY53" s="36">
        <v>5</v>
      </c>
      <c r="BZ53" s="41">
        <v>0</v>
      </c>
      <c r="CA53" s="40">
        <v>16519.02</v>
      </c>
      <c r="CB53" s="50">
        <f t="shared" si="11"/>
        <v>-86.48</v>
      </c>
      <c r="CC53" s="38">
        <v>855.77</v>
      </c>
      <c r="CD53" s="37">
        <v>0</v>
      </c>
      <c r="CE53" s="37">
        <v>0</v>
      </c>
      <c r="CF53" s="36">
        <v>15663.25</v>
      </c>
      <c r="CG53" s="35">
        <v>0</v>
      </c>
      <c r="CH53" s="40">
        <v>16</v>
      </c>
      <c r="CI53" s="50">
        <f t="shared" si="12"/>
        <v>-20</v>
      </c>
      <c r="CJ53" s="38">
        <v>3</v>
      </c>
      <c r="CK53" s="37">
        <v>7</v>
      </c>
      <c r="CL53" s="37">
        <v>4</v>
      </c>
      <c r="CM53" s="36">
        <v>2</v>
      </c>
      <c r="CN53" s="41">
        <v>3</v>
      </c>
      <c r="CO53" s="40">
        <v>9430.0499999999993</v>
      </c>
      <c r="CP53" s="50">
        <f t="shared" si="13"/>
        <v>14.56</v>
      </c>
      <c r="CQ53" s="38">
        <v>781.16</v>
      </c>
      <c r="CR53" s="37">
        <v>4845.58</v>
      </c>
      <c r="CS53" s="37">
        <v>2576.9299999999998</v>
      </c>
      <c r="CT53" s="36">
        <v>1226.3800000000001</v>
      </c>
      <c r="CU53" s="35">
        <v>2268.65</v>
      </c>
    </row>
    <row r="54" spans="1:99" s="148" customFormat="1" ht="24.75" customHeight="1" x14ac:dyDescent="0.15">
      <c r="A54" s="143">
        <v>40848</v>
      </c>
      <c r="B54" s="40">
        <v>305</v>
      </c>
      <c r="C54" s="50">
        <f t="shared" si="0"/>
        <v>-13.35</v>
      </c>
      <c r="D54" s="38">
        <v>196</v>
      </c>
      <c r="E54" s="37">
        <v>60</v>
      </c>
      <c r="F54" s="37">
        <v>47</v>
      </c>
      <c r="G54" s="36">
        <v>2</v>
      </c>
      <c r="H54" s="41">
        <v>13</v>
      </c>
      <c r="I54" s="40">
        <v>76275.710000000006</v>
      </c>
      <c r="J54" s="50">
        <f t="shared" si="1"/>
        <v>-13.37</v>
      </c>
      <c r="K54" s="38">
        <v>45098.95</v>
      </c>
      <c r="L54" s="37">
        <v>17168.3</v>
      </c>
      <c r="M54" s="37">
        <v>13627.28</v>
      </c>
      <c r="N54" s="36">
        <v>381.18</v>
      </c>
      <c r="O54" s="35">
        <v>3541.02</v>
      </c>
      <c r="P54" s="40">
        <v>49</v>
      </c>
      <c r="Q54" s="50">
        <f t="shared" si="2"/>
        <v>-26.87</v>
      </c>
      <c r="R54" s="38">
        <v>23</v>
      </c>
      <c r="S54" s="37">
        <v>10</v>
      </c>
      <c r="T54" s="37">
        <v>14</v>
      </c>
      <c r="U54" s="36">
        <v>2</v>
      </c>
      <c r="V54" s="41">
        <v>-4</v>
      </c>
      <c r="W54" s="40">
        <v>2984.86</v>
      </c>
      <c r="X54" s="50">
        <f t="shared" si="3"/>
        <v>-33.06</v>
      </c>
      <c r="Y54" s="38">
        <v>1337.21</v>
      </c>
      <c r="Z54" s="37">
        <v>605.59</v>
      </c>
      <c r="AA54" s="37">
        <v>880.39</v>
      </c>
      <c r="AB54" s="36">
        <v>161.66999999999999</v>
      </c>
      <c r="AC54" s="35">
        <v>-274.8</v>
      </c>
      <c r="AD54" s="40">
        <v>14</v>
      </c>
      <c r="AE54" s="50">
        <f t="shared" si="4"/>
        <v>133.33000000000001</v>
      </c>
      <c r="AF54" s="38">
        <v>3</v>
      </c>
      <c r="AG54" s="37">
        <v>2</v>
      </c>
      <c r="AH54" s="37">
        <v>2</v>
      </c>
      <c r="AI54" s="36">
        <v>7</v>
      </c>
      <c r="AJ54" s="41">
        <v>0</v>
      </c>
      <c r="AK54" s="40">
        <v>5428.1</v>
      </c>
      <c r="AL54" s="50">
        <f t="shared" si="5"/>
        <v>172.9</v>
      </c>
      <c r="AM54" s="38">
        <v>1339.45</v>
      </c>
      <c r="AN54" s="37">
        <v>1990.43</v>
      </c>
      <c r="AO54" s="37">
        <v>537.55999999999995</v>
      </c>
      <c r="AP54" s="36">
        <v>1560.66</v>
      </c>
      <c r="AQ54" s="35">
        <v>1452.87</v>
      </c>
      <c r="AR54" s="40">
        <v>23</v>
      </c>
      <c r="AS54" s="50">
        <f t="shared" si="6"/>
        <v>53.33</v>
      </c>
      <c r="AT54" s="38">
        <v>2</v>
      </c>
      <c r="AU54" s="37">
        <v>3</v>
      </c>
      <c r="AV54" s="37">
        <v>2</v>
      </c>
      <c r="AW54" s="36">
        <v>16</v>
      </c>
      <c r="AX54" s="41">
        <v>1</v>
      </c>
      <c r="AY54" s="40">
        <v>39251.29</v>
      </c>
      <c r="AZ54" s="50">
        <f t="shared" si="7"/>
        <v>47.06</v>
      </c>
      <c r="BA54" s="38">
        <v>415.2</v>
      </c>
      <c r="BB54" s="37">
        <v>1471.87</v>
      </c>
      <c r="BC54" s="37">
        <v>341.68</v>
      </c>
      <c r="BD54" s="36">
        <v>37022.54</v>
      </c>
      <c r="BE54" s="35">
        <v>1130.19</v>
      </c>
      <c r="BF54" s="40">
        <v>13</v>
      </c>
      <c r="BG54" s="50">
        <f t="shared" si="8"/>
        <v>62.5</v>
      </c>
      <c r="BH54" s="38">
        <v>4</v>
      </c>
      <c r="BI54" s="37">
        <v>2</v>
      </c>
      <c r="BJ54" s="37">
        <v>2</v>
      </c>
      <c r="BK54" s="36">
        <v>5</v>
      </c>
      <c r="BL54" s="41">
        <v>0</v>
      </c>
      <c r="BM54" s="40">
        <v>14654.58</v>
      </c>
      <c r="BN54" s="50">
        <f t="shared" si="9"/>
        <v>299.2</v>
      </c>
      <c r="BO54" s="38">
        <v>943.25</v>
      </c>
      <c r="BP54" s="37">
        <v>428.73</v>
      </c>
      <c r="BQ54" s="37">
        <v>1092.9000000000001</v>
      </c>
      <c r="BR54" s="36">
        <v>12189.7</v>
      </c>
      <c r="BS54" s="35">
        <v>-664.17</v>
      </c>
      <c r="BT54" s="40">
        <v>9</v>
      </c>
      <c r="BU54" s="50">
        <f t="shared" si="10"/>
        <v>-10</v>
      </c>
      <c r="BV54" s="38">
        <v>3</v>
      </c>
      <c r="BW54" s="37">
        <v>4</v>
      </c>
      <c r="BX54" s="37">
        <v>1</v>
      </c>
      <c r="BY54" s="36">
        <v>1</v>
      </c>
      <c r="BZ54" s="41">
        <v>3</v>
      </c>
      <c r="CA54" s="40">
        <v>15500.32</v>
      </c>
      <c r="CB54" s="50">
        <f t="shared" si="11"/>
        <v>-75.930000000000007</v>
      </c>
      <c r="CC54" s="38">
        <v>1106.8499999999999</v>
      </c>
      <c r="CD54" s="37">
        <v>4179.4799999999996</v>
      </c>
      <c r="CE54" s="37">
        <v>671.07</v>
      </c>
      <c r="CF54" s="36">
        <v>9542.92</v>
      </c>
      <c r="CG54" s="35">
        <v>3508.41</v>
      </c>
      <c r="CH54" s="40">
        <v>24</v>
      </c>
      <c r="CI54" s="50">
        <f t="shared" si="12"/>
        <v>118.18</v>
      </c>
      <c r="CJ54" s="38">
        <v>9</v>
      </c>
      <c r="CK54" s="37">
        <v>7</v>
      </c>
      <c r="CL54" s="37">
        <v>5</v>
      </c>
      <c r="CM54" s="36">
        <v>3</v>
      </c>
      <c r="CN54" s="41">
        <v>2</v>
      </c>
      <c r="CO54" s="40">
        <v>16030.58</v>
      </c>
      <c r="CP54" s="50">
        <f t="shared" si="13"/>
        <v>149.13</v>
      </c>
      <c r="CQ54" s="38">
        <v>4835.4799999999996</v>
      </c>
      <c r="CR54" s="37">
        <v>7344.19</v>
      </c>
      <c r="CS54" s="37">
        <v>1822.32</v>
      </c>
      <c r="CT54" s="36">
        <v>2028.59</v>
      </c>
      <c r="CU54" s="35">
        <v>5521.87</v>
      </c>
    </row>
    <row r="55" spans="1:99" s="148" customFormat="1" ht="24.75" customHeight="1" thickBot="1" x14ac:dyDescent="0.2">
      <c r="A55" s="145">
        <v>40878</v>
      </c>
      <c r="B55" s="10">
        <v>372</v>
      </c>
      <c r="C55" s="49">
        <f t="shared" si="0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9">
        <f t="shared" si="1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9">
        <f t="shared" si="2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9">
        <f t="shared" si="3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9">
        <f t="shared" si="4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9">
        <f t="shared" si="5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9">
        <f t="shared" si="6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9">
        <f t="shared" si="7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9">
        <f t="shared" si="8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9">
        <f t="shared" si="9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9">
        <f t="shared" si="10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9">
        <f t="shared" si="11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9">
        <f t="shared" si="12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9">
        <f t="shared" si="13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s="148" customFormat="1" ht="24.75" customHeight="1" x14ac:dyDescent="0.15">
      <c r="A56" s="142">
        <v>40909</v>
      </c>
      <c r="B56" s="47">
        <v>205</v>
      </c>
      <c r="C56" s="51">
        <f t="shared" si="0"/>
        <v>-6.82</v>
      </c>
      <c r="D56" s="45">
        <v>107</v>
      </c>
      <c r="E56" s="44">
        <v>58</v>
      </c>
      <c r="F56" s="44">
        <v>37</v>
      </c>
      <c r="G56" s="43">
        <v>3</v>
      </c>
      <c r="H56" s="48">
        <v>21</v>
      </c>
      <c r="I56" s="47">
        <v>53857.7</v>
      </c>
      <c r="J56" s="51">
        <f t="shared" si="1"/>
        <v>-30.47</v>
      </c>
      <c r="K56" s="45">
        <v>25971.34</v>
      </c>
      <c r="L56" s="44">
        <v>17680.099999999999</v>
      </c>
      <c r="M56" s="44">
        <v>9393.27</v>
      </c>
      <c r="N56" s="43">
        <v>812.99</v>
      </c>
      <c r="O56" s="42">
        <v>8286.83</v>
      </c>
      <c r="P56" s="47">
        <v>48</v>
      </c>
      <c r="Q56" s="51">
        <f t="shared" si="2"/>
        <v>0</v>
      </c>
      <c r="R56" s="45">
        <v>27</v>
      </c>
      <c r="S56" s="44">
        <v>12</v>
      </c>
      <c r="T56" s="44">
        <v>8</v>
      </c>
      <c r="U56" s="43">
        <v>1</v>
      </c>
      <c r="V56" s="48">
        <v>4</v>
      </c>
      <c r="W56" s="47">
        <v>2825.1</v>
      </c>
      <c r="X56" s="51">
        <f t="shared" si="3"/>
        <v>-11.47</v>
      </c>
      <c r="Y56" s="45">
        <v>1611.59</v>
      </c>
      <c r="Z56" s="44">
        <v>552.70000000000005</v>
      </c>
      <c r="AA56" s="44">
        <v>496.75</v>
      </c>
      <c r="AB56" s="43">
        <v>164.06</v>
      </c>
      <c r="AC56" s="42">
        <v>55.95</v>
      </c>
      <c r="AD56" s="47">
        <v>5</v>
      </c>
      <c r="AE56" s="51">
        <f t="shared" si="4"/>
        <v>-64.290000000000006</v>
      </c>
      <c r="AF56" s="45">
        <v>3</v>
      </c>
      <c r="AG56" s="44">
        <v>2</v>
      </c>
      <c r="AH56" s="44">
        <v>0</v>
      </c>
      <c r="AI56" s="43">
        <v>0</v>
      </c>
      <c r="AJ56" s="48">
        <v>2</v>
      </c>
      <c r="AK56" s="47">
        <v>1497.23</v>
      </c>
      <c r="AL56" s="51">
        <f t="shared" si="5"/>
        <v>-82.9</v>
      </c>
      <c r="AM56" s="45">
        <v>1376.35</v>
      </c>
      <c r="AN56" s="44">
        <v>120.88</v>
      </c>
      <c r="AO56" s="44">
        <v>0</v>
      </c>
      <c r="AP56" s="43">
        <v>0</v>
      </c>
      <c r="AQ56" s="42">
        <v>120.88</v>
      </c>
      <c r="AR56" s="47">
        <v>14</v>
      </c>
      <c r="AS56" s="51">
        <f t="shared" si="6"/>
        <v>-6.67</v>
      </c>
      <c r="AT56" s="45">
        <v>5</v>
      </c>
      <c r="AU56" s="44">
        <v>3</v>
      </c>
      <c r="AV56" s="44">
        <v>2</v>
      </c>
      <c r="AW56" s="43">
        <v>4</v>
      </c>
      <c r="AX56" s="48">
        <v>1</v>
      </c>
      <c r="AY56" s="47">
        <v>13846.42</v>
      </c>
      <c r="AZ56" s="51">
        <f t="shared" si="7"/>
        <v>-41.26</v>
      </c>
      <c r="BA56" s="45">
        <v>3938.93</v>
      </c>
      <c r="BB56" s="44">
        <v>3036.51</v>
      </c>
      <c r="BC56" s="44">
        <v>3018.61</v>
      </c>
      <c r="BD56" s="43">
        <v>3852.37</v>
      </c>
      <c r="BE56" s="42">
        <v>17.899999999999999</v>
      </c>
      <c r="BF56" s="47">
        <v>10</v>
      </c>
      <c r="BG56" s="51">
        <f t="shared" si="8"/>
        <v>-9.09</v>
      </c>
      <c r="BH56" s="45">
        <v>2</v>
      </c>
      <c r="BI56" s="44">
        <v>3</v>
      </c>
      <c r="BJ56" s="44">
        <v>1</v>
      </c>
      <c r="BK56" s="43">
        <v>4</v>
      </c>
      <c r="BL56" s="48">
        <v>2</v>
      </c>
      <c r="BM56" s="47">
        <v>12890.51</v>
      </c>
      <c r="BN56" s="51">
        <f t="shared" si="9"/>
        <v>76.61</v>
      </c>
      <c r="BO56" s="45">
        <v>922.28</v>
      </c>
      <c r="BP56" s="44">
        <v>2652.78</v>
      </c>
      <c r="BQ56" s="44">
        <v>667.62</v>
      </c>
      <c r="BR56" s="43">
        <v>8647.83</v>
      </c>
      <c r="BS56" s="42">
        <v>1985.16</v>
      </c>
      <c r="BT56" s="47">
        <v>12</v>
      </c>
      <c r="BU56" s="51">
        <f t="shared" si="10"/>
        <v>50</v>
      </c>
      <c r="BV56" s="45">
        <v>4</v>
      </c>
      <c r="BW56" s="44">
        <v>5</v>
      </c>
      <c r="BX56" s="44">
        <v>1</v>
      </c>
      <c r="BY56" s="43">
        <v>2</v>
      </c>
      <c r="BZ56" s="48">
        <v>4</v>
      </c>
      <c r="CA56" s="47">
        <v>33240.67</v>
      </c>
      <c r="CB56" s="51">
        <f t="shared" si="11"/>
        <v>127.45</v>
      </c>
      <c r="CC56" s="45">
        <v>2155.19</v>
      </c>
      <c r="CD56" s="44">
        <v>10879.08</v>
      </c>
      <c r="CE56" s="44">
        <v>5597.41</v>
      </c>
      <c r="CF56" s="43">
        <v>14608.99</v>
      </c>
      <c r="CG56" s="42">
        <v>5281.67</v>
      </c>
      <c r="CH56" s="47">
        <v>20</v>
      </c>
      <c r="CI56" s="51">
        <f t="shared" si="12"/>
        <v>100</v>
      </c>
      <c r="CJ56" s="45">
        <v>4</v>
      </c>
      <c r="CK56" s="44">
        <v>9</v>
      </c>
      <c r="CL56" s="44">
        <v>3</v>
      </c>
      <c r="CM56" s="43">
        <v>4</v>
      </c>
      <c r="CN56" s="48">
        <v>6</v>
      </c>
      <c r="CO56" s="47">
        <v>11850.58</v>
      </c>
      <c r="CP56" s="51">
        <f t="shared" si="13"/>
        <v>64.48</v>
      </c>
      <c r="CQ56" s="45">
        <v>3784.45</v>
      </c>
      <c r="CR56" s="44">
        <v>4532.57</v>
      </c>
      <c r="CS56" s="44">
        <v>774.59</v>
      </c>
      <c r="CT56" s="43">
        <v>2758.97</v>
      </c>
      <c r="CU56" s="42">
        <v>3757.98</v>
      </c>
    </row>
    <row r="57" spans="1:99" s="148" customFormat="1" ht="24.75" customHeight="1" x14ac:dyDescent="0.15">
      <c r="A57" s="143">
        <v>40940</v>
      </c>
      <c r="B57" s="40">
        <v>225</v>
      </c>
      <c r="C57" s="50">
        <f t="shared" si="0"/>
        <v>-8.16</v>
      </c>
      <c r="D57" s="38">
        <v>144</v>
      </c>
      <c r="E57" s="37">
        <v>36</v>
      </c>
      <c r="F57" s="37">
        <v>41</v>
      </c>
      <c r="G57" s="36">
        <v>4</v>
      </c>
      <c r="H57" s="41">
        <v>-5</v>
      </c>
      <c r="I57" s="40">
        <v>58333.78</v>
      </c>
      <c r="J57" s="50">
        <f t="shared" si="1"/>
        <v>-14.92</v>
      </c>
      <c r="K57" s="38">
        <v>34999.79</v>
      </c>
      <c r="L57" s="37">
        <v>11092.82</v>
      </c>
      <c r="M57" s="37">
        <v>9408.09</v>
      </c>
      <c r="N57" s="36">
        <v>2833.08</v>
      </c>
      <c r="O57" s="35">
        <v>1684.73</v>
      </c>
      <c r="P57" s="40">
        <v>51</v>
      </c>
      <c r="Q57" s="50">
        <f t="shared" si="2"/>
        <v>-7.27</v>
      </c>
      <c r="R57" s="38">
        <v>33</v>
      </c>
      <c r="S57" s="37">
        <v>6</v>
      </c>
      <c r="T57" s="37">
        <v>11</v>
      </c>
      <c r="U57" s="36">
        <v>1</v>
      </c>
      <c r="V57" s="41">
        <v>-5</v>
      </c>
      <c r="W57" s="40">
        <v>3084.85</v>
      </c>
      <c r="X57" s="50">
        <f t="shared" si="3"/>
        <v>-7.99</v>
      </c>
      <c r="Y57" s="38">
        <v>1957.72</v>
      </c>
      <c r="Z57" s="37">
        <v>256.56</v>
      </c>
      <c r="AA57" s="37">
        <v>842.3</v>
      </c>
      <c r="AB57" s="36">
        <v>28.27</v>
      </c>
      <c r="AC57" s="35">
        <v>-585.74</v>
      </c>
      <c r="AD57" s="40">
        <v>10</v>
      </c>
      <c r="AE57" s="50">
        <f t="shared" si="4"/>
        <v>-9.09</v>
      </c>
      <c r="AF57" s="38">
        <v>3</v>
      </c>
      <c r="AG57" s="37">
        <v>4</v>
      </c>
      <c r="AH57" s="37">
        <v>1</v>
      </c>
      <c r="AI57" s="36">
        <v>2</v>
      </c>
      <c r="AJ57" s="41">
        <v>3</v>
      </c>
      <c r="AK57" s="40">
        <v>7149.81</v>
      </c>
      <c r="AL57" s="50">
        <f t="shared" si="5"/>
        <v>-20.2</v>
      </c>
      <c r="AM57" s="38">
        <v>962.06</v>
      </c>
      <c r="AN57" s="37">
        <v>4829.99</v>
      </c>
      <c r="AO57" s="37">
        <v>271.27</v>
      </c>
      <c r="AP57" s="36">
        <v>1086.49</v>
      </c>
      <c r="AQ57" s="35">
        <v>4558.72</v>
      </c>
      <c r="AR57" s="40">
        <v>9</v>
      </c>
      <c r="AS57" s="50">
        <f t="shared" si="6"/>
        <v>-43.75</v>
      </c>
      <c r="AT57" s="38">
        <v>1</v>
      </c>
      <c r="AU57" s="37">
        <v>2</v>
      </c>
      <c r="AV57" s="37">
        <v>2</v>
      </c>
      <c r="AW57" s="36">
        <v>4</v>
      </c>
      <c r="AX57" s="41">
        <v>0</v>
      </c>
      <c r="AY57" s="40">
        <v>10464.89</v>
      </c>
      <c r="AZ57" s="50">
        <f t="shared" si="7"/>
        <v>-38.159999999999997</v>
      </c>
      <c r="BA57" s="38">
        <v>1394.17</v>
      </c>
      <c r="BB57" s="37">
        <v>844.65</v>
      </c>
      <c r="BC57" s="37">
        <v>514.44000000000005</v>
      </c>
      <c r="BD57" s="36">
        <v>7711.63</v>
      </c>
      <c r="BE57" s="35">
        <v>330.21</v>
      </c>
      <c r="BF57" s="40">
        <v>7</v>
      </c>
      <c r="BG57" s="50">
        <f t="shared" si="8"/>
        <v>-36.36</v>
      </c>
      <c r="BH57" s="38">
        <v>0</v>
      </c>
      <c r="BI57" s="37">
        <v>1</v>
      </c>
      <c r="BJ57" s="37">
        <v>4</v>
      </c>
      <c r="BK57" s="36">
        <v>2</v>
      </c>
      <c r="BL57" s="41">
        <v>-3</v>
      </c>
      <c r="BM57" s="40">
        <v>8930.4699999999993</v>
      </c>
      <c r="BN57" s="50">
        <f t="shared" si="9"/>
        <v>-13.15</v>
      </c>
      <c r="BO57" s="38">
        <v>0</v>
      </c>
      <c r="BP57" s="37">
        <v>355.46</v>
      </c>
      <c r="BQ57" s="37">
        <v>3618.33</v>
      </c>
      <c r="BR57" s="36">
        <v>4956.68</v>
      </c>
      <c r="BS57" s="35">
        <v>-3262.87</v>
      </c>
      <c r="BT57" s="40">
        <v>7</v>
      </c>
      <c r="BU57" s="50">
        <f t="shared" si="10"/>
        <v>0</v>
      </c>
      <c r="BV57" s="38">
        <v>2</v>
      </c>
      <c r="BW57" s="37">
        <v>3</v>
      </c>
      <c r="BX57" s="37">
        <v>0</v>
      </c>
      <c r="BY57" s="36">
        <v>2</v>
      </c>
      <c r="BZ57" s="41">
        <v>3</v>
      </c>
      <c r="CA57" s="40">
        <v>8593.16</v>
      </c>
      <c r="CB57" s="50">
        <f t="shared" si="11"/>
        <v>-81.45</v>
      </c>
      <c r="CC57" s="38">
        <v>598.89</v>
      </c>
      <c r="CD57" s="37">
        <v>3947.72</v>
      </c>
      <c r="CE57" s="37">
        <v>0</v>
      </c>
      <c r="CF57" s="36">
        <v>4046.55</v>
      </c>
      <c r="CG57" s="35">
        <v>3947.72</v>
      </c>
      <c r="CH57" s="40">
        <v>23</v>
      </c>
      <c r="CI57" s="50">
        <f t="shared" si="12"/>
        <v>-8</v>
      </c>
      <c r="CJ57" s="38">
        <v>8</v>
      </c>
      <c r="CK57" s="37">
        <v>8</v>
      </c>
      <c r="CL57" s="37">
        <v>3</v>
      </c>
      <c r="CM57" s="36">
        <v>4</v>
      </c>
      <c r="CN57" s="41">
        <v>5</v>
      </c>
      <c r="CO57" s="40">
        <v>17959.34</v>
      </c>
      <c r="CP57" s="50">
        <f t="shared" si="13"/>
        <v>5.83</v>
      </c>
      <c r="CQ57" s="38">
        <v>2786.13</v>
      </c>
      <c r="CR57" s="37">
        <v>11426.3</v>
      </c>
      <c r="CS57" s="37">
        <v>2050.3000000000002</v>
      </c>
      <c r="CT57" s="36">
        <v>1696.61</v>
      </c>
      <c r="CU57" s="35">
        <v>9376</v>
      </c>
    </row>
    <row r="58" spans="1:99" s="148" customFormat="1" ht="24.75" customHeight="1" x14ac:dyDescent="0.15">
      <c r="A58" s="143">
        <v>40969</v>
      </c>
      <c r="B58" s="40">
        <v>357</v>
      </c>
      <c r="C58" s="50">
        <f t="shared" si="0"/>
        <v>4.3899999999999997</v>
      </c>
      <c r="D58" s="38">
        <v>213</v>
      </c>
      <c r="E58" s="37">
        <v>79</v>
      </c>
      <c r="F58" s="37">
        <v>63</v>
      </c>
      <c r="G58" s="36">
        <v>2</v>
      </c>
      <c r="H58" s="41">
        <v>16</v>
      </c>
      <c r="I58" s="40">
        <v>97268.91</v>
      </c>
      <c r="J58" s="50">
        <f t="shared" si="1"/>
        <v>9.77</v>
      </c>
      <c r="K58" s="38">
        <v>56112.27</v>
      </c>
      <c r="L58" s="37">
        <v>23408.14</v>
      </c>
      <c r="M58" s="37">
        <v>17293.169999999998</v>
      </c>
      <c r="N58" s="36">
        <v>455.33</v>
      </c>
      <c r="O58" s="35">
        <v>6114.97</v>
      </c>
      <c r="P58" s="40">
        <v>184</v>
      </c>
      <c r="Q58" s="50">
        <f t="shared" si="2"/>
        <v>159.15</v>
      </c>
      <c r="R58" s="38">
        <v>54</v>
      </c>
      <c r="S58" s="37">
        <v>4</v>
      </c>
      <c r="T58" s="37">
        <v>120</v>
      </c>
      <c r="U58" s="36">
        <v>6</v>
      </c>
      <c r="V58" s="41">
        <v>-116</v>
      </c>
      <c r="W58" s="40">
        <v>12502.85</v>
      </c>
      <c r="X58" s="50">
        <f t="shared" si="3"/>
        <v>176.53</v>
      </c>
      <c r="Y58" s="38">
        <v>3216.79</v>
      </c>
      <c r="Z58" s="37">
        <v>300.58999999999997</v>
      </c>
      <c r="AA58" s="37">
        <v>8572.0400000000009</v>
      </c>
      <c r="AB58" s="36">
        <v>413.43</v>
      </c>
      <c r="AC58" s="35">
        <v>-8271.4500000000007</v>
      </c>
      <c r="AD58" s="40">
        <v>16</v>
      </c>
      <c r="AE58" s="50">
        <f t="shared" si="4"/>
        <v>-27.27</v>
      </c>
      <c r="AF58" s="38">
        <v>6</v>
      </c>
      <c r="AG58" s="37">
        <v>3</v>
      </c>
      <c r="AH58" s="37">
        <v>4</v>
      </c>
      <c r="AI58" s="36">
        <v>3</v>
      </c>
      <c r="AJ58" s="41">
        <v>-1</v>
      </c>
      <c r="AK58" s="40">
        <v>30762.28</v>
      </c>
      <c r="AL58" s="50">
        <f t="shared" si="5"/>
        <v>134.30000000000001</v>
      </c>
      <c r="AM58" s="38">
        <v>2126.9499999999998</v>
      </c>
      <c r="AN58" s="37">
        <v>642.84</v>
      </c>
      <c r="AO58" s="37">
        <v>2943.08</v>
      </c>
      <c r="AP58" s="36">
        <v>25049.41</v>
      </c>
      <c r="AQ58" s="35">
        <v>-2300.2399999999998</v>
      </c>
      <c r="AR58" s="40">
        <v>28</v>
      </c>
      <c r="AS58" s="50">
        <f t="shared" si="6"/>
        <v>-28.21</v>
      </c>
      <c r="AT58" s="38">
        <v>0</v>
      </c>
      <c r="AU58" s="37">
        <v>7</v>
      </c>
      <c r="AV58" s="37">
        <v>6</v>
      </c>
      <c r="AW58" s="36">
        <v>15</v>
      </c>
      <c r="AX58" s="41">
        <v>1</v>
      </c>
      <c r="AY58" s="40">
        <v>45645.31</v>
      </c>
      <c r="AZ58" s="50">
        <f t="shared" si="7"/>
        <v>-65.78</v>
      </c>
      <c r="BA58" s="38">
        <v>0</v>
      </c>
      <c r="BB58" s="37">
        <v>7706.25</v>
      </c>
      <c r="BC58" s="37">
        <v>6800.23</v>
      </c>
      <c r="BD58" s="36">
        <v>31138.83</v>
      </c>
      <c r="BE58" s="35">
        <v>906.02</v>
      </c>
      <c r="BF58" s="40">
        <v>16</v>
      </c>
      <c r="BG58" s="50">
        <f t="shared" si="8"/>
        <v>14.29</v>
      </c>
      <c r="BH58" s="38">
        <v>7</v>
      </c>
      <c r="BI58" s="37">
        <v>3</v>
      </c>
      <c r="BJ58" s="37">
        <v>2</v>
      </c>
      <c r="BK58" s="36">
        <v>4</v>
      </c>
      <c r="BL58" s="41">
        <v>1</v>
      </c>
      <c r="BM58" s="40">
        <v>17859.77</v>
      </c>
      <c r="BN58" s="50">
        <f t="shared" si="9"/>
        <v>58.31</v>
      </c>
      <c r="BO58" s="38">
        <v>2171.11</v>
      </c>
      <c r="BP58" s="37">
        <v>8914.5499999999993</v>
      </c>
      <c r="BQ58" s="37">
        <v>1097.68</v>
      </c>
      <c r="BR58" s="36">
        <v>5676.43</v>
      </c>
      <c r="BS58" s="35">
        <v>7816.87</v>
      </c>
      <c r="BT58" s="40">
        <v>14</v>
      </c>
      <c r="BU58" s="50">
        <f t="shared" si="10"/>
        <v>40</v>
      </c>
      <c r="BV58" s="38">
        <v>5</v>
      </c>
      <c r="BW58" s="37">
        <v>2</v>
      </c>
      <c r="BX58" s="37">
        <v>0</v>
      </c>
      <c r="BY58" s="36">
        <v>7</v>
      </c>
      <c r="BZ58" s="41">
        <v>2</v>
      </c>
      <c r="CA58" s="40">
        <v>22913.99</v>
      </c>
      <c r="CB58" s="50">
        <f t="shared" si="11"/>
        <v>-47.01</v>
      </c>
      <c r="CC58" s="38">
        <v>3285.98</v>
      </c>
      <c r="CD58" s="37">
        <v>4024.89</v>
      </c>
      <c r="CE58" s="37">
        <v>0</v>
      </c>
      <c r="CF58" s="36">
        <v>15603.12</v>
      </c>
      <c r="CG58" s="35">
        <v>4024.89</v>
      </c>
      <c r="CH58" s="40">
        <v>32</v>
      </c>
      <c r="CI58" s="50">
        <f t="shared" si="12"/>
        <v>23.08</v>
      </c>
      <c r="CJ58" s="38">
        <v>10</v>
      </c>
      <c r="CK58" s="37">
        <v>10</v>
      </c>
      <c r="CL58" s="37">
        <v>2</v>
      </c>
      <c r="CM58" s="36">
        <v>10</v>
      </c>
      <c r="CN58" s="41">
        <v>8</v>
      </c>
      <c r="CO58" s="40">
        <v>19716.080000000002</v>
      </c>
      <c r="CP58" s="50">
        <f t="shared" si="13"/>
        <v>-40.61</v>
      </c>
      <c r="CQ58" s="38">
        <v>3810.5</v>
      </c>
      <c r="CR58" s="37">
        <v>5632.66</v>
      </c>
      <c r="CS58" s="37">
        <v>313.29000000000002</v>
      </c>
      <c r="CT58" s="36">
        <v>9959.6299999999992</v>
      </c>
      <c r="CU58" s="35">
        <v>5319.37</v>
      </c>
    </row>
    <row r="59" spans="1:99" s="148" customFormat="1" ht="24.75" customHeight="1" x14ac:dyDescent="0.15">
      <c r="A59" s="143">
        <v>41000</v>
      </c>
      <c r="B59" s="10">
        <v>302</v>
      </c>
      <c r="C59" s="49">
        <f t="shared" si="0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9">
        <f t="shared" si="1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9">
        <f t="shared" si="2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9">
        <f t="shared" si="3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9">
        <f t="shared" si="4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9">
        <f t="shared" si="5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9">
        <f t="shared" si="6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9">
        <f t="shared" si="7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9">
        <f t="shared" si="8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9">
        <f t="shared" si="9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9">
        <f t="shared" si="10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9">
        <f t="shared" si="11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9">
        <f t="shared" si="12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9">
        <f t="shared" si="13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s="148" customFormat="1" ht="24.75" customHeight="1" x14ac:dyDescent="0.15">
      <c r="A60" s="143">
        <v>41030</v>
      </c>
      <c r="B60" s="10">
        <v>317</v>
      </c>
      <c r="C60" s="49">
        <f t="shared" si="0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9">
        <f t="shared" si="1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9">
        <f t="shared" si="2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9">
        <f t="shared" si="3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9">
        <f t="shared" si="4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9">
        <f t="shared" si="5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9">
        <f t="shared" si="6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9">
        <f t="shared" si="7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9">
        <f t="shared" si="8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9">
        <f t="shared" si="9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9">
        <f t="shared" si="10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9">
        <f t="shared" si="11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9">
        <f t="shared" si="12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9">
        <f t="shared" si="13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s="148" customFormat="1" ht="24.75" customHeight="1" x14ac:dyDescent="0.15">
      <c r="A61" s="143">
        <v>41061</v>
      </c>
      <c r="B61" s="10">
        <v>328</v>
      </c>
      <c r="C61" s="9">
        <f t="shared" si="0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1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2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3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4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5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6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7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8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9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10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1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2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3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s="148" customFormat="1" ht="24.75" customHeight="1" x14ac:dyDescent="0.15">
      <c r="A62" s="143">
        <v>41091</v>
      </c>
      <c r="B62" s="10">
        <v>352</v>
      </c>
      <c r="C62" s="9">
        <f t="shared" si="0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1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2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3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4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5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6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7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8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9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10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1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2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3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s="148" customFormat="1" ht="24.75" customHeight="1" x14ac:dyDescent="0.15">
      <c r="A63" s="143">
        <v>41122</v>
      </c>
      <c r="B63" s="10">
        <v>301</v>
      </c>
      <c r="C63" s="9">
        <f t="shared" si="0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1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2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3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4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5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6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7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8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9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10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1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2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3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s="148" customFormat="1" ht="24.75" customHeight="1" x14ac:dyDescent="0.15">
      <c r="A64" s="143">
        <v>41153</v>
      </c>
      <c r="B64" s="10">
        <v>279</v>
      </c>
      <c r="C64" s="9">
        <f t="shared" si="0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1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2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3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4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5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6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7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8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9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10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1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2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3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s="148" customFormat="1" ht="24.75" customHeight="1" x14ac:dyDescent="0.15">
      <c r="A65" s="143">
        <v>41183</v>
      </c>
      <c r="B65" s="10">
        <v>384</v>
      </c>
      <c r="C65" s="9">
        <f t="shared" si="0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1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2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3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4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5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6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7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8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9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10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1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2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3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s="148" customFormat="1" ht="24.75" customHeight="1" x14ac:dyDescent="0.15">
      <c r="A66" s="143">
        <v>41214</v>
      </c>
      <c r="B66" s="10">
        <v>355</v>
      </c>
      <c r="C66" s="9">
        <f t="shared" si="0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1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2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3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4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5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6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7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8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9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10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1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2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3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s="148" customFormat="1" ht="24.75" customHeight="1" thickBot="1" x14ac:dyDescent="0.2">
      <c r="A67" s="145">
        <v>41244</v>
      </c>
      <c r="B67" s="10">
        <v>343</v>
      </c>
      <c r="C67" s="9">
        <f t="shared" si="0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1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2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3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4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5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6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7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8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9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10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1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2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3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s="148" customFormat="1" ht="24.75" customHeight="1" x14ac:dyDescent="0.15">
      <c r="A68" s="142">
        <v>41275</v>
      </c>
      <c r="B68" s="47">
        <v>207</v>
      </c>
      <c r="C68" s="46">
        <f t="shared" si="0"/>
        <v>0.98</v>
      </c>
      <c r="D68" s="45">
        <v>117</v>
      </c>
      <c r="E68" s="44">
        <v>56</v>
      </c>
      <c r="F68" s="44">
        <v>32</v>
      </c>
      <c r="G68" s="43">
        <v>2</v>
      </c>
      <c r="H68" s="48">
        <v>24</v>
      </c>
      <c r="I68" s="47">
        <v>70067.92</v>
      </c>
      <c r="J68" s="46">
        <f t="shared" si="1"/>
        <v>30.1</v>
      </c>
      <c r="K68" s="45">
        <v>26601.68</v>
      </c>
      <c r="L68" s="44">
        <v>34112.68</v>
      </c>
      <c r="M68" s="44">
        <v>8851.9599999999991</v>
      </c>
      <c r="N68" s="43">
        <v>501.6</v>
      </c>
      <c r="O68" s="42">
        <v>25260.720000000001</v>
      </c>
      <c r="P68" s="47">
        <v>28</v>
      </c>
      <c r="Q68" s="46">
        <f t="shared" si="2"/>
        <v>-41.67</v>
      </c>
      <c r="R68" s="45">
        <v>18</v>
      </c>
      <c r="S68" s="44">
        <v>5</v>
      </c>
      <c r="T68" s="44">
        <v>4</v>
      </c>
      <c r="U68" s="43">
        <v>1</v>
      </c>
      <c r="V68" s="48">
        <v>1</v>
      </c>
      <c r="W68" s="47">
        <v>1759.35</v>
      </c>
      <c r="X68" s="46">
        <f t="shared" si="3"/>
        <v>-37.72</v>
      </c>
      <c r="Y68" s="45">
        <v>1171.83</v>
      </c>
      <c r="Z68" s="44">
        <v>303.39</v>
      </c>
      <c r="AA68" s="44">
        <v>263.25</v>
      </c>
      <c r="AB68" s="43">
        <v>20.88</v>
      </c>
      <c r="AC68" s="42">
        <v>40.14</v>
      </c>
      <c r="AD68" s="47">
        <v>9</v>
      </c>
      <c r="AE68" s="46">
        <f t="shared" si="4"/>
        <v>80</v>
      </c>
      <c r="AF68" s="45">
        <v>5</v>
      </c>
      <c r="AG68" s="44">
        <v>1</v>
      </c>
      <c r="AH68" s="44">
        <v>1</v>
      </c>
      <c r="AI68" s="43">
        <v>2</v>
      </c>
      <c r="AJ68" s="48">
        <v>0</v>
      </c>
      <c r="AK68" s="47">
        <v>3383.84</v>
      </c>
      <c r="AL68" s="46">
        <f t="shared" si="5"/>
        <v>126.01</v>
      </c>
      <c r="AM68" s="45">
        <v>1304.3599999999999</v>
      </c>
      <c r="AN68" s="44">
        <v>404.49</v>
      </c>
      <c r="AO68" s="44">
        <v>364.95</v>
      </c>
      <c r="AP68" s="43">
        <v>1310.04</v>
      </c>
      <c r="AQ68" s="42">
        <v>39.54</v>
      </c>
      <c r="AR68" s="47">
        <v>20</v>
      </c>
      <c r="AS68" s="46">
        <f t="shared" si="6"/>
        <v>42.86</v>
      </c>
      <c r="AT68" s="45">
        <v>4</v>
      </c>
      <c r="AU68" s="44">
        <v>2</v>
      </c>
      <c r="AV68" s="44">
        <v>4</v>
      </c>
      <c r="AW68" s="43">
        <v>9</v>
      </c>
      <c r="AX68" s="48">
        <v>-1</v>
      </c>
      <c r="AY68" s="47">
        <v>25702.61</v>
      </c>
      <c r="AZ68" s="46">
        <f t="shared" si="7"/>
        <v>85.63</v>
      </c>
      <c r="BA68" s="45">
        <v>2846.05</v>
      </c>
      <c r="BB68" s="44">
        <v>1793.79</v>
      </c>
      <c r="BC68" s="44">
        <v>6951.94</v>
      </c>
      <c r="BD68" s="43">
        <v>13074.44</v>
      </c>
      <c r="BE68" s="42">
        <v>-4121.76</v>
      </c>
      <c r="BF68" s="47">
        <v>2</v>
      </c>
      <c r="BG68" s="46">
        <f t="shared" si="8"/>
        <v>-80</v>
      </c>
      <c r="BH68" s="45">
        <v>1</v>
      </c>
      <c r="BI68" s="44">
        <v>0</v>
      </c>
      <c r="BJ68" s="44">
        <v>1</v>
      </c>
      <c r="BK68" s="43">
        <v>0</v>
      </c>
      <c r="BL68" s="48">
        <v>-1</v>
      </c>
      <c r="BM68" s="47">
        <v>2167.7600000000002</v>
      </c>
      <c r="BN68" s="46">
        <f t="shared" si="9"/>
        <v>-83.18</v>
      </c>
      <c r="BO68" s="45">
        <v>839.66</v>
      </c>
      <c r="BP68" s="44">
        <v>0</v>
      </c>
      <c r="BQ68" s="44">
        <v>1328.1</v>
      </c>
      <c r="BR68" s="43">
        <v>0</v>
      </c>
      <c r="BS68" s="42">
        <v>-1328.1</v>
      </c>
      <c r="BT68" s="47">
        <v>5</v>
      </c>
      <c r="BU68" s="46">
        <f t="shared" si="10"/>
        <v>-58.33</v>
      </c>
      <c r="BV68" s="45">
        <v>4</v>
      </c>
      <c r="BW68" s="44">
        <v>0</v>
      </c>
      <c r="BX68" s="44">
        <v>0</v>
      </c>
      <c r="BY68" s="43">
        <v>1</v>
      </c>
      <c r="BZ68" s="48">
        <v>0</v>
      </c>
      <c r="CA68" s="47">
        <v>4665.03</v>
      </c>
      <c r="CB68" s="46">
        <f t="shared" si="11"/>
        <v>-85.97</v>
      </c>
      <c r="CC68" s="45">
        <v>2557.4699999999998</v>
      </c>
      <c r="CD68" s="44">
        <v>0</v>
      </c>
      <c r="CE68" s="44">
        <v>0</v>
      </c>
      <c r="CF68" s="43">
        <v>2107.56</v>
      </c>
      <c r="CG68" s="42">
        <v>0</v>
      </c>
      <c r="CH68" s="47">
        <v>13</v>
      </c>
      <c r="CI68" s="46">
        <f t="shared" si="12"/>
        <v>-35</v>
      </c>
      <c r="CJ68" s="45">
        <v>3</v>
      </c>
      <c r="CK68" s="44">
        <v>6</v>
      </c>
      <c r="CL68" s="44">
        <v>3</v>
      </c>
      <c r="CM68" s="43">
        <v>1</v>
      </c>
      <c r="CN68" s="48">
        <v>3</v>
      </c>
      <c r="CO68" s="47">
        <v>6902.26</v>
      </c>
      <c r="CP68" s="46">
        <f t="shared" si="13"/>
        <v>-41.76</v>
      </c>
      <c r="CQ68" s="45">
        <v>463.25</v>
      </c>
      <c r="CR68" s="44">
        <v>3075.8</v>
      </c>
      <c r="CS68" s="44">
        <v>2552.46</v>
      </c>
      <c r="CT68" s="43">
        <v>810.75</v>
      </c>
      <c r="CU68" s="42">
        <v>523.34</v>
      </c>
    </row>
    <row r="69" spans="1:99" s="148" customFormat="1" ht="24.75" customHeight="1" x14ac:dyDescent="0.15">
      <c r="A69" s="143">
        <v>41306</v>
      </c>
      <c r="B69" s="10">
        <v>222</v>
      </c>
      <c r="C69" s="9">
        <f t="shared" si="0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1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2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3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4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5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6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7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8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9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10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1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2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3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s="148" customFormat="1" ht="24.75" customHeight="1" x14ac:dyDescent="0.15">
      <c r="A70" s="143">
        <v>41334</v>
      </c>
      <c r="B70" s="10">
        <v>358</v>
      </c>
      <c r="C70" s="9">
        <f t="shared" si="0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1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2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3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4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5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6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7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8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9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10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1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2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3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s="148" customFormat="1" ht="24.75" customHeight="1" x14ac:dyDescent="0.15">
      <c r="A71" s="143">
        <v>41365</v>
      </c>
      <c r="B71" s="10">
        <v>298</v>
      </c>
      <c r="C71" s="9">
        <f t="shared" si="0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1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2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3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4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5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6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7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8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9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10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1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2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3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s="148" customFormat="1" ht="24.75" customHeight="1" x14ac:dyDescent="0.15">
      <c r="A72" s="143">
        <v>41395</v>
      </c>
      <c r="B72" s="10">
        <v>310</v>
      </c>
      <c r="C72" s="9">
        <f t="shared" si="0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1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2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3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4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5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6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7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8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9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10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1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2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3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s="148" customFormat="1" ht="24.75" customHeight="1" x14ac:dyDescent="0.15">
      <c r="A73" s="143">
        <v>41426</v>
      </c>
      <c r="B73" s="10">
        <v>374</v>
      </c>
      <c r="C73" s="9">
        <f t="shared" si="0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1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2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3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4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5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6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7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8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9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10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1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2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3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s="148" customFormat="1" ht="24.75" customHeight="1" x14ac:dyDescent="0.15">
      <c r="A74" s="143">
        <v>41456</v>
      </c>
      <c r="B74" s="10">
        <v>337</v>
      </c>
      <c r="C74" s="9">
        <f t="shared" si="0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1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2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3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4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5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6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7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8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9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10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1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2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3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s="148" customFormat="1" ht="24.75" customHeight="1" x14ac:dyDescent="0.15">
      <c r="A75" s="143">
        <v>41487</v>
      </c>
      <c r="B75" s="40">
        <v>315</v>
      </c>
      <c r="C75" s="39">
        <f t="shared" si="0"/>
        <v>4.6500000000000004</v>
      </c>
      <c r="D75" s="38">
        <v>195</v>
      </c>
      <c r="E75" s="37">
        <v>56</v>
      </c>
      <c r="F75" s="37">
        <v>62</v>
      </c>
      <c r="G75" s="36">
        <v>2</v>
      </c>
      <c r="H75" s="41">
        <v>-6</v>
      </c>
      <c r="I75" s="40">
        <v>85199.78</v>
      </c>
      <c r="J75" s="39">
        <f t="shared" si="1"/>
        <v>6.46</v>
      </c>
      <c r="K75" s="38">
        <v>54543.41</v>
      </c>
      <c r="L75" s="37">
        <v>15007.27</v>
      </c>
      <c r="M75" s="37">
        <v>15272.12</v>
      </c>
      <c r="N75" s="36">
        <v>376.98</v>
      </c>
      <c r="O75" s="35">
        <v>-264.85000000000002</v>
      </c>
      <c r="P75" s="40">
        <v>64</v>
      </c>
      <c r="Q75" s="39">
        <f t="shared" si="2"/>
        <v>14.29</v>
      </c>
      <c r="R75" s="38">
        <v>44</v>
      </c>
      <c r="S75" s="37">
        <v>7</v>
      </c>
      <c r="T75" s="37">
        <v>12</v>
      </c>
      <c r="U75" s="36">
        <v>1</v>
      </c>
      <c r="V75" s="41">
        <v>-5</v>
      </c>
      <c r="W75" s="40">
        <v>3720.45</v>
      </c>
      <c r="X75" s="39">
        <f t="shared" si="3"/>
        <v>10.53</v>
      </c>
      <c r="Y75" s="38">
        <v>2656.12</v>
      </c>
      <c r="Z75" s="37">
        <v>353.89</v>
      </c>
      <c r="AA75" s="37">
        <v>693.17</v>
      </c>
      <c r="AB75" s="36">
        <v>17.27</v>
      </c>
      <c r="AC75" s="35">
        <v>-339.28</v>
      </c>
      <c r="AD75" s="40">
        <v>16</v>
      </c>
      <c r="AE75" s="39">
        <f t="shared" si="4"/>
        <v>45.45</v>
      </c>
      <c r="AF75" s="38">
        <v>5</v>
      </c>
      <c r="AG75" s="37">
        <v>1</v>
      </c>
      <c r="AH75" s="37">
        <v>3</v>
      </c>
      <c r="AI75" s="36">
        <v>7</v>
      </c>
      <c r="AJ75" s="41">
        <v>-2</v>
      </c>
      <c r="AK75" s="40">
        <v>8859.9500000000007</v>
      </c>
      <c r="AL75" s="39">
        <f t="shared" si="5"/>
        <v>162.47999999999999</v>
      </c>
      <c r="AM75" s="38">
        <v>3013.38</v>
      </c>
      <c r="AN75" s="37">
        <v>199.89</v>
      </c>
      <c r="AO75" s="37">
        <v>866.27</v>
      </c>
      <c r="AP75" s="36">
        <v>4780.41</v>
      </c>
      <c r="AQ75" s="35">
        <v>-666.38</v>
      </c>
      <c r="AR75" s="40">
        <v>17</v>
      </c>
      <c r="AS75" s="39">
        <f t="shared" si="6"/>
        <v>-45.16</v>
      </c>
      <c r="AT75" s="38">
        <v>1</v>
      </c>
      <c r="AU75" s="37">
        <v>4</v>
      </c>
      <c r="AV75" s="37">
        <v>2</v>
      </c>
      <c r="AW75" s="36">
        <v>8</v>
      </c>
      <c r="AX75" s="41">
        <v>2</v>
      </c>
      <c r="AY75" s="40">
        <v>24160.74</v>
      </c>
      <c r="AZ75" s="39">
        <f t="shared" si="7"/>
        <v>-33.18</v>
      </c>
      <c r="BA75" s="38">
        <v>1341</v>
      </c>
      <c r="BB75" s="37">
        <v>4788.58</v>
      </c>
      <c r="BC75" s="37">
        <v>1421.02</v>
      </c>
      <c r="BD75" s="36">
        <v>15051.85</v>
      </c>
      <c r="BE75" s="35">
        <v>3367.56</v>
      </c>
      <c r="BF75" s="40">
        <v>10</v>
      </c>
      <c r="BG75" s="39">
        <f t="shared" si="8"/>
        <v>66.67</v>
      </c>
      <c r="BH75" s="38">
        <v>3</v>
      </c>
      <c r="BI75" s="37">
        <v>4</v>
      </c>
      <c r="BJ75" s="37">
        <v>0</v>
      </c>
      <c r="BK75" s="36">
        <v>3</v>
      </c>
      <c r="BL75" s="41">
        <v>4</v>
      </c>
      <c r="BM75" s="40">
        <v>12948.24</v>
      </c>
      <c r="BN75" s="39">
        <f t="shared" si="9"/>
        <v>155.1</v>
      </c>
      <c r="BO75" s="38">
        <v>1731.19</v>
      </c>
      <c r="BP75" s="37">
        <v>4544.71</v>
      </c>
      <c r="BQ75" s="37">
        <v>0</v>
      </c>
      <c r="BR75" s="36">
        <v>6672.34</v>
      </c>
      <c r="BS75" s="35">
        <v>4544.71</v>
      </c>
      <c r="BT75" s="40">
        <v>7</v>
      </c>
      <c r="BU75" s="39">
        <f t="shared" si="10"/>
        <v>-22.22</v>
      </c>
      <c r="BV75" s="38">
        <v>2</v>
      </c>
      <c r="BW75" s="37">
        <v>0</v>
      </c>
      <c r="BX75" s="37">
        <v>1</v>
      </c>
      <c r="BY75" s="36">
        <v>4</v>
      </c>
      <c r="BZ75" s="41">
        <v>-1</v>
      </c>
      <c r="CA75" s="40">
        <v>10767.88</v>
      </c>
      <c r="CB75" s="39">
        <f t="shared" si="11"/>
        <v>-47.15</v>
      </c>
      <c r="CC75" s="38">
        <v>1225.54</v>
      </c>
      <c r="CD75" s="37">
        <v>0</v>
      </c>
      <c r="CE75" s="37">
        <v>4518.18</v>
      </c>
      <c r="CF75" s="36">
        <v>5024.16</v>
      </c>
      <c r="CG75" s="35">
        <v>-4518.18</v>
      </c>
      <c r="CH75" s="40">
        <v>31</v>
      </c>
      <c r="CI75" s="39">
        <f t="shared" si="12"/>
        <v>14.81</v>
      </c>
      <c r="CJ75" s="38">
        <v>13</v>
      </c>
      <c r="CK75" s="37">
        <v>10</v>
      </c>
      <c r="CL75" s="37">
        <v>3</v>
      </c>
      <c r="CM75" s="36">
        <v>4</v>
      </c>
      <c r="CN75" s="41">
        <v>7</v>
      </c>
      <c r="CO75" s="40">
        <v>12550.05</v>
      </c>
      <c r="CP75" s="39">
        <f t="shared" si="13"/>
        <v>-10.94</v>
      </c>
      <c r="CQ75" s="38">
        <v>3657.55</v>
      </c>
      <c r="CR75" s="37">
        <v>4452.79</v>
      </c>
      <c r="CS75" s="37">
        <v>587.28</v>
      </c>
      <c r="CT75" s="36">
        <v>1211.5999999999999</v>
      </c>
      <c r="CU75" s="35">
        <v>3865.51</v>
      </c>
    </row>
    <row r="76" spans="1:99" s="148" customFormat="1" ht="24.75" customHeight="1" x14ac:dyDescent="0.15">
      <c r="A76" s="143">
        <v>41518</v>
      </c>
      <c r="B76" s="10">
        <v>344</v>
      </c>
      <c r="C76" s="9">
        <f t="shared" si="0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1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2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3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4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5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6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7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8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9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10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1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2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3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s="148" customFormat="1" ht="24.75" customHeight="1" x14ac:dyDescent="0.15">
      <c r="A77" s="143">
        <v>41548</v>
      </c>
      <c r="B77" s="10">
        <v>343</v>
      </c>
      <c r="C77" s="9">
        <f t="shared" si="0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1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2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3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4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5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6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7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8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9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10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1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2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3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s="148" customFormat="1" ht="24.75" customHeight="1" x14ac:dyDescent="0.15">
      <c r="A78" s="143">
        <v>41579</v>
      </c>
      <c r="B78" s="10">
        <v>338</v>
      </c>
      <c r="C78" s="9">
        <f t="shared" si="0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1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2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3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4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5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6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7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8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9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10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1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2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3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s="148" customFormat="1" ht="24.75" customHeight="1" thickBot="1" x14ac:dyDescent="0.2">
      <c r="A79" s="145">
        <v>41609</v>
      </c>
      <c r="B79" s="25">
        <v>383</v>
      </c>
      <c r="C79" s="24">
        <f t="shared" si="0"/>
        <v>11.66</v>
      </c>
      <c r="D79" s="23">
        <v>236</v>
      </c>
      <c r="E79" s="22">
        <v>88</v>
      </c>
      <c r="F79" s="22">
        <v>55</v>
      </c>
      <c r="G79" s="21">
        <v>4</v>
      </c>
      <c r="H79" s="26">
        <v>33</v>
      </c>
      <c r="I79" s="25">
        <v>110947.43</v>
      </c>
      <c r="J79" s="24">
        <f t="shared" si="1"/>
        <v>24.81</v>
      </c>
      <c r="K79" s="23">
        <v>68491.62</v>
      </c>
      <c r="L79" s="22">
        <v>26263.86</v>
      </c>
      <c r="M79" s="22">
        <v>12355.67</v>
      </c>
      <c r="N79" s="21">
        <v>3836.28</v>
      </c>
      <c r="O79" s="20">
        <v>13908.19</v>
      </c>
      <c r="P79" s="25">
        <v>80</v>
      </c>
      <c r="Q79" s="24">
        <f t="shared" si="2"/>
        <v>31.15</v>
      </c>
      <c r="R79" s="23">
        <v>52</v>
      </c>
      <c r="S79" s="22">
        <v>10</v>
      </c>
      <c r="T79" s="22">
        <v>15</v>
      </c>
      <c r="U79" s="21">
        <v>3</v>
      </c>
      <c r="V79" s="26">
        <v>-5</v>
      </c>
      <c r="W79" s="25">
        <v>4436.74</v>
      </c>
      <c r="X79" s="24">
        <f t="shared" si="3"/>
        <v>10.199999999999999</v>
      </c>
      <c r="Y79" s="23">
        <v>2927</v>
      </c>
      <c r="Z79" s="22">
        <v>464.11</v>
      </c>
      <c r="AA79" s="22">
        <v>909.08</v>
      </c>
      <c r="AB79" s="21">
        <v>136.55000000000001</v>
      </c>
      <c r="AC79" s="20">
        <v>-444.97</v>
      </c>
      <c r="AD79" s="25">
        <v>23</v>
      </c>
      <c r="AE79" s="24">
        <f t="shared" si="4"/>
        <v>27.78</v>
      </c>
      <c r="AF79" s="23">
        <v>7</v>
      </c>
      <c r="AG79" s="22">
        <v>9</v>
      </c>
      <c r="AH79" s="22">
        <v>1</v>
      </c>
      <c r="AI79" s="21">
        <v>6</v>
      </c>
      <c r="AJ79" s="26">
        <v>8</v>
      </c>
      <c r="AK79" s="25">
        <v>18213.82</v>
      </c>
      <c r="AL79" s="24">
        <f t="shared" si="5"/>
        <v>218.52</v>
      </c>
      <c r="AM79" s="23">
        <v>3471.64</v>
      </c>
      <c r="AN79" s="22">
        <v>8534.56</v>
      </c>
      <c r="AO79" s="22">
        <v>195.01</v>
      </c>
      <c r="AP79" s="21">
        <v>6012.61</v>
      </c>
      <c r="AQ79" s="20">
        <v>8339.5499999999993</v>
      </c>
      <c r="AR79" s="25">
        <v>23</v>
      </c>
      <c r="AS79" s="24">
        <f t="shared" si="6"/>
        <v>-11.54</v>
      </c>
      <c r="AT79" s="23">
        <v>3</v>
      </c>
      <c r="AU79" s="22">
        <v>3</v>
      </c>
      <c r="AV79" s="22">
        <v>11</v>
      </c>
      <c r="AW79" s="21">
        <v>6</v>
      </c>
      <c r="AX79" s="26">
        <v>-8</v>
      </c>
      <c r="AY79" s="25">
        <v>32675.61</v>
      </c>
      <c r="AZ79" s="24">
        <f t="shared" si="7"/>
        <v>0.96</v>
      </c>
      <c r="BA79" s="23">
        <v>2052.92</v>
      </c>
      <c r="BB79" s="22">
        <v>8163.16</v>
      </c>
      <c r="BC79" s="22">
        <v>5339.95</v>
      </c>
      <c r="BD79" s="21">
        <v>17119.580000000002</v>
      </c>
      <c r="BE79" s="20">
        <v>2823.21</v>
      </c>
      <c r="BF79" s="25">
        <v>19</v>
      </c>
      <c r="BG79" s="24">
        <f t="shared" si="8"/>
        <v>111.11</v>
      </c>
      <c r="BH79" s="23">
        <v>7</v>
      </c>
      <c r="BI79" s="22">
        <v>5</v>
      </c>
      <c r="BJ79" s="22">
        <v>2</v>
      </c>
      <c r="BK79" s="21">
        <v>5</v>
      </c>
      <c r="BL79" s="26">
        <v>3</v>
      </c>
      <c r="BM79" s="25">
        <v>33459.99</v>
      </c>
      <c r="BN79" s="24">
        <f t="shared" si="9"/>
        <v>449.59</v>
      </c>
      <c r="BO79" s="23">
        <v>4053.81</v>
      </c>
      <c r="BP79" s="22">
        <v>3455.51</v>
      </c>
      <c r="BQ79" s="22">
        <v>2015.49</v>
      </c>
      <c r="BR79" s="21">
        <v>23935.18</v>
      </c>
      <c r="BS79" s="20">
        <v>1440.02</v>
      </c>
      <c r="BT79" s="25">
        <v>14</v>
      </c>
      <c r="BU79" s="24">
        <f t="shared" si="10"/>
        <v>100</v>
      </c>
      <c r="BV79" s="23">
        <v>2</v>
      </c>
      <c r="BW79" s="22">
        <v>6</v>
      </c>
      <c r="BX79" s="22">
        <v>2</v>
      </c>
      <c r="BY79" s="21">
        <v>4</v>
      </c>
      <c r="BZ79" s="26">
        <v>4</v>
      </c>
      <c r="CA79" s="25">
        <v>34534.79</v>
      </c>
      <c r="CB79" s="24">
        <f t="shared" si="11"/>
        <v>-17.93</v>
      </c>
      <c r="CC79" s="23">
        <v>1153.31</v>
      </c>
      <c r="CD79" s="22">
        <v>5784.06</v>
      </c>
      <c r="CE79" s="22">
        <v>2381.87</v>
      </c>
      <c r="CF79" s="21">
        <v>25215.55</v>
      </c>
      <c r="CG79" s="20">
        <v>3402.19</v>
      </c>
      <c r="CH79" s="25">
        <v>33</v>
      </c>
      <c r="CI79" s="24">
        <f t="shared" si="12"/>
        <v>6.45</v>
      </c>
      <c r="CJ79" s="23">
        <v>13</v>
      </c>
      <c r="CK79" s="22">
        <v>14</v>
      </c>
      <c r="CL79" s="22">
        <v>2</v>
      </c>
      <c r="CM79" s="21">
        <v>4</v>
      </c>
      <c r="CN79" s="26">
        <v>12</v>
      </c>
      <c r="CO79" s="25">
        <v>17394.29</v>
      </c>
      <c r="CP79" s="24">
        <f t="shared" si="13"/>
        <v>-17.239999999999998</v>
      </c>
      <c r="CQ79" s="23">
        <v>5764.56</v>
      </c>
      <c r="CR79" s="22">
        <v>7779.87</v>
      </c>
      <c r="CS79" s="22">
        <v>989.63</v>
      </c>
      <c r="CT79" s="21">
        <v>2860.23</v>
      </c>
      <c r="CU79" s="20">
        <v>6790.24</v>
      </c>
    </row>
    <row r="80" spans="1:99" s="148" customFormat="1" ht="24.75" customHeight="1" x14ac:dyDescent="0.15">
      <c r="A80" s="142">
        <v>41640</v>
      </c>
      <c r="B80" s="10">
        <v>204</v>
      </c>
      <c r="C80" s="9">
        <f t="shared" si="0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1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2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3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4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5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6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7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8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9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10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1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2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3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s="148" customFormat="1" ht="24.75" customHeight="1" x14ac:dyDescent="0.15">
      <c r="A81" s="143">
        <v>41671</v>
      </c>
      <c r="B81" s="10">
        <v>285</v>
      </c>
      <c r="C81" s="9">
        <f t="shared" si="0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1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2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3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4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5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6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7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8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9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10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1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2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3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s="148" customFormat="1" ht="24.75" customHeight="1" x14ac:dyDescent="0.15">
      <c r="A82" s="143">
        <v>41699</v>
      </c>
      <c r="B82" s="40">
        <v>432</v>
      </c>
      <c r="C82" s="39">
        <f t="shared" si="0"/>
        <v>20.67</v>
      </c>
      <c r="D82" s="38">
        <v>248</v>
      </c>
      <c r="E82" s="37">
        <v>87</v>
      </c>
      <c r="F82" s="37">
        <v>88</v>
      </c>
      <c r="G82" s="36">
        <v>8</v>
      </c>
      <c r="H82" s="41">
        <v>-1</v>
      </c>
      <c r="I82" s="40">
        <v>108166.09</v>
      </c>
      <c r="J82" s="39">
        <f t="shared" si="1"/>
        <v>36.22</v>
      </c>
      <c r="K82" s="38">
        <v>57122.46</v>
      </c>
      <c r="L82" s="37">
        <v>25011.65</v>
      </c>
      <c r="M82" s="37">
        <v>22713.1</v>
      </c>
      <c r="N82" s="36">
        <v>3078.06</v>
      </c>
      <c r="O82" s="35">
        <v>2298.5500000000002</v>
      </c>
      <c r="P82" s="40">
        <v>80</v>
      </c>
      <c r="Q82" s="39">
        <f t="shared" si="2"/>
        <v>-43.26</v>
      </c>
      <c r="R82" s="38">
        <v>59</v>
      </c>
      <c r="S82" s="37">
        <v>8</v>
      </c>
      <c r="T82" s="37">
        <v>13</v>
      </c>
      <c r="U82" s="36">
        <v>0</v>
      </c>
      <c r="V82" s="41">
        <v>-5</v>
      </c>
      <c r="W82" s="40">
        <v>4752.1499999999996</v>
      </c>
      <c r="X82" s="39">
        <f t="shared" si="3"/>
        <v>-51.05</v>
      </c>
      <c r="Y82" s="38">
        <v>3551.72</v>
      </c>
      <c r="Z82" s="37">
        <v>376.13</v>
      </c>
      <c r="AA82" s="37">
        <v>824.3</v>
      </c>
      <c r="AB82" s="36">
        <v>0</v>
      </c>
      <c r="AC82" s="35">
        <v>-448.17</v>
      </c>
      <c r="AD82" s="40">
        <v>32</v>
      </c>
      <c r="AE82" s="39">
        <f t="shared" si="4"/>
        <v>23.08</v>
      </c>
      <c r="AF82" s="38">
        <v>14</v>
      </c>
      <c r="AG82" s="37">
        <v>4</v>
      </c>
      <c r="AH82" s="37">
        <v>7</v>
      </c>
      <c r="AI82" s="36">
        <v>7</v>
      </c>
      <c r="AJ82" s="41">
        <v>-3</v>
      </c>
      <c r="AK82" s="40">
        <v>14981.09</v>
      </c>
      <c r="AL82" s="39">
        <f t="shared" si="5"/>
        <v>-2.96</v>
      </c>
      <c r="AM82" s="38">
        <v>5438.26</v>
      </c>
      <c r="AN82" s="37">
        <v>2810.77</v>
      </c>
      <c r="AO82" s="37">
        <v>2414.44</v>
      </c>
      <c r="AP82" s="36">
        <v>4317.62</v>
      </c>
      <c r="AQ82" s="35">
        <v>396.33</v>
      </c>
      <c r="AR82" s="40">
        <v>39</v>
      </c>
      <c r="AS82" s="39">
        <f t="shared" si="6"/>
        <v>77.27</v>
      </c>
      <c r="AT82" s="38">
        <v>5</v>
      </c>
      <c r="AU82" s="37">
        <v>6</v>
      </c>
      <c r="AV82" s="37">
        <v>8</v>
      </c>
      <c r="AW82" s="36">
        <v>20</v>
      </c>
      <c r="AX82" s="41">
        <v>-2</v>
      </c>
      <c r="AY82" s="40">
        <v>52850.8</v>
      </c>
      <c r="AZ82" s="39">
        <f t="shared" si="7"/>
        <v>7.7</v>
      </c>
      <c r="BA82" s="38">
        <v>1619.87</v>
      </c>
      <c r="BB82" s="37">
        <v>5102.4799999999996</v>
      </c>
      <c r="BC82" s="37">
        <v>7760.45</v>
      </c>
      <c r="BD82" s="36">
        <v>38368</v>
      </c>
      <c r="BE82" s="35">
        <v>-2657.97</v>
      </c>
      <c r="BF82" s="40">
        <v>14</v>
      </c>
      <c r="BG82" s="39">
        <f t="shared" si="8"/>
        <v>-6.67</v>
      </c>
      <c r="BH82" s="38">
        <v>4</v>
      </c>
      <c r="BI82" s="37">
        <v>2</v>
      </c>
      <c r="BJ82" s="37">
        <v>3</v>
      </c>
      <c r="BK82" s="36">
        <v>5</v>
      </c>
      <c r="BL82" s="41">
        <v>-1</v>
      </c>
      <c r="BM82" s="40">
        <v>19109.28</v>
      </c>
      <c r="BN82" s="39">
        <f t="shared" si="9"/>
        <v>34.299999999999997</v>
      </c>
      <c r="BO82" s="38">
        <v>2536.62</v>
      </c>
      <c r="BP82" s="37">
        <v>3781.04</v>
      </c>
      <c r="BQ82" s="37">
        <v>3364.5</v>
      </c>
      <c r="BR82" s="36">
        <v>9427.1200000000008</v>
      </c>
      <c r="BS82" s="35">
        <v>416.54</v>
      </c>
      <c r="BT82" s="40">
        <v>16</v>
      </c>
      <c r="BU82" s="39">
        <f t="shared" si="10"/>
        <v>33.33</v>
      </c>
      <c r="BV82" s="38">
        <v>1</v>
      </c>
      <c r="BW82" s="37">
        <v>6</v>
      </c>
      <c r="BX82" s="37">
        <v>0</v>
      </c>
      <c r="BY82" s="36">
        <v>9</v>
      </c>
      <c r="BZ82" s="41">
        <v>6</v>
      </c>
      <c r="CA82" s="40">
        <v>33989.46</v>
      </c>
      <c r="CB82" s="39">
        <f t="shared" si="11"/>
        <v>25.05</v>
      </c>
      <c r="CC82" s="38">
        <v>476</v>
      </c>
      <c r="CD82" s="37">
        <v>6266.53</v>
      </c>
      <c r="CE82" s="37">
        <v>0</v>
      </c>
      <c r="CF82" s="36">
        <v>27246.93</v>
      </c>
      <c r="CG82" s="35">
        <v>6266.53</v>
      </c>
      <c r="CH82" s="40">
        <v>57</v>
      </c>
      <c r="CI82" s="39">
        <f t="shared" si="12"/>
        <v>78.13</v>
      </c>
      <c r="CJ82" s="38">
        <v>29</v>
      </c>
      <c r="CK82" s="37">
        <v>13</v>
      </c>
      <c r="CL82" s="37">
        <v>5</v>
      </c>
      <c r="CM82" s="36">
        <v>5</v>
      </c>
      <c r="CN82" s="41">
        <v>3</v>
      </c>
      <c r="CO82" s="40">
        <v>46216.41</v>
      </c>
      <c r="CP82" s="39">
        <f t="shared" si="13"/>
        <v>181.62</v>
      </c>
      <c r="CQ82" s="38">
        <v>11077.19</v>
      </c>
      <c r="CR82" s="37">
        <v>6923.94</v>
      </c>
      <c r="CS82" s="37">
        <v>2722.1</v>
      </c>
      <c r="CT82" s="36">
        <v>6097.82</v>
      </c>
      <c r="CU82" s="35">
        <v>-15193.52</v>
      </c>
    </row>
    <row r="83" spans="1:99" s="148" customFormat="1" ht="24.75" customHeight="1" x14ac:dyDescent="0.15">
      <c r="A83" s="143">
        <v>41730</v>
      </c>
      <c r="B83" s="40">
        <v>287</v>
      </c>
      <c r="C83" s="39">
        <f t="shared" si="0"/>
        <v>-3.69</v>
      </c>
      <c r="D83" s="38">
        <v>175</v>
      </c>
      <c r="E83" s="37">
        <v>52</v>
      </c>
      <c r="F83" s="37">
        <v>58</v>
      </c>
      <c r="G83" s="36">
        <v>1</v>
      </c>
      <c r="H83" s="41">
        <v>-5</v>
      </c>
      <c r="I83" s="40">
        <v>75467.789999999994</v>
      </c>
      <c r="J83" s="39">
        <f t="shared" si="1"/>
        <v>0.67</v>
      </c>
      <c r="K83" s="38">
        <v>45409.760000000002</v>
      </c>
      <c r="L83" s="37">
        <v>12794.86</v>
      </c>
      <c r="M83" s="37">
        <v>16174.59</v>
      </c>
      <c r="N83" s="36">
        <v>478.15</v>
      </c>
      <c r="O83" s="35">
        <v>-2769.3</v>
      </c>
      <c r="P83" s="40">
        <v>75</v>
      </c>
      <c r="Q83" s="39">
        <f t="shared" si="2"/>
        <v>19.05</v>
      </c>
      <c r="R83" s="38">
        <v>49</v>
      </c>
      <c r="S83" s="37">
        <v>17</v>
      </c>
      <c r="T83" s="37">
        <v>7</v>
      </c>
      <c r="U83" s="36">
        <v>2</v>
      </c>
      <c r="V83" s="41">
        <v>10</v>
      </c>
      <c r="W83" s="40">
        <v>4246.05</v>
      </c>
      <c r="X83" s="39">
        <f t="shared" si="3"/>
        <v>9.56</v>
      </c>
      <c r="Y83" s="38">
        <v>2911.97</v>
      </c>
      <c r="Z83" s="37">
        <v>835.83</v>
      </c>
      <c r="AA83" s="37">
        <v>425.81</v>
      </c>
      <c r="AB83" s="36">
        <v>72.44</v>
      </c>
      <c r="AC83" s="35">
        <v>410.02</v>
      </c>
      <c r="AD83" s="40">
        <v>19</v>
      </c>
      <c r="AE83" s="39">
        <f t="shared" si="4"/>
        <v>171.43</v>
      </c>
      <c r="AF83" s="38">
        <v>8</v>
      </c>
      <c r="AG83" s="37">
        <v>6</v>
      </c>
      <c r="AH83" s="37">
        <v>0</v>
      </c>
      <c r="AI83" s="36">
        <v>5</v>
      </c>
      <c r="AJ83" s="41">
        <v>6</v>
      </c>
      <c r="AK83" s="40">
        <v>17728.05</v>
      </c>
      <c r="AL83" s="39">
        <f t="shared" si="5"/>
        <v>207.21</v>
      </c>
      <c r="AM83" s="38">
        <v>1957.8</v>
      </c>
      <c r="AN83" s="37">
        <v>4104.28</v>
      </c>
      <c r="AO83" s="37">
        <v>0</v>
      </c>
      <c r="AP83" s="36">
        <v>11665.97</v>
      </c>
      <c r="AQ83" s="35">
        <v>4104.28</v>
      </c>
      <c r="AR83" s="40">
        <v>18</v>
      </c>
      <c r="AS83" s="39">
        <f t="shared" si="6"/>
        <v>125</v>
      </c>
      <c r="AT83" s="38">
        <v>2</v>
      </c>
      <c r="AU83" s="37">
        <v>3</v>
      </c>
      <c r="AV83" s="37">
        <v>3</v>
      </c>
      <c r="AW83" s="36">
        <v>10</v>
      </c>
      <c r="AX83" s="41">
        <v>0</v>
      </c>
      <c r="AY83" s="40">
        <v>36123.800000000003</v>
      </c>
      <c r="AZ83" s="39">
        <f t="shared" si="7"/>
        <v>754.21</v>
      </c>
      <c r="BA83" s="38">
        <v>3516.91</v>
      </c>
      <c r="BB83" s="37">
        <v>4549.6400000000003</v>
      </c>
      <c r="BC83" s="37">
        <v>2082.7800000000002</v>
      </c>
      <c r="BD83" s="36">
        <v>25974.47</v>
      </c>
      <c r="BE83" s="35">
        <v>2466.86</v>
      </c>
      <c r="BF83" s="40">
        <v>6</v>
      </c>
      <c r="BG83" s="39">
        <f t="shared" si="8"/>
        <v>-50</v>
      </c>
      <c r="BH83" s="38">
        <v>1</v>
      </c>
      <c r="BI83" s="37">
        <v>5</v>
      </c>
      <c r="BJ83" s="37">
        <v>0</v>
      </c>
      <c r="BK83" s="36">
        <v>0</v>
      </c>
      <c r="BL83" s="41">
        <v>5</v>
      </c>
      <c r="BM83" s="40">
        <v>6111.55</v>
      </c>
      <c r="BN83" s="39">
        <f t="shared" si="9"/>
        <v>-78.17</v>
      </c>
      <c r="BO83" s="38">
        <v>288.14999999999998</v>
      </c>
      <c r="BP83" s="37">
        <v>5823.4</v>
      </c>
      <c r="BQ83" s="37">
        <v>0</v>
      </c>
      <c r="BR83" s="36">
        <v>0</v>
      </c>
      <c r="BS83" s="35">
        <v>5823.4</v>
      </c>
      <c r="BT83" s="40">
        <v>8</v>
      </c>
      <c r="BU83" s="39">
        <f t="shared" si="10"/>
        <v>14.29</v>
      </c>
      <c r="BV83" s="38">
        <v>3</v>
      </c>
      <c r="BW83" s="37">
        <v>1</v>
      </c>
      <c r="BX83" s="37">
        <v>1</v>
      </c>
      <c r="BY83" s="36">
        <v>2</v>
      </c>
      <c r="BZ83" s="41">
        <v>0</v>
      </c>
      <c r="CA83" s="40">
        <v>12801.44</v>
      </c>
      <c r="CB83" s="39">
        <f t="shared" si="11"/>
        <v>-10.72</v>
      </c>
      <c r="CC83" s="38">
        <v>2426.67</v>
      </c>
      <c r="CD83" s="37">
        <v>938.61</v>
      </c>
      <c r="CE83" s="37">
        <v>863.98</v>
      </c>
      <c r="CF83" s="36">
        <v>8245.07</v>
      </c>
      <c r="CG83" s="35">
        <v>74.63</v>
      </c>
      <c r="CH83" s="40">
        <v>26</v>
      </c>
      <c r="CI83" s="39">
        <f t="shared" si="12"/>
        <v>4</v>
      </c>
      <c r="CJ83" s="38">
        <v>10</v>
      </c>
      <c r="CK83" s="37">
        <v>10</v>
      </c>
      <c r="CL83" s="37">
        <v>0</v>
      </c>
      <c r="CM83" s="36">
        <v>3</v>
      </c>
      <c r="CN83" s="41">
        <v>13</v>
      </c>
      <c r="CO83" s="40">
        <v>18825.95</v>
      </c>
      <c r="CP83" s="39">
        <f t="shared" si="13"/>
        <v>-14.3</v>
      </c>
      <c r="CQ83" s="38">
        <v>6101.5</v>
      </c>
      <c r="CR83" s="37">
        <v>4449.83</v>
      </c>
      <c r="CS83" s="37">
        <v>0</v>
      </c>
      <c r="CT83" s="36">
        <v>1294.3599999999999</v>
      </c>
      <c r="CU83" s="35">
        <v>11430.09</v>
      </c>
    </row>
    <row r="84" spans="1:99" s="148" customFormat="1" ht="24.75" customHeight="1" x14ac:dyDescent="0.15">
      <c r="A84" s="143">
        <v>41760</v>
      </c>
      <c r="B84" s="40">
        <v>304</v>
      </c>
      <c r="C84" s="39">
        <f t="shared" si="0"/>
        <v>-1.94</v>
      </c>
      <c r="D84" s="38">
        <v>183</v>
      </c>
      <c r="E84" s="37">
        <v>63</v>
      </c>
      <c r="F84" s="37">
        <v>54</v>
      </c>
      <c r="G84" s="36">
        <v>4</v>
      </c>
      <c r="H84" s="41">
        <v>9</v>
      </c>
      <c r="I84" s="40">
        <v>88529.93</v>
      </c>
      <c r="J84" s="39">
        <f t="shared" si="1"/>
        <v>12.32</v>
      </c>
      <c r="K84" s="38">
        <v>50200.93</v>
      </c>
      <c r="L84" s="37">
        <v>16796.8</v>
      </c>
      <c r="M84" s="37">
        <v>16366</v>
      </c>
      <c r="N84" s="36">
        <v>5166.2</v>
      </c>
      <c r="O84" s="35">
        <v>430.8</v>
      </c>
      <c r="P84" s="40">
        <v>54</v>
      </c>
      <c r="Q84" s="39">
        <f t="shared" si="2"/>
        <v>-19.399999999999999</v>
      </c>
      <c r="R84" s="38">
        <v>39</v>
      </c>
      <c r="S84" s="37">
        <v>10</v>
      </c>
      <c r="T84" s="37">
        <v>4</v>
      </c>
      <c r="U84" s="36">
        <v>1</v>
      </c>
      <c r="V84" s="41">
        <v>6</v>
      </c>
      <c r="W84" s="40">
        <v>3239.44</v>
      </c>
      <c r="X84" s="39">
        <f t="shared" si="3"/>
        <v>-15.62</v>
      </c>
      <c r="Y84" s="38">
        <v>2415.27</v>
      </c>
      <c r="Z84" s="37">
        <v>547.22</v>
      </c>
      <c r="AA84" s="37">
        <v>228.71</v>
      </c>
      <c r="AB84" s="36">
        <v>48.24</v>
      </c>
      <c r="AC84" s="35">
        <v>318.51</v>
      </c>
      <c r="AD84" s="40">
        <v>11</v>
      </c>
      <c r="AE84" s="39">
        <f t="shared" si="4"/>
        <v>-21.43</v>
      </c>
      <c r="AF84" s="38">
        <v>2</v>
      </c>
      <c r="AG84" s="37">
        <v>0</v>
      </c>
      <c r="AH84" s="37">
        <v>4</v>
      </c>
      <c r="AI84" s="36">
        <v>5</v>
      </c>
      <c r="AJ84" s="41">
        <v>-4</v>
      </c>
      <c r="AK84" s="40">
        <v>6870.9</v>
      </c>
      <c r="AL84" s="39">
        <f t="shared" si="5"/>
        <v>-59.07</v>
      </c>
      <c r="AM84" s="38">
        <v>612.14</v>
      </c>
      <c r="AN84" s="37">
        <v>0</v>
      </c>
      <c r="AO84" s="37">
        <v>1758.66</v>
      </c>
      <c r="AP84" s="36">
        <v>4500.1000000000004</v>
      </c>
      <c r="AQ84" s="35">
        <v>-1758.66</v>
      </c>
      <c r="AR84" s="40">
        <v>26</v>
      </c>
      <c r="AS84" s="39">
        <f t="shared" si="6"/>
        <v>36.840000000000003</v>
      </c>
      <c r="AT84" s="38">
        <v>3</v>
      </c>
      <c r="AU84" s="37">
        <v>6</v>
      </c>
      <c r="AV84" s="37">
        <v>6</v>
      </c>
      <c r="AW84" s="36">
        <v>10</v>
      </c>
      <c r="AX84" s="41">
        <v>0</v>
      </c>
      <c r="AY84" s="40">
        <v>27394.41</v>
      </c>
      <c r="AZ84" s="39">
        <f t="shared" si="7"/>
        <v>31.9</v>
      </c>
      <c r="BA84" s="38">
        <v>537.35</v>
      </c>
      <c r="BB84" s="37">
        <v>4776.7700000000004</v>
      </c>
      <c r="BC84" s="37">
        <v>2157.17</v>
      </c>
      <c r="BD84" s="36">
        <v>18733.150000000001</v>
      </c>
      <c r="BE84" s="35">
        <v>2619.6</v>
      </c>
      <c r="BF84" s="40">
        <v>6</v>
      </c>
      <c r="BG84" s="39">
        <f t="shared" si="8"/>
        <v>-45.45</v>
      </c>
      <c r="BH84" s="38">
        <v>0</v>
      </c>
      <c r="BI84" s="37">
        <v>4</v>
      </c>
      <c r="BJ84" s="37">
        <v>1</v>
      </c>
      <c r="BK84" s="36">
        <v>1</v>
      </c>
      <c r="BL84" s="41">
        <v>3</v>
      </c>
      <c r="BM84" s="40">
        <v>10869.28</v>
      </c>
      <c r="BN84" s="39">
        <f t="shared" si="9"/>
        <v>-27.32</v>
      </c>
      <c r="BO84" s="38">
        <v>0</v>
      </c>
      <c r="BP84" s="37">
        <v>2992.06</v>
      </c>
      <c r="BQ84" s="37">
        <v>357.04</v>
      </c>
      <c r="BR84" s="36">
        <v>7520.18</v>
      </c>
      <c r="BS84" s="35">
        <v>2635.02</v>
      </c>
      <c r="BT84" s="40">
        <v>10</v>
      </c>
      <c r="BU84" s="39">
        <f t="shared" si="10"/>
        <v>0</v>
      </c>
      <c r="BV84" s="38">
        <v>0</v>
      </c>
      <c r="BW84" s="37">
        <v>4</v>
      </c>
      <c r="BX84" s="37">
        <v>1</v>
      </c>
      <c r="BY84" s="36">
        <v>1</v>
      </c>
      <c r="BZ84" s="41">
        <v>3</v>
      </c>
      <c r="CA84" s="40">
        <v>17443.41</v>
      </c>
      <c r="CB84" s="39">
        <f t="shared" si="11"/>
        <v>-15.68</v>
      </c>
      <c r="CC84" s="38">
        <v>0</v>
      </c>
      <c r="CD84" s="37">
        <v>8746.85</v>
      </c>
      <c r="CE84" s="37">
        <v>1822.83</v>
      </c>
      <c r="CF84" s="36">
        <v>5782.05</v>
      </c>
      <c r="CG84" s="35">
        <v>6924.02</v>
      </c>
      <c r="CH84" s="40">
        <v>22</v>
      </c>
      <c r="CI84" s="39">
        <f t="shared" si="12"/>
        <v>15.79</v>
      </c>
      <c r="CJ84" s="38">
        <v>11</v>
      </c>
      <c r="CK84" s="37">
        <v>9</v>
      </c>
      <c r="CL84" s="37">
        <v>1</v>
      </c>
      <c r="CM84" s="36">
        <v>1</v>
      </c>
      <c r="CN84" s="41">
        <v>8</v>
      </c>
      <c r="CO84" s="40">
        <v>9624.9500000000007</v>
      </c>
      <c r="CP84" s="39">
        <f t="shared" si="13"/>
        <v>11.12</v>
      </c>
      <c r="CQ84" s="38">
        <v>5424.46</v>
      </c>
      <c r="CR84" s="37">
        <v>3857.33</v>
      </c>
      <c r="CS84" s="37">
        <v>128.82</v>
      </c>
      <c r="CT84" s="36">
        <v>214.34</v>
      </c>
      <c r="CU84" s="35">
        <v>3728.51</v>
      </c>
    </row>
    <row r="85" spans="1:99" s="148" customFormat="1" ht="24.75" customHeight="1" x14ac:dyDescent="0.15">
      <c r="A85" s="143">
        <v>41791</v>
      </c>
      <c r="B85" s="40">
        <v>298</v>
      </c>
      <c r="C85" s="39">
        <f t="shared" si="0"/>
        <v>-20.32</v>
      </c>
      <c r="D85" s="38">
        <v>177</v>
      </c>
      <c r="E85" s="37">
        <v>67</v>
      </c>
      <c r="F85" s="37">
        <v>51</v>
      </c>
      <c r="G85" s="36">
        <v>3</v>
      </c>
      <c r="H85" s="41">
        <v>16</v>
      </c>
      <c r="I85" s="40">
        <v>72573.240000000005</v>
      </c>
      <c r="J85" s="39">
        <f t="shared" si="1"/>
        <v>-21.47</v>
      </c>
      <c r="K85" s="38">
        <v>38672.160000000003</v>
      </c>
      <c r="L85" s="37">
        <v>18777.310000000001</v>
      </c>
      <c r="M85" s="37">
        <v>12867.66</v>
      </c>
      <c r="N85" s="36">
        <v>2256.11</v>
      </c>
      <c r="O85" s="35">
        <v>5909.65</v>
      </c>
      <c r="P85" s="40">
        <v>64</v>
      </c>
      <c r="Q85" s="39">
        <f t="shared" si="2"/>
        <v>33.33</v>
      </c>
      <c r="R85" s="38">
        <v>44</v>
      </c>
      <c r="S85" s="37">
        <v>12</v>
      </c>
      <c r="T85" s="37">
        <v>7</v>
      </c>
      <c r="U85" s="36">
        <v>1</v>
      </c>
      <c r="V85" s="41">
        <v>5</v>
      </c>
      <c r="W85" s="40">
        <v>3717.65</v>
      </c>
      <c r="X85" s="39">
        <f t="shared" si="3"/>
        <v>33.630000000000003</v>
      </c>
      <c r="Y85" s="38">
        <v>2443.38</v>
      </c>
      <c r="Z85" s="37">
        <v>806.07</v>
      </c>
      <c r="AA85" s="37">
        <v>445.23</v>
      </c>
      <c r="AB85" s="36">
        <v>22.97</v>
      </c>
      <c r="AC85" s="35">
        <v>360.84</v>
      </c>
      <c r="AD85" s="40">
        <v>14</v>
      </c>
      <c r="AE85" s="39">
        <f t="shared" si="4"/>
        <v>-22.22</v>
      </c>
      <c r="AF85" s="38">
        <v>5</v>
      </c>
      <c r="AG85" s="37">
        <v>2</v>
      </c>
      <c r="AH85" s="37">
        <v>4</v>
      </c>
      <c r="AI85" s="36">
        <v>3</v>
      </c>
      <c r="AJ85" s="41">
        <v>-2</v>
      </c>
      <c r="AK85" s="40">
        <v>6721.69</v>
      </c>
      <c r="AL85" s="39">
        <f t="shared" si="5"/>
        <v>-54.63</v>
      </c>
      <c r="AM85" s="38">
        <v>1096.74</v>
      </c>
      <c r="AN85" s="37">
        <v>996.53</v>
      </c>
      <c r="AO85" s="37">
        <v>1903.68</v>
      </c>
      <c r="AP85" s="36">
        <v>2724.74</v>
      </c>
      <c r="AQ85" s="35">
        <v>-907.15</v>
      </c>
      <c r="AR85" s="40">
        <v>13</v>
      </c>
      <c r="AS85" s="39">
        <f t="shared" si="6"/>
        <v>-7.14</v>
      </c>
      <c r="AT85" s="38">
        <v>2</v>
      </c>
      <c r="AU85" s="37">
        <v>2</v>
      </c>
      <c r="AV85" s="37">
        <v>4</v>
      </c>
      <c r="AW85" s="36">
        <v>5</v>
      </c>
      <c r="AX85" s="41">
        <v>-2</v>
      </c>
      <c r="AY85" s="40">
        <v>10675.05</v>
      </c>
      <c r="AZ85" s="39">
        <f t="shared" si="7"/>
        <v>-47.89</v>
      </c>
      <c r="BA85" s="38">
        <v>246.87</v>
      </c>
      <c r="BB85" s="37">
        <v>1491.71</v>
      </c>
      <c r="BC85" s="37">
        <v>4305.71</v>
      </c>
      <c r="BD85" s="36">
        <v>4630.76</v>
      </c>
      <c r="BE85" s="35">
        <v>-2814</v>
      </c>
      <c r="BF85" s="40">
        <v>5</v>
      </c>
      <c r="BG85" s="39">
        <f t="shared" si="8"/>
        <v>-50</v>
      </c>
      <c r="BH85" s="38">
        <v>0</v>
      </c>
      <c r="BI85" s="37">
        <v>2</v>
      </c>
      <c r="BJ85" s="37">
        <v>1</v>
      </c>
      <c r="BK85" s="36">
        <v>2</v>
      </c>
      <c r="BL85" s="41">
        <v>1</v>
      </c>
      <c r="BM85" s="40">
        <v>15074.63</v>
      </c>
      <c r="BN85" s="39">
        <f t="shared" si="9"/>
        <v>121.55</v>
      </c>
      <c r="BO85" s="38">
        <v>0</v>
      </c>
      <c r="BP85" s="37">
        <v>8515</v>
      </c>
      <c r="BQ85" s="37">
        <v>538</v>
      </c>
      <c r="BR85" s="36">
        <v>6021.63</v>
      </c>
      <c r="BS85" s="35">
        <v>7977</v>
      </c>
      <c r="BT85" s="40">
        <v>10</v>
      </c>
      <c r="BU85" s="39">
        <f t="shared" si="10"/>
        <v>42.86</v>
      </c>
      <c r="BV85" s="38">
        <v>3</v>
      </c>
      <c r="BW85" s="37">
        <v>5</v>
      </c>
      <c r="BX85" s="37">
        <v>0</v>
      </c>
      <c r="BY85" s="36">
        <v>1</v>
      </c>
      <c r="BZ85" s="41">
        <v>5</v>
      </c>
      <c r="CA85" s="40">
        <v>10633.9</v>
      </c>
      <c r="CB85" s="39">
        <f t="shared" si="11"/>
        <v>13.34</v>
      </c>
      <c r="CC85" s="38">
        <v>1200.1500000000001</v>
      </c>
      <c r="CD85" s="37">
        <v>7585.9</v>
      </c>
      <c r="CE85" s="37">
        <v>0</v>
      </c>
      <c r="CF85" s="36">
        <v>1267.53</v>
      </c>
      <c r="CG85" s="35">
        <v>7585.9</v>
      </c>
      <c r="CH85" s="40">
        <v>28</v>
      </c>
      <c r="CI85" s="39">
        <f t="shared" si="12"/>
        <v>3.7</v>
      </c>
      <c r="CJ85" s="38">
        <v>14</v>
      </c>
      <c r="CK85" s="37">
        <v>7</v>
      </c>
      <c r="CL85" s="37">
        <v>5</v>
      </c>
      <c r="CM85" s="36">
        <v>2</v>
      </c>
      <c r="CN85" s="41">
        <v>2</v>
      </c>
      <c r="CO85" s="40">
        <v>11426.56</v>
      </c>
      <c r="CP85" s="39">
        <f t="shared" si="13"/>
        <v>-12.79</v>
      </c>
      <c r="CQ85" s="38">
        <v>6591.36</v>
      </c>
      <c r="CR85" s="37">
        <v>2899.17</v>
      </c>
      <c r="CS85" s="37">
        <v>1580.9</v>
      </c>
      <c r="CT85" s="36">
        <v>355.13</v>
      </c>
      <c r="CU85" s="35">
        <v>1318.27</v>
      </c>
    </row>
    <row r="86" spans="1:99" s="148" customFormat="1" ht="24.75" customHeight="1" x14ac:dyDescent="0.15">
      <c r="A86" s="143">
        <v>41821</v>
      </c>
      <c r="B86" s="33">
        <v>338</v>
      </c>
      <c r="C86" s="32">
        <f t="shared" si="0"/>
        <v>0.3</v>
      </c>
      <c r="D86" s="31">
        <v>185</v>
      </c>
      <c r="E86" s="30">
        <v>80</v>
      </c>
      <c r="F86" s="30">
        <v>66</v>
      </c>
      <c r="G86" s="29">
        <v>7</v>
      </c>
      <c r="H86" s="34">
        <v>14</v>
      </c>
      <c r="I86" s="33">
        <v>82787.649999999994</v>
      </c>
      <c r="J86" s="32">
        <f t="shared" si="1"/>
        <v>-2.8</v>
      </c>
      <c r="K86" s="31">
        <v>41636.11</v>
      </c>
      <c r="L86" s="30">
        <v>23827.599999999999</v>
      </c>
      <c r="M86" s="30">
        <v>15143.77</v>
      </c>
      <c r="N86" s="29">
        <v>2180.17</v>
      </c>
      <c r="O86" s="28">
        <v>8683.83</v>
      </c>
      <c r="P86" s="33">
        <v>52</v>
      </c>
      <c r="Q86" s="32">
        <f t="shared" si="2"/>
        <v>-10.34</v>
      </c>
      <c r="R86" s="31">
        <v>35</v>
      </c>
      <c r="S86" s="30">
        <v>8</v>
      </c>
      <c r="T86" s="30">
        <v>7</v>
      </c>
      <c r="U86" s="29">
        <v>2</v>
      </c>
      <c r="V86" s="34">
        <v>1</v>
      </c>
      <c r="W86" s="33">
        <v>3194.91</v>
      </c>
      <c r="X86" s="32">
        <f t="shared" si="3"/>
        <v>-9.89</v>
      </c>
      <c r="Y86" s="31">
        <v>2302.54</v>
      </c>
      <c r="Z86" s="30">
        <v>323.98</v>
      </c>
      <c r="AA86" s="30">
        <v>482.57</v>
      </c>
      <c r="AB86" s="29">
        <v>85.82</v>
      </c>
      <c r="AC86" s="28">
        <v>-158.59</v>
      </c>
      <c r="AD86" s="33">
        <v>11</v>
      </c>
      <c r="AE86" s="32">
        <f t="shared" si="4"/>
        <v>-21.43</v>
      </c>
      <c r="AF86" s="31">
        <v>5</v>
      </c>
      <c r="AG86" s="30">
        <v>2</v>
      </c>
      <c r="AH86" s="30">
        <v>1</v>
      </c>
      <c r="AI86" s="29">
        <v>3</v>
      </c>
      <c r="AJ86" s="34">
        <v>1</v>
      </c>
      <c r="AK86" s="33">
        <v>5757.29</v>
      </c>
      <c r="AL86" s="32">
        <f t="shared" si="5"/>
        <v>-37.979999999999997</v>
      </c>
      <c r="AM86" s="31">
        <v>1099.08</v>
      </c>
      <c r="AN86" s="30">
        <v>1319.68</v>
      </c>
      <c r="AO86" s="30">
        <v>1171.3900000000001</v>
      </c>
      <c r="AP86" s="29">
        <v>2167.14</v>
      </c>
      <c r="AQ86" s="28">
        <v>148.29</v>
      </c>
      <c r="AR86" s="33">
        <v>26</v>
      </c>
      <c r="AS86" s="32">
        <f t="shared" si="6"/>
        <v>44.44</v>
      </c>
      <c r="AT86" s="31">
        <v>4</v>
      </c>
      <c r="AU86" s="30">
        <v>7</v>
      </c>
      <c r="AV86" s="30">
        <v>3</v>
      </c>
      <c r="AW86" s="29">
        <v>12</v>
      </c>
      <c r="AX86" s="34">
        <v>4</v>
      </c>
      <c r="AY86" s="33">
        <v>24092.49</v>
      </c>
      <c r="AZ86" s="32">
        <f t="shared" si="7"/>
        <v>32.93</v>
      </c>
      <c r="BA86" s="31">
        <v>1174.06</v>
      </c>
      <c r="BB86" s="30">
        <v>5015.4799999999996</v>
      </c>
      <c r="BC86" s="30">
        <v>579.47</v>
      </c>
      <c r="BD86" s="29">
        <v>17323.48</v>
      </c>
      <c r="BE86" s="28">
        <v>4436.01</v>
      </c>
      <c r="BF86" s="33">
        <v>9</v>
      </c>
      <c r="BG86" s="32">
        <f t="shared" si="8"/>
        <v>-30.77</v>
      </c>
      <c r="BH86" s="31">
        <v>2</v>
      </c>
      <c r="BI86" s="30">
        <v>1</v>
      </c>
      <c r="BJ86" s="30">
        <v>1</v>
      </c>
      <c r="BK86" s="29">
        <v>4</v>
      </c>
      <c r="BL86" s="34">
        <v>0</v>
      </c>
      <c r="BM86" s="33">
        <v>10299.459999999999</v>
      </c>
      <c r="BN86" s="32">
        <f t="shared" si="9"/>
        <v>-2.54</v>
      </c>
      <c r="BO86" s="31">
        <v>476.78</v>
      </c>
      <c r="BP86" s="30">
        <v>1110.08</v>
      </c>
      <c r="BQ86" s="30">
        <v>77.349999999999994</v>
      </c>
      <c r="BR86" s="29">
        <v>8421.51</v>
      </c>
      <c r="BS86" s="28">
        <v>1032.73</v>
      </c>
      <c r="BT86" s="33">
        <v>8</v>
      </c>
      <c r="BU86" s="32">
        <f t="shared" si="10"/>
        <v>-11.11</v>
      </c>
      <c r="BV86" s="31">
        <v>1</v>
      </c>
      <c r="BW86" s="30">
        <v>3</v>
      </c>
      <c r="BX86" s="30">
        <v>0</v>
      </c>
      <c r="BY86" s="29">
        <v>4</v>
      </c>
      <c r="BZ86" s="34">
        <v>3</v>
      </c>
      <c r="CA86" s="33">
        <v>71703.59</v>
      </c>
      <c r="CB86" s="32">
        <f t="shared" si="11"/>
        <v>269.39</v>
      </c>
      <c r="CC86" s="31">
        <v>952.15</v>
      </c>
      <c r="CD86" s="30">
        <v>2589.6999999999998</v>
      </c>
      <c r="CE86" s="30">
        <v>0</v>
      </c>
      <c r="CF86" s="29">
        <v>68161.740000000005</v>
      </c>
      <c r="CG86" s="28">
        <v>2589.6999999999998</v>
      </c>
      <c r="CH86" s="33">
        <v>39</v>
      </c>
      <c r="CI86" s="32">
        <f t="shared" si="12"/>
        <v>0</v>
      </c>
      <c r="CJ86" s="31">
        <v>6</v>
      </c>
      <c r="CK86" s="30">
        <v>14</v>
      </c>
      <c r="CL86" s="30">
        <v>9</v>
      </c>
      <c r="CM86" s="29">
        <v>10</v>
      </c>
      <c r="CN86" s="34">
        <v>5</v>
      </c>
      <c r="CO86" s="33">
        <v>97012.96</v>
      </c>
      <c r="CP86" s="32">
        <f t="shared" si="13"/>
        <v>227.11</v>
      </c>
      <c r="CQ86" s="31">
        <v>2117.77</v>
      </c>
      <c r="CR86" s="30">
        <v>7619.61</v>
      </c>
      <c r="CS86" s="30">
        <v>6809.11</v>
      </c>
      <c r="CT86" s="29">
        <v>80466.47</v>
      </c>
      <c r="CU86" s="28">
        <v>810.5</v>
      </c>
    </row>
    <row r="87" spans="1:99" s="148" customFormat="1" ht="24.75" customHeight="1" x14ac:dyDescent="0.15">
      <c r="A87" s="143">
        <v>41852</v>
      </c>
      <c r="B87" s="10">
        <v>301</v>
      </c>
      <c r="C87" s="9">
        <f t="shared" ref="C87:C122" si="14">ROUND((B87-B75)/B75*100,2)</f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22" si="15">ROUND((I87-I75)/I75*100,2)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22" si="16">ROUND((P87-P75)/P75*100,2)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22" si="17">ROUND((W87-W75)/W75*100,2)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22" si="18">ROUND((AD87-AD75)/AD75*100,2)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22" si="19">ROUND((AK87-AK75)/AK75*100,2)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22" si="20">ROUND((AR87-AR75)/AR75*100,2)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22" si="21">ROUND((AY87-AY75)/AY75*100,2)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22" si="22">ROUND((BF87-BF75)/BF75*100,2)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22" si="23">ROUND((BM87-BM75)/BM75*100,2)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22" si="24">ROUND((BT87-BT75)/BT75*100,2)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22" si="25">ROUND((CA87-CA75)/CA75*100,2)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22" si="26">ROUND((CH87-CH75)/CH75*100,2)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22" si="27">ROUND((CO87-CO75)/CO75*100,2)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s="148" customFormat="1" ht="24.75" customHeight="1" x14ac:dyDescent="0.15">
      <c r="A88" s="143">
        <v>41883</v>
      </c>
      <c r="B88" s="10">
        <v>291</v>
      </c>
      <c r="C88" s="9">
        <f t="shared" si="14"/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5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6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7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8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9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20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1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2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3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4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5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6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7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s="148" customFormat="1" ht="24.75" customHeight="1" x14ac:dyDescent="0.15">
      <c r="A89" s="143">
        <v>41913</v>
      </c>
      <c r="B89" s="10">
        <v>265</v>
      </c>
      <c r="C89" s="9">
        <f t="shared" si="14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5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6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7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8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9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20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1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2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3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4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5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6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7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s="148" customFormat="1" ht="24.75" customHeight="1" x14ac:dyDescent="0.15">
      <c r="A90" s="143">
        <v>41944</v>
      </c>
      <c r="B90" s="10">
        <v>327</v>
      </c>
      <c r="C90" s="9">
        <f t="shared" si="14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5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6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7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8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9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20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1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2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3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4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5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6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7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s="148" customFormat="1" ht="24.75" customHeight="1" thickBot="1" x14ac:dyDescent="0.2">
      <c r="A91" s="145">
        <v>41974</v>
      </c>
      <c r="B91" s="25">
        <v>374</v>
      </c>
      <c r="C91" s="24">
        <f t="shared" si="14"/>
        <v>-2.35</v>
      </c>
      <c r="D91" s="23">
        <v>209</v>
      </c>
      <c r="E91" s="22">
        <v>94</v>
      </c>
      <c r="F91" s="22">
        <v>66</v>
      </c>
      <c r="G91" s="21">
        <v>5</v>
      </c>
      <c r="H91" s="26">
        <v>28</v>
      </c>
      <c r="I91" s="25">
        <v>98858.13</v>
      </c>
      <c r="J91" s="24">
        <f t="shared" si="15"/>
        <v>-10.9</v>
      </c>
      <c r="K91" s="23">
        <v>55275.86</v>
      </c>
      <c r="L91" s="22">
        <v>26559.48</v>
      </c>
      <c r="M91" s="22">
        <v>16011.41</v>
      </c>
      <c r="N91" s="21">
        <v>1011.38</v>
      </c>
      <c r="O91" s="20">
        <v>10548.07</v>
      </c>
      <c r="P91" s="25">
        <v>59</v>
      </c>
      <c r="Q91" s="24">
        <f t="shared" si="16"/>
        <v>-26.25</v>
      </c>
      <c r="R91" s="23">
        <v>41</v>
      </c>
      <c r="S91" s="22">
        <v>9</v>
      </c>
      <c r="T91" s="22">
        <v>8</v>
      </c>
      <c r="U91" s="21">
        <v>1</v>
      </c>
      <c r="V91" s="26">
        <v>1</v>
      </c>
      <c r="W91" s="25">
        <v>3483.79</v>
      </c>
      <c r="X91" s="24">
        <f t="shared" si="17"/>
        <v>-21.48</v>
      </c>
      <c r="Y91" s="23">
        <v>2354.44</v>
      </c>
      <c r="Z91" s="22">
        <v>561.63</v>
      </c>
      <c r="AA91" s="22">
        <v>476.8</v>
      </c>
      <c r="AB91" s="21">
        <v>90.92</v>
      </c>
      <c r="AC91" s="20">
        <v>84.83</v>
      </c>
      <c r="AD91" s="25">
        <v>24</v>
      </c>
      <c r="AE91" s="24">
        <f t="shared" si="18"/>
        <v>4.3499999999999996</v>
      </c>
      <c r="AF91" s="23">
        <v>9</v>
      </c>
      <c r="AG91" s="22">
        <v>7</v>
      </c>
      <c r="AH91" s="22">
        <v>3</v>
      </c>
      <c r="AI91" s="21">
        <v>4</v>
      </c>
      <c r="AJ91" s="26">
        <v>4</v>
      </c>
      <c r="AK91" s="25">
        <v>16543.310000000001</v>
      </c>
      <c r="AL91" s="24">
        <f t="shared" si="19"/>
        <v>-9.17</v>
      </c>
      <c r="AM91" s="23">
        <v>2145.91</v>
      </c>
      <c r="AN91" s="22">
        <v>3487.9</v>
      </c>
      <c r="AO91" s="22">
        <v>1039.45</v>
      </c>
      <c r="AP91" s="21">
        <v>9749.7199999999993</v>
      </c>
      <c r="AQ91" s="20">
        <v>2448.4499999999998</v>
      </c>
      <c r="AR91" s="25">
        <v>28</v>
      </c>
      <c r="AS91" s="24">
        <f t="shared" si="20"/>
        <v>21.74</v>
      </c>
      <c r="AT91" s="23">
        <v>4</v>
      </c>
      <c r="AU91" s="22">
        <v>5</v>
      </c>
      <c r="AV91" s="22">
        <v>3</v>
      </c>
      <c r="AW91" s="21">
        <v>16</v>
      </c>
      <c r="AX91" s="26">
        <v>2</v>
      </c>
      <c r="AY91" s="25">
        <v>31082.92</v>
      </c>
      <c r="AZ91" s="24">
        <f t="shared" si="21"/>
        <v>-4.87</v>
      </c>
      <c r="BA91" s="23">
        <v>2287.2800000000002</v>
      </c>
      <c r="BB91" s="22">
        <v>3553.49</v>
      </c>
      <c r="BC91" s="22">
        <v>4822.1000000000004</v>
      </c>
      <c r="BD91" s="21">
        <v>20420.05</v>
      </c>
      <c r="BE91" s="20">
        <v>-1268.6099999999999</v>
      </c>
      <c r="BF91" s="25">
        <v>12</v>
      </c>
      <c r="BG91" s="24">
        <f t="shared" si="22"/>
        <v>-36.840000000000003</v>
      </c>
      <c r="BH91" s="23">
        <v>4</v>
      </c>
      <c r="BI91" s="22">
        <v>5</v>
      </c>
      <c r="BJ91" s="22">
        <v>1</v>
      </c>
      <c r="BK91" s="21">
        <v>2</v>
      </c>
      <c r="BL91" s="26">
        <v>4</v>
      </c>
      <c r="BM91" s="25">
        <v>14196.03</v>
      </c>
      <c r="BN91" s="24">
        <f t="shared" si="23"/>
        <v>-57.57</v>
      </c>
      <c r="BO91" s="23">
        <v>1728.53</v>
      </c>
      <c r="BP91" s="22">
        <v>2603.15</v>
      </c>
      <c r="BQ91" s="22">
        <v>3073.46</v>
      </c>
      <c r="BR91" s="21">
        <v>6790.89</v>
      </c>
      <c r="BS91" s="20">
        <v>-470.31</v>
      </c>
      <c r="BT91" s="25">
        <v>14</v>
      </c>
      <c r="BU91" s="24">
        <f t="shared" si="24"/>
        <v>0</v>
      </c>
      <c r="BV91" s="23">
        <v>4</v>
      </c>
      <c r="BW91" s="22">
        <v>2</v>
      </c>
      <c r="BX91" s="22">
        <v>2</v>
      </c>
      <c r="BY91" s="21">
        <v>6</v>
      </c>
      <c r="BZ91" s="26">
        <v>0</v>
      </c>
      <c r="CA91" s="25">
        <v>40481.33</v>
      </c>
      <c r="CB91" s="24">
        <f t="shared" si="25"/>
        <v>17.22</v>
      </c>
      <c r="CC91" s="23">
        <v>3017.8</v>
      </c>
      <c r="CD91" s="22">
        <v>1840.82</v>
      </c>
      <c r="CE91" s="22">
        <v>1766.43</v>
      </c>
      <c r="CF91" s="21">
        <v>33856.28</v>
      </c>
      <c r="CG91" s="20">
        <v>74.39</v>
      </c>
      <c r="CH91" s="25">
        <v>37</v>
      </c>
      <c r="CI91" s="24">
        <f t="shared" si="26"/>
        <v>12.12</v>
      </c>
      <c r="CJ91" s="23">
        <v>11</v>
      </c>
      <c r="CK91" s="22">
        <v>15</v>
      </c>
      <c r="CL91" s="22">
        <v>4</v>
      </c>
      <c r="CM91" s="21">
        <v>7</v>
      </c>
      <c r="CN91" s="26">
        <v>11</v>
      </c>
      <c r="CO91" s="25">
        <v>19936.03</v>
      </c>
      <c r="CP91" s="24">
        <f t="shared" si="27"/>
        <v>14.61</v>
      </c>
      <c r="CQ91" s="23">
        <v>4661.7</v>
      </c>
      <c r="CR91" s="22">
        <v>9284.02</v>
      </c>
      <c r="CS91" s="22">
        <v>2835.05</v>
      </c>
      <c r="CT91" s="21">
        <v>3155.26</v>
      </c>
      <c r="CU91" s="20">
        <v>6448.97</v>
      </c>
    </row>
    <row r="92" spans="1:99" s="4" customFormat="1" ht="24.75" customHeight="1" x14ac:dyDescent="0.15">
      <c r="A92" s="142">
        <v>42005</v>
      </c>
      <c r="B92" s="97">
        <v>202</v>
      </c>
      <c r="C92" s="96">
        <f t="shared" si="14"/>
        <v>-0.98</v>
      </c>
      <c r="D92" s="95">
        <v>110</v>
      </c>
      <c r="E92" s="94">
        <v>46</v>
      </c>
      <c r="F92" s="94">
        <v>43</v>
      </c>
      <c r="G92" s="93">
        <v>3</v>
      </c>
      <c r="H92" s="98">
        <v>3</v>
      </c>
      <c r="I92" s="97">
        <v>51921.39</v>
      </c>
      <c r="J92" s="96">
        <f t="shared" si="15"/>
        <v>0.1</v>
      </c>
      <c r="K92" s="95">
        <v>28556.53</v>
      </c>
      <c r="L92" s="94">
        <v>11639.13</v>
      </c>
      <c r="M92" s="94">
        <v>11039.78</v>
      </c>
      <c r="N92" s="93">
        <v>685.95</v>
      </c>
      <c r="O92" s="92">
        <v>599.35</v>
      </c>
      <c r="P92" s="97">
        <v>43</v>
      </c>
      <c r="Q92" s="96">
        <f t="shared" si="16"/>
        <v>30.3</v>
      </c>
      <c r="R92" s="95">
        <v>34</v>
      </c>
      <c r="S92" s="94">
        <v>3</v>
      </c>
      <c r="T92" s="94">
        <v>6</v>
      </c>
      <c r="U92" s="93">
        <v>0</v>
      </c>
      <c r="V92" s="98">
        <v>-3</v>
      </c>
      <c r="W92" s="97">
        <v>2433.71</v>
      </c>
      <c r="X92" s="96">
        <f t="shared" si="17"/>
        <v>42.52</v>
      </c>
      <c r="Y92" s="95">
        <v>1963.48</v>
      </c>
      <c r="Z92" s="94">
        <v>160.37</v>
      </c>
      <c r="AA92" s="94">
        <v>309.86</v>
      </c>
      <c r="AB92" s="93">
        <v>0</v>
      </c>
      <c r="AC92" s="92">
        <v>-149.49</v>
      </c>
      <c r="AD92" s="97">
        <v>14</v>
      </c>
      <c r="AE92" s="96">
        <f t="shared" si="18"/>
        <v>-22.22</v>
      </c>
      <c r="AF92" s="95">
        <v>6</v>
      </c>
      <c r="AG92" s="94">
        <v>3</v>
      </c>
      <c r="AH92" s="94">
        <v>5</v>
      </c>
      <c r="AI92" s="93">
        <v>0</v>
      </c>
      <c r="AJ92" s="98">
        <v>-2</v>
      </c>
      <c r="AK92" s="97">
        <v>4414.97</v>
      </c>
      <c r="AL92" s="96">
        <f t="shared" si="19"/>
        <v>-68.81</v>
      </c>
      <c r="AM92" s="95">
        <v>1487.17</v>
      </c>
      <c r="AN92" s="94">
        <v>1633.67</v>
      </c>
      <c r="AO92" s="94">
        <v>1294.1300000000001</v>
      </c>
      <c r="AP92" s="93">
        <v>0</v>
      </c>
      <c r="AQ92" s="92">
        <v>339.54</v>
      </c>
      <c r="AR92" s="97">
        <v>14</v>
      </c>
      <c r="AS92" s="96">
        <f t="shared" si="20"/>
        <v>7.69</v>
      </c>
      <c r="AT92" s="95">
        <v>1</v>
      </c>
      <c r="AU92" s="94">
        <v>3</v>
      </c>
      <c r="AV92" s="94">
        <v>6</v>
      </c>
      <c r="AW92" s="93">
        <v>4</v>
      </c>
      <c r="AX92" s="98">
        <v>-3</v>
      </c>
      <c r="AY92" s="97">
        <v>16147.18</v>
      </c>
      <c r="AZ92" s="96">
        <f t="shared" si="21"/>
        <v>-15.55</v>
      </c>
      <c r="BA92" s="95">
        <v>396.7</v>
      </c>
      <c r="BB92" s="94">
        <v>5526.72</v>
      </c>
      <c r="BC92" s="94">
        <v>4624.8599999999997</v>
      </c>
      <c r="BD92" s="93">
        <v>5598.9</v>
      </c>
      <c r="BE92" s="92">
        <v>901.86</v>
      </c>
      <c r="BF92" s="97">
        <v>9</v>
      </c>
      <c r="BG92" s="96">
        <f t="shared" si="22"/>
        <v>-35.71</v>
      </c>
      <c r="BH92" s="95">
        <v>2</v>
      </c>
      <c r="BI92" s="94">
        <v>3</v>
      </c>
      <c r="BJ92" s="94">
        <v>0</v>
      </c>
      <c r="BK92" s="93">
        <v>4</v>
      </c>
      <c r="BL92" s="98">
        <v>3</v>
      </c>
      <c r="BM92" s="97">
        <v>17919.23</v>
      </c>
      <c r="BN92" s="96">
        <f t="shared" si="23"/>
        <v>-42.92</v>
      </c>
      <c r="BO92" s="95">
        <v>501.44</v>
      </c>
      <c r="BP92" s="94">
        <v>5412.44</v>
      </c>
      <c r="BQ92" s="94">
        <v>0</v>
      </c>
      <c r="BR92" s="93">
        <v>12005.35</v>
      </c>
      <c r="BS92" s="92">
        <v>5412.44</v>
      </c>
      <c r="BT92" s="97">
        <v>4</v>
      </c>
      <c r="BU92" s="96">
        <f t="shared" si="24"/>
        <v>-33.33</v>
      </c>
      <c r="BV92" s="95">
        <v>0</v>
      </c>
      <c r="BW92" s="94">
        <v>2</v>
      </c>
      <c r="BX92" s="94">
        <v>0</v>
      </c>
      <c r="BY92" s="93">
        <v>2</v>
      </c>
      <c r="BZ92" s="98">
        <v>2</v>
      </c>
      <c r="CA92" s="97">
        <v>5014.57</v>
      </c>
      <c r="CB92" s="96">
        <f t="shared" si="25"/>
        <v>-87.33</v>
      </c>
      <c r="CC92" s="95">
        <v>0</v>
      </c>
      <c r="CD92" s="94">
        <v>1229.44</v>
      </c>
      <c r="CE92" s="94">
        <v>0</v>
      </c>
      <c r="CF92" s="93">
        <v>3785.13</v>
      </c>
      <c r="CG92" s="92">
        <v>1229.44</v>
      </c>
      <c r="CH92" s="97">
        <v>26</v>
      </c>
      <c r="CI92" s="96">
        <f t="shared" si="26"/>
        <v>52.94</v>
      </c>
      <c r="CJ92" s="95">
        <v>10</v>
      </c>
      <c r="CK92" s="94">
        <v>7</v>
      </c>
      <c r="CL92" s="94">
        <v>4</v>
      </c>
      <c r="CM92" s="93">
        <v>5</v>
      </c>
      <c r="CN92" s="98">
        <v>3</v>
      </c>
      <c r="CO92" s="97">
        <v>14311.03</v>
      </c>
      <c r="CP92" s="96">
        <f t="shared" si="27"/>
        <v>19.41</v>
      </c>
      <c r="CQ92" s="95">
        <v>6489.7</v>
      </c>
      <c r="CR92" s="94">
        <v>4979.2</v>
      </c>
      <c r="CS92" s="94">
        <v>1028.78</v>
      </c>
      <c r="CT92" s="93">
        <v>1813.35</v>
      </c>
      <c r="CU92" s="92">
        <v>3950.42</v>
      </c>
    </row>
    <row r="93" spans="1:99" s="4" customFormat="1" ht="24.75" customHeight="1" x14ac:dyDescent="0.15">
      <c r="A93" s="143">
        <v>42036</v>
      </c>
      <c r="B93" s="97">
        <v>270</v>
      </c>
      <c r="C93" s="96">
        <f t="shared" si="14"/>
        <v>-5.26</v>
      </c>
      <c r="D93" s="95">
        <v>133</v>
      </c>
      <c r="E93" s="94">
        <v>73</v>
      </c>
      <c r="F93" s="94">
        <v>60</v>
      </c>
      <c r="G93" s="93">
        <v>4</v>
      </c>
      <c r="H93" s="98">
        <v>13</v>
      </c>
      <c r="I93" s="97">
        <v>62175.18</v>
      </c>
      <c r="J93" s="96">
        <f t="shared" si="15"/>
        <v>-7.82</v>
      </c>
      <c r="K93" s="95">
        <v>31940.799999999999</v>
      </c>
      <c r="L93" s="94">
        <v>15471.04</v>
      </c>
      <c r="M93" s="94">
        <v>13543.95</v>
      </c>
      <c r="N93" s="93">
        <v>1219.3900000000001</v>
      </c>
      <c r="O93" s="92">
        <v>1927.09</v>
      </c>
      <c r="P93" s="97">
        <v>35</v>
      </c>
      <c r="Q93" s="96">
        <f t="shared" si="16"/>
        <v>-46.15</v>
      </c>
      <c r="R93" s="95">
        <v>27</v>
      </c>
      <c r="S93" s="94">
        <v>4</v>
      </c>
      <c r="T93" s="94">
        <v>4</v>
      </c>
      <c r="U93" s="93">
        <v>0</v>
      </c>
      <c r="V93" s="98">
        <v>0</v>
      </c>
      <c r="W93" s="97">
        <v>2307.5100000000002</v>
      </c>
      <c r="X93" s="96">
        <f t="shared" si="17"/>
        <v>-45.39</v>
      </c>
      <c r="Y93" s="95">
        <v>1829.16</v>
      </c>
      <c r="Z93" s="94">
        <v>244.11</v>
      </c>
      <c r="AA93" s="94">
        <v>234.24</v>
      </c>
      <c r="AB93" s="93">
        <v>0</v>
      </c>
      <c r="AC93" s="92">
        <v>9.8699999999999992</v>
      </c>
      <c r="AD93" s="97">
        <v>15</v>
      </c>
      <c r="AE93" s="96">
        <f t="shared" si="18"/>
        <v>7.14</v>
      </c>
      <c r="AF93" s="95">
        <v>4</v>
      </c>
      <c r="AG93" s="94">
        <v>6</v>
      </c>
      <c r="AH93" s="94">
        <v>1</v>
      </c>
      <c r="AI93" s="93">
        <v>4</v>
      </c>
      <c r="AJ93" s="98">
        <v>5</v>
      </c>
      <c r="AK93" s="97">
        <v>9879.2999999999993</v>
      </c>
      <c r="AL93" s="96">
        <f t="shared" si="19"/>
        <v>11.95</v>
      </c>
      <c r="AM93" s="95">
        <v>2316.36</v>
      </c>
      <c r="AN93" s="94">
        <v>4663.97</v>
      </c>
      <c r="AO93" s="94">
        <v>463.66</v>
      </c>
      <c r="AP93" s="93">
        <v>2435.31</v>
      </c>
      <c r="AQ93" s="92">
        <v>4200.3100000000004</v>
      </c>
      <c r="AR93" s="97">
        <v>17</v>
      </c>
      <c r="AS93" s="96">
        <f t="shared" si="20"/>
        <v>-19.05</v>
      </c>
      <c r="AT93" s="95">
        <v>5</v>
      </c>
      <c r="AU93" s="94">
        <v>4</v>
      </c>
      <c r="AV93" s="94">
        <v>0</v>
      </c>
      <c r="AW93" s="93">
        <v>8</v>
      </c>
      <c r="AX93" s="98">
        <v>4</v>
      </c>
      <c r="AY93" s="97">
        <v>20558.72</v>
      </c>
      <c r="AZ93" s="96">
        <f t="shared" si="21"/>
        <v>-27.72</v>
      </c>
      <c r="BA93" s="95">
        <v>1913.55</v>
      </c>
      <c r="BB93" s="94">
        <v>2991.74</v>
      </c>
      <c r="BC93" s="94">
        <v>0</v>
      </c>
      <c r="BD93" s="93">
        <v>15653.43</v>
      </c>
      <c r="BE93" s="92">
        <v>2991.74</v>
      </c>
      <c r="BF93" s="97">
        <v>6</v>
      </c>
      <c r="BG93" s="96">
        <f t="shared" si="22"/>
        <v>20</v>
      </c>
      <c r="BH93" s="95">
        <v>2</v>
      </c>
      <c r="BI93" s="94">
        <v>1</v>
      </c>
      <c r="BJ93" s="94">
        <v>1</v>
      </c>
      <c r="BK93" s="93">
        <v>2</v>
      </c>
      <c r="BL93" s="98">
        <v>0</v>
      </c>
      <c r="BM93" s="97">
        <v>3656.93</v>
      </c>
      <c r="BN93" s="96">
        <f t="shared" si="23"/>
        <v>-57.06</v>
      </c>
      <c r="BO93" s="95">
        <v>860.28</v>
      </c>
      <c r="BP93" s="94">
        <v>188.38</v>
      </c>
      <c r="BQ93" s="94">
        <v>1997.25</v>
      </c>
      <c r="BR93" s="93">
        <v>611.02</v>
      </c>
      <c r="BS93" s="92">
        <v>-1808.87</v>
      </c>
      <c r="BT93" s="97">
        <v>5</v>
      </c>
      <c r="BU93" s="96">
        <f t="shared" si="24"/>
        <v>-50</v>
      </c>
      <c r="BV93" s="95">
        <v>1</v>
      </c>
      <c r="BW93" s="94">
        <v>0</v>
      </c>
      <c r="BX93" s="94">
        <v>0</v>
      </c>
      <c r="BY93" s="93">
        <v>3</v>
      </c>
      <c r="BZ93" s="98">
        <v>0</v>
      </c>
      <c r="CA93" s="97">
        <v>15661.8</v>
      </c>
      <c r="CB93" s="96">
        <f t="shared" si="25"/>
        <v>65.099999999999994</v>
      </c>
      <c r="CC93" s="95">
        <v>1007.46</v>
      </c>
      <c r="CD93" s="94">
        <v>0</v>
      </c>
      <c r="CE93" s="94">
        <v>0</v>
      </c>
      <c r="CF93" s="93">
        <v>14224.34</v>
      </c>
      <c r="CG93" s="92">
        <v>0</v>
      </c>
      <c r="CH93" s="97">
        <v>30</v>
      </c>
      <c r="CI93" s="96">
        <f t="shared" si="26"/>
        <v>25</v>
      </c>
      <c r="CJ93" s="95">
        <v>9</v>
      </c>
      <c r="CK93" s="94">
        <v>14</v>
      </c>
      <c r="CL93" s="94">
        <v>3</v>
      </c>
      <c r="CM93" s="93">
        <v>4</v>
      </c>
      <c r="CN93" s="98">
        <v>11</v>
      </c>
      <c r="CO93" s="97">
        <v>19914.14</v>
      </c>
      <c r="CP93" s="96">
        <f t="shared" si="27"/>
        <v>30.53</v>
      </c>
      <c r="CQ93" s="95">
        <v>4278.21</v>
      </c>
      <c r="CR93" s="94">
        <v>8992.6299999999992</v>
      </c>
      <c r="CS93" s="94">
        <v>2271.02</v>
      </c>
      <c r="CT93" s="93">
        <v>4372.28</v>
      </c>
      <c r="CU93" s="92">
        <v>6721.61</v>
      </c>
    </row>
    <row r="94" spans="1:99" s="4" customFormat="1" ht="24.75" customHeight="1" x14ac:dyDescent="0.15">
      <c r="A94" s="143">
        <v>42064</v>
      </c>
      <c r="B94" s="97">
        <v>392</v>
      </c>
      <c r="C94" s="96">
        <f t="shared" si="14"/>
        <v>-9.26</v>
      </c>
      <c r="D94" s="95">
        <v>215</v>
      </c>
      <c r="E94" s="94">
        <v>85</v>
      </c>
      <c r="F94" s="94">
        <v>87</v>
      </c>
      <c r="G94" s="93">
        <v>4</v>
      </c>
      <c r="H94" s="98">
        <v>-2</v>
      </c>
      <c r="I94" s="97">
        <v>102549.18</v>
      </c>
      <c r="J94" s="96">
        <f t="shared" si="15"/>
        <v>-5.19</v>
      </c>
      <c r="K94" s="95">
        <v>61285.73</v>
      </c>
      <c r="L94" s="94">
        <v>20569.38</v>
      </c>
      <c r="M94" s="94">
        <v>19123.75</v>
      </c>
      <c r="N94" s="93">
        <v>1471.15</v>
      </c>
      <c r="O94" s="92">
        <v>1445.63</v>
      </c>
      <c r="P94" s="97">
        <v>72</v>
      </c>
      <c r="Q94" s="96">
        <f t="shared" si="16"/>
        <v>-10</v>
      </c>
      <c r="R94" s="95">
        <v>49</v>
      </c>
      <c r="S94" s="94">
        <v>12</v>
      </c>
      <c r="T94" s="94">
        <v>11</v>
      </c>
      <c r="U94" s="93">
        <v>0</v>
      </c>
      <c r="V94" s="98">
        <v>1</v>
      </c>
      <c r="W94" s="97">
        <v>4375.72</v>
      </c>
      <c r="X94" s="96">
        <f t="shared" si="17"/>
        <v>-7.92</v>
      </c>
      <c r="Y94" s="95">
        <v>2940.78</v>
      </c>
      <c r="Z94" s="94">
        <v>748.7</v>
      </c>
      <c r="AA94" s="94">
        <v>686.24</v>
      </c>
      <c r="AB94" s="93">
        <v>0</v>
      </c>
      <c r="AC94" s="92">
        <v>62.46</v>
      </c>
      <c r="AD94" s="97">
        <v>22</v>
      </c>
      <c r="AE94" s="96">
        <f t="shared" si="18"/>
        <v>-31.25</v>
      </c>
      <c r="AF94" s="95">
        <v>2</v>
      </c>
      <c r="AG94" s="94">
        <v>11</v>
      </c>
      <c r="AH94" s="94">
        <v>1</v>
      </c>
      <c r="AI94" s="93">
        <v>8</v>
      </c>
      <c r="AJ94" s="98">
        <v>10</v>
      </c>
      <c r="AK94" s="97">
        <v>15856</v>
      </c>
      <c r="AL94" s="96">
        <f t="shared" si="19"/>
        <v>5.84</v>
      </c>
      <c r="AM94" s="95">
        <v>523.04999999999995</v>
      </c>
      <c r="AN94" s="94">
        <v>4488.08</v>
      </c>
      <c r="AO94" s="94">
        <v>67.430000000000007</v>
      </c>
      <c r="AP94" s="93">
        <v>10777.44</v>
      </c>
      <c r="AQ94" s="92">
        <v>4420.6499999999996</v>
      </c>
      <c r="AR94" s="97">
        <v>45</v>
      </c>
      <c r="AS94" s="96">
        <f t="shared" si="20"/>
        <v>15.38</v>
      </c>
      <c r="AT94" s="95">
        <v>6</v>
      </c>
      <c r="AU94" s="94">
        <v>5</v>
      </c>
      <c r="AV94" s="94">
        <v>6</v>
      </c>
      <c r="AW94" s="93">
        <v>27</v>
      </c>
      <c r="AX94" s="98">
        <v>-1</v>
      </c>
      <c r="AY94" s="97">
        <v>116439.8</v>
      </c>
      <c r="AZ94" s="96">
        <f t="shared" si="21"/>
        <v>120.32</v>
      </c>
      <c r="BA94" s="95">
        <v>1634.21</v>
      </c>
      <c r="BB94" s="94">
        <v>5181.5</v>
      </c>
      <c r="BC94" s="94">
        <v>3791.05</v>
      </c>
      <c r="BD94" s="93">
        <v>105735.39</v>
      </c>
      <c r="BE94" s="92">
        <v>1390.45</v>
      </c>
      <c r="BF94" s="97">
        <v>18</v>
      </c>
      <c r="BG94" s="96">
        <f t="shared" si="22"/>
        <v>28.57</v>
      </c>
      <c r="BH94" s="95">
        <v>0</v>
      </c>
      <c r="BI94" s="94">
        <v>6</v>
      </c>
      <c r="BJ94" s="94">
        <v>3</v>
      </c>
      <c r="BK94" s="93">
        <v>9</v>
      </c>
      <c r="BL94" s="98">
        <v>3</v>
      </c>
      <c r="BM94" s="97">
        <v>37948.93</v>
      </c>
      <c r="BN94" s="96">
        <f t="shared" si="23"/>
        <v>98.59</v>
      </c>
      <c r="BO94" s="95">
        <v>0</v>
      </c>
      <c r="BP94" s="94">
        <v>8548.75</v>
      </c>
      <c r="BQ94" s="94">
        <v>1665.16</v>
      </c>
      <c r="BR94" s="93">
        <v>27735.02</v>
      </c>
      <c r="BS94" s="92">
        <v>6883.59</v>
      </c>
      <c r="BT94" s="97">
        <v>16</v>
      </c>
      <c r="BU94" s="96">
        <f t="shared" si="24"/>
        <v>0</v>
      </c>
      <c r="BV94" s="95">
        <v>4</v>
      </c>
      <c r="BW94" s="94">
        <v>4</v>
      </c>
      <c r="BX94" s="94">
        <v>2</v>
      </c>
      <c r="BY94" s="93">
        <v>6</v>
      </c>
      <c r="BZ94" s="98">
        <v>2</v>
      </c>
      <c r="CA94" s="97">
        <v>51026.29</v>
      </c>
      <c r="CB94" s="96">
        <f t="shared" si="25"/>
        <v>50.12</v>
      </c>
      <c r="CC94" s="95">
        <v>2556.94</v>
      </c>
      <c r="CD94" s="94">
        <v>5342.77</v>
      </c>
      <c r="CE94" s="94">
        <v>2560.29</v>
      </c>
      <c r="CF94" s="93">
        <v>40566.29</v>
      </c>
      <c r="CG94" s="92">
        <v>2782.48</v>
      </c>
      <c r="CH94" s="97">
        <v>42</v>
      </c>
      <c r="CI94" s="96">
        <f t="shared" si="26"/>
        <v>-26.32</v>
      </c>
      <c r="CJ94" s="95">
        <v>16</v>
      </c>
      <c r="CK94" s="94">
        <v>14</v>
      </c>
      <c r="CL94" s="94">
        <v>5</v>
      </c>
      <c r="CM94" s="93">
        <v>5</v>
      </c>
      <c r="CN94" s="98">
        <v>7</v>
      </c>
      <c r="CO94" s="97">
        <v>33847.78</v>
      </c>
      <c r="CP94" s="96">
        <f t="shared" si="27"/>
        <v>-26.76</v>
      </c>
      <c r="CQ94" s="95">
        <v>7188.45</v>
      </c>
      <c r="CR94" s="94">
        <v>7010.08</v>
      </c>
      <c r="CS94" s="94">
        <v>5261.72</v>
      </c>
      <c r="CT94" s="93">
        <v>1973.65</v>
      </c>
      <c r="CU94" s="92">
        <v>-10665.52</v>
      </c>
    </row>
    <row r="95" spans="1:99" s="4" customFormat="1" ht="24.75" customHeight="1" x14ac:dyDescent="0.15">
      <c r="A95" s="143">
        <v>42095</v>
      </c>
      <c r="B95" s="97">
        <v>321</v>
      </c>
      <c r="C95" s="96">
        <f t="shared" si="14"/>
        <v>11.85</v>
      </c>
      <c r="D95" s="95">
        <v>171</v>
      </c>
      <c r="E95" s="94">
        <v>90</v>
      </c>
      <c r="F95" s="94">
        <v>54</v>
      </c>
      <c r="G95" s="93">
        <v>3</v>
      </c>
      <c r="H95" s="98">
        <v>37</v>
      </c>
      <c r="I95" s="97">
        <v>76723.89</v>
      </c>
      <c r="J95" s="96">
        <f t="shared" si="15"/>
        <v>1.66</v>
      </c>
      <c r="K95" s="95">
        <v>41803.26</v>
      </c>
      <c r="L95" s="94">
        <v>21044.35</v>
      </c>
      <c r="M95" s="94">
        <v>12784.71</v>
      </c>
      <c r="N95" s="93">
        <v>553.6</v>
      </c>
      <c r="O95" s="92">
        <v>8377.09</v>
      </c>
      <c r="P95" s="97">
        <v>69</v>
      </c>
      <c r="Q95" s="96">
        <f t="shared" si="16"/>
        <v>-8</v>
      </c>
      <c r="R95" s="95">
        <v>47</v>
      </c>
      <c r="S95" s="94">
        <v>9</v>
      </c>
      <c r="T95" s="94">
        <v>12</v>
      </c>
      <c r="U95" s="93">
        <v>1</v>
      </c>
      <c r="V95" s="98">
        <v>-3</v>
      </c>
      <c r="W95" s="97">
        <v>4058.43</v>
      </c>
      <c r="X95" s="96">
        <f t="shared" si="17"/>
        <v>-4.42</v>
      </c>
      <c r="Y95" s="95">
        <v>2829.65</v>
      </c>
      <c r="Z95" s="94">
        <v>459.8</v>
      </c>
      <c r="AA95" s="94">
        <v>683</v>
      </c>
      <c r="AB95" s="93">
        <v>85.98</v>
      </c>
      <c r="AC95" s="92">
        <v>-223.2</v>
      </c>
      <c r="AD95" s="97">
        <v>15</v>
      </c>
      <c r="AE95" s="96">
        <f t="shared" si="18"/>
        <v>-21.05</v>
      </c>
      <c r="AF95" s="95">
        <v>6</v>
      </c>
      <c r="AG95" s="94">
        <v>6</v>
      </c>
      <c r="AH95" s="94">
        <v>1</v>
      </c>
      <c r="AI95" s="93">
        <v>2</v>
      </c>
      <c r="AJ95" s="98">
        <v>5</v>
      </c>
      <c r="AK95" s="97">
        <v>21014.080000000002</v>
      </c>
      <c r="AL95" s="96">
        <f t="shared" si="19"/>
        <v>18.54</v>
      </c>
      <c r="AM95" s="95">
        <v>2322.91</v>
      </c>
      <c r="AN95" s="94">
        <v>5420.89</v>
      </c>
      <c r="AO95" s="94">
        <v>329.75</v>
      </c>
      <c r="AP95" s="93">
        <v>12940.53</v>
      </c>
      <c r="AQ95" s="92">
        <v>5091.1400000000003</v>
      </c>
      <c r="AR95" s="97">
        <v>22</v>
      </c>
      <c r="AS95" s="96">
        <f t="shared" si="20"/>
        <v>22.22</v>
      </c>
      <c r="AT95" s="95">
        <v>2</v>
      </c>
      <c r="AU95" s="94">
        <v>8</v>
      </c>
      <c r="AV95" s="94">
        <v>0</v>
      </c>
      <c r="AW95" s="93">
        <v>11</v>
      </c>
      <c r="AX95" s="98">
        <v>9</v>
      </c>
      <c r="AY95" s="97">
        <v>18672.04</v>
      </c>
      <c r="AZ95" s="96">
        <f t="shared" si="21"/>
        <v>-48.31</v>
      </c>
      <c r="BA95" s="95">
        <v>2887.38</v>
      </c>
      <c r="BB95" s="94">
        <v>4708.8599999999997</v>
      </c>
      <c r="BC95" s="94">
        <v>0</v>
      </c>
      <c r="BD95" s="93">
        <v>10466.629999999999</v>
      </c>
      <c r="BE95" s="92">
        <v>5318.03</v>
      </c>
      <c r="BF95" s="97">
        <v>9</v>
      </c>
      <c r="BG95" s="96">
        <f t="shared" si="22"/>
        <v>50</v>
      </c>
      <c r="BH95" s="95">
        <v>1</v>
      </c>
      <c r="BI95" s="94">
        <v>4</v>
      </c>
      <c r="BJ95" s="94">
        <v>1</v>
      </c>
      <c r="BK95" s="93">
        <v>3</v>
      </c>
      <c r="BL95" s="98">
        <v>3</v>
      </c>
      <c r="BM95" s="97">
        <v>10367.66</v>
      </c>
      <c r="BN95" s="96">
        <f t="shared" si="23"/>
        <v>69.64</v>
      </c>
      <c r="BO95" s="95">
        <v>362.54</v>
      </c>
      <c r="BP95" s="94">
        <v>3995.75</v>
      </c>
      <c r="BQ95" s="94">
        <v>125.61</v>
      </c>
      <c r="BR95" s="93">
        <v>5883.76</v>
      </c>
      <c r="BS95" s="92">
        <v>3870.14</v>
      </c>
      <c r="BT95" s="97">
        <v>9</v>
      </c>
      <c r="BU95" s="96">
        <f t="shared" si="24"/>
        <v>12.5</v>
      </c>
      <c r="BV95" s="95">
        <v>2</v>
      </c>
      <c r="BW95" s="94">
        <v>4</v>
      </c>
      <c r="BX95" s="94">
        <v>0</v>
      </c>
      <c r="BY95" s="93">
        <v>3</v>
      </c>
      <c r="BZ95" s="98">
        <v>4</v>
      </c>
      <c r="CA95" s="97">
        <v>22892.13</v>
      </c>
      <c r="CB95" s="96">
        <f t="shared" si="25"/>
        <v>78.819999999999993</v>
      </c>
      <c r="CC95" s="95">
        <v>1215.58</v>
      </c>
      <c r="CD95" s="94">
        <v>6150.94</v>
      </c>
      <c r="CE95" s="94">
        <v>0</v>
      </c>
      <c r="CF95" s="93">
        <v>15525.61</v>
      </c>
      <c r="CG95" s="92">
        <v>6150.94</v>
      </c>
      <c r="CH95" s="97">
        <v>32</v>
      </c>
      <c r="CI95" s="96">
        <f t="shared" si="26"/>
        <v>23.08</v>
      </c>
      <c r="CJ95" s="95">
        <v>11</v>
      </c>
      <c r="CK95" s="94">
        <v>11</v>
      </c>
      <c r="CL95" s="94">
        <v>8</v>
      </c>
      <c r="CM95" s="93">
        <v>1</v>
      </c>
      <c r="CN95" s="98">
        <v>4</v>
      </c>
      <c r="CO95" s="97">
        <v>28186.02</v>
      </c>
      <c r="CP95" s="96">
        <f t="shared" si="27"/>
        <v>49.72</v>
      </c>
      <c r="CQ95" s="95">
        <v>4475.41</v>
      </c>
      <c r="CR95" s="94">
        <v>6343.97</v>
      </c>
      <c r="CS95" s="94">
        <v>5204.26</v>
      </c>
      <c r="CT95" s="93">
        <v>328.4</v>
      </c>
      <c r="CU95" s="92">
        <v>12973.69</v>
      </c>
    </row>
    <row r="96" spans="1:99" s="4" customFormat="1" ht="24.75" customHeight="1" x14ac:dyDescent="0.15">
      <c r="A96" s="143">
        <v>42125</v>
      </c>
      <c r="B96" s="97">
        <v>302</v>
      </c>
      <c r="C96" s="96">
        <f t="shared" si="14"/>
        <v>-0.66</v>
      </c>
      <c r="D96" s="95">
        <v>177</v>
      </c>
      <c r="E96" s="94">
        <v>62</v>
      </c>
      <c r="F96" s="94">
        <v>60</v>
      </c>
      <c r="G96" s="93">
        <v>3</v>
      </c>
      <c r="H96" s="98">
        <v>2</v>
      </c>
      <c r="I96" s="97">
        <v>79950.53</v>
      </c>
      <c r="J96" s="96">
        <f t="shared" si="15"/>
        <v>-9.69</v>
      </c>
      <c r="K96" s="95">
        <v>45932.52</v>
      </c>
      <c r="L96" s="94">
        <v>16931.2</v>
      </c>
      <c r="M96" s="94">
        <v>16462.13</v>
      </c>
      <c r="N96" s="93">
        <v>624.67999999999995</v>
      </c>
      <c r="O96" s="92">
        <v>469.07</v>
      </c>
      <c r="P96" s="97">
        <v>44</v>
      </c>
      <c r="Q96" s="96">
        <f t="shared" si="16"/>
        <v>-18.52</v>
      </c>
      <c r="R96" s="95">
        <v>30</v>
      </c>
      <c r="S96" s="94">
        <v>5</v>
      </c>
      <c r="T96" s="94">
        <v>9</v>
      </c>
      <c r="U96" s="93">
        <v>0</v>
      </c>
      <c r="V96" s="98">
        <v>-4</v>
      </c>
      <c r="W96" s="97">
        <v>2836.65</v>
      </c>
      <c r="X96" s="96">
        <f t="shared" si="17"/>
        <v>-12.43</v>
      </c>
      <c r="Y96" s="95">
        <v>1865.05</v>
      </c>
      <c r="Z96" s="94">
        <v>291.88</v>
      </c>
      <c r="AA96" s="94">
        <v>679.72</v>
      </c>
      <c r="AB96" s="93">
        <v>0</v>
      </c>
      <c r="AC96" s="92">
        <v>-387.84</v>
      </c>
      <c r="AD96" s="97">
        <v>11</v>
      </c>
      <c r="AE96" s="96">
        <f t="shared" si="18"/>
        <v>0</v>
      </c>
      <c r="AF96" s="95">
        <v>1</v>
      </c>
      <c r="AG96" s="94">
        <v>3</v>
      </c>
      <c r="AH96" s="94">
        <v>3</v>
      </c>
      <c r="AI96" s="93">
        <v>4</v>
      </c>
      <c r="AJ96" s="98">
        <v>0</v>
      </c>
      <c r="AK96" s="97">
        <v>3468.89</v>
      </c>
      <c r="AL96" s="96">
        <f t="shared" si="19"/>
        <v>-49.51</v>
      </c>
      <c r="AM96" s="95">
        <v>488.85</v>
      </c>
      <c r="AN96" s="94">
        <v>540.57000000000005</v>
      </c>
      <c r="AO96" s="94">
        <v>441.99</v>
      </c>
      <c r="AP96" s="93">
        <v>1997.48</v>
      </c>
      <c r="AQ96" s="92">
        <v>98.58</v>
      </c>
      <c r="AR96" s="97">
        <v>28</v>
      </c>
      <c r="AS96" s="96">
        <f t="shared" si="20"/>
        <v>7.69</v>
      </c>
      <c r="AT96" s="95">
        <v>3</v>
      </c>
      <c r="AU96" s="94">
        <v>5</v>
      </c>
      <c r="AV96" s="94">
        <v>5</v>
      </c>
      <c r="AW96" s="93">
        <v>15</v>
      </c>
      <c r="AX96" s="98">
        <v>0</v>
      </c>
      <c r="AY96" s="97">
        <v>22441.21</v>
      </c>
      <c r="AZ96" s="96">
        <f t="shared" si="21"/>
        <v>-18.079999999999998</v>
      </c>
      <c r="BA96" s="95">
        <v>1178.26</v>
      </c>
      <c r="BB96" s="94">
        <v>3939.46</v>
      </c>
      <c r="BC96" s="94">
        <v>2458.91</v>
      </c>
      <c r="BD96" s="93">
        <v>14864.58</v>
      </c>
      <c r="BE96" s="92">
        <v>1480.55</v>
      </c>
      <c r="BF96" s="97">
        <v>4</v>
      </c>
      <c r="BG96" s="96">
        <f t="shared" si="22"/>
        <v>-33.33</v>
      </c>
      <c r="BH96" s="95">
        <v>1</v>
      </c>
      <c r="BI96" s="94">
        <v>2</v>
      </c>
      <c r="BJ96" s="94">
        <v>0</v>
      </c>
      <c r="BK96" s="93">
        <v>1</v>
      </c>
      <c r="BL96" s="98">
        <v>2</v>
      </c>
      <c r="BM96" s="97">
        <v>7452.18</v>
      </c>
      <c r="BN96" s="96">
        <f t="shared" si="23"/>
        <v>-31.44</v>
      </c>
      <c r="BO96" s="95">
        <v>140.61000000000001</v>
      </c>
      <c r="BP96" s="94">
        <v>2125.5500000000002</v>
      </c>
      <c r="BQ96" s="94">
        <v>0</v>
      </c>
      <c r="BR96" s="93">
        <v>5186.0200000000004</v>
      </c>
      <c r="BS96" s="92">
        <v>2125.5500000000002</v>
      </c>
      <c r="BT96" s="97">
        <v>9</v>
      </c>
      <c r="BU96" s="96">
        <f t="shared" si="24"/>
        <v>-10</v>
      </c>
      <c r="BV96" s="95">
        <v>3</v>
      </c>
      <c r="BW96" s="94">
        <v>2</v>
      </c>
      <c r="BX96" s="94">
        <v>0</v>
      </c>
      <c r="BY96" s="93">
        <v>4</v>
      </c>
      <c r="BZ96" s="98">
        <v>2</v>
      </c>
      <c r="CA96" s="97">
        <v>28003.58</v>
      </c>
      <c r="CB96" s="96">
        <f t="shared" si="25"/>
        <v>60.54</v>
      </c>
      <c r="CC96" s="95">
        <v>3136.12</v>
      </c>
      <c r="CD96" s="94">
        <v>5579.91</v>
      </c>
      <c r="CE96" s="94">
        <v>0</v>
      </c>
      <c r="CF96" s="93">
        <v>19287.55</v>
      </c>
      <c r="CG96" s="92">
        <v>5579.91</v>
      </c>
      <c r="CH96" s="97">
        <v>31</v>
      </c>
      <c r="CI96" s="96">
        <f t="shared" si="26"/>
        <v>40.909999999999997</v>
      </c>
      <c r="CJ96" s="95">
        <v>11</v>
      </c>
      <c r="CK96" s="94">
        <v>14</v>
      </c>
      <c r="CL96" s="94">
        <v>5</v>
      </c>
      <c r="CM96" s="93">
        <v>1</v>
      </c>
      <c r="CN96" s="98">
        <v>9</v>
      </c>
      <c r="CO96" s="97">
        <v>23028.240000000002</v>
      </c>
      <c r="CP96" s="96">
        <f t="shared" si="27"/>
        <v>139.26</v>
      </c>
      <c r="CQ96" s="95">
        <v>8209.6</v>
      </c>
      <c r="CR96" s="94">
        <v>10404.18</v>
      </c>
      <c r="CS96" s="94">
        <v>4145.8100000000004</v>
      </c>
      <c r="CT96" s="93">
        <v>268.64999999999998</v>
      </c>
      <c r="CU96" s="92">
        <v>6258.37</v>
      </c>
    </row>
    <row r="97" spans="1:99" s="4" customFormat="1" ht="24.75" customHeight="1" x14ac:dyDescent="0.15">
      <c r="A97" s="143">
        <v>42156</v>
      </c>
      <c r="B97" s="97">
        <v>342</v>
      </c>
      <c r="C97" s="96">
        <f t="shared" si="14"/>
        <v>14.77</v>
      </c>
      <c r="D97" s="95">
        <v>174</v>
      </c>
      <c r="E97" s="94">
        <v>84</v>
      </c>
      <c r="F97" s="94">
        <v>73</v>
      </c>
      <c r="G97" s="93">
        <v>8</v>
      </c>
      <c r="H97" s="98">
        <v>12</v>
      </c>
      <c r="I97" s="97">
        <v>84786.93</v>
      </c>
      <c r="J97" s="96">
        <f t="shared" si="15"/>
        <v>16.829999999999998</v>
      </c>
      <c r="K97" s="95">
        <v>41547.96</v>
      </c>
      <c r="L97" s="94">
        <v>22744.34</v>
      </c>
      <c r="M97" s="94">
        <v>18228.25</v>
      </c>
      <c r="N97" s="93">
        <v>1425.02</v>
      </c>
      <c r="O97" s="92">
        <v>4866.49</v>
      </c>
      <c r="P97" s="97">
        <v>59</v>
      </c>
      <c r="Q97" s="96">
        <f t="shared" si="16"/>
        <v>-7.81</v>
      </c>
      <c r="R97" s="95">
        <v>41</v>
      </c>
      <c r="S97" s="94">
        <v>9</v>
      </c>
      <c r="T97" s="94">
        <v>6</v>
      </c>
      <c r="U97" s="93">
        <v>3</v>
      </c>
      <c r="V97" s="98">
        <v>3</v>
      </c>
      <c r="W97" s="97">
        <v>3384.97</v>
      </c>
      <c r="X97" s="96">
        <f t="shared" si="17"/>
        <v>-8.9499999999999993</v>
      </c>
      <c r="Y97" s="95">
        <v>2384.75</v>
      </c>
      <c r="Z97" s="94">
        <v>419.55</v>
      </c>
      <c r="AA97" s="94">
        <v>389.16</v>
      </c>
      <c r="AB97" s="93">
        <v>191.51</v>
      </c>
      <c r="AC97" s="92">
        <v>30.39</v>
      </c>
      <c r="AD97" s="97">
        <v>20</v>
      </c>
      <c r="AE97" s="96">
        <f t="shared" si="18"/>
        <v>42.86</v>
      </c>
      <c r="AF97" s="95">
        <v>1</v>
      </c>
      <c r="AG97" s="94">
        <v>12</v>
      </c>
      <c r="AH97" s="94">
        <v>3</v>
      </c>
      <c r="AI97" s="93">
        <v>4</v>
      </c>
      <c r="AJ97" s="98">
        <v>9</v>
      </c>
      <c r="AK97" s="97">
        <v>31042.66</v>
      </c>
      <c r="AL97" s="96">
        <f t="shared" si="19"/>
        <v>361.83</v>
      </c>
      <c r="AM97" s="95">
        <v>89.01</v>
      </c>
      <c r="AN97" s="94">
        <v>9949.74</v>
      </c>
      <c r="AO97" s="94">
        <v>3515.84</v>
      </c>
      <c r="AP97" s="93">
        <v>17488.07</v>
      </c>
      <c r="AQ97" s="92">
        <v>6433.9</v>
      </c>
      <c r="AR97" s="97">
        <v>19</v>
      </c>
      <c r="AS97" s="96">
        <f t="shared" si="20"/>
        <v>46.15</v>
      </c>
      <c r="AT97" s="95">
        <v>3</v>
      </c>
      <c r="AU97" s="94">
        <v>4</v>
      </c>
      <c r="AV97" s="94">
        <v>3</v>
      </c>
      <c r="AW97" s="93">
        <v>9</v>
      </c>
      <c r="AX97" s="98">
        <v>1</v>
      </c>
      <c r="AY97" s="97">
        <v>22113.4</v>
      </c>
      <c r="AZ97" s="96">
        <f t="shared" si="21"/>
        <v>107.15</v>
      </c>
      <c r="BA97" s="95">
        <v>1861.6</v>
      </c>
      <c r="BB97" s="94">
        <v>3344.11</v>
      </c>
      <c r="BC97" s="94">
        <v>2859.44</v>
      </c>
      <c r="BD97" s="93">
        <v>14048.25</v>
      </c>
      <c r="BE97" s="92">
        <v>484.67</v>
      </c>
      <c r="BF97" s="97">
        <v>10</v>
      </c>
      <c r="BG97" s="96">
        <f t="shared" si="22"/>
        <v>100</v>
      </c>
      <c r="BH97" s="95">
        <v>3</v>
      </c>
      <c r="BI97" s="94">
        <v>1</v>
      </c>
      <c r="BJ97" s="94">
        <v>1</v>
      </c>
      <c r="BK97" s="93">
        <v>5</v>
      </c>
      <c r="BL97" s="98">
        <v>0</v>
      </c>
      <c r="BM97" s="97">
        <v>22152.080000000002</v>
      </c>
      <c r="BN97" s="96">
        <f t="shared" si="23"/>
        <v>46.95</v>
      </c>
      <c r="BO97" s="95">
        <v>1625.49</v>
      </c>
      <c r="BP97" s="94">
        <v>370</v>
      </c>
      <c r="BQ97" s="94">
        <v>249.11</v>
      </c>
      <c r="BR97" s="93">
        <v>19907.48</v>
      </c>
      <c r="BS97" s="92">
        <v>120.89</v>
      </c>
      <c r="BT97" s="97">
        <v>13</v>
      </c>
      <c r="BU97" s="96">
        <f t="shared" si="24"/>
        <v>30</v>
      </c>
      <c r="BV97" s="95">
        <v>2</v>
      </c>
      <c r="BW97" s="94">
        <v>4</v>
      </c>
      <c r="BX97" s="94">
        <v>2</v>
      </c>
      <c r="BY97" s="93">
        <v>5</v>
      </c>
      <c r="BZ97" s="98">
        <v>2</v>
      </c>
      <c r="CA97" s="97">
        <v>30796</v>
      </c>
      <c r="CB97" s="96">
        <f t="shared" si="25"/>
        <v>189.6</v>
      </c>
      <c r="CC97" s="95">
        <v>1183.19</v>
      </c>
      <c r="CD97" s="94">
        <v>7061.1</v>
      </c>
      <c r="CE97" s="94">
        <v>2617.7800000000002</v>
      </c>
      <c r="CF97" s="93">
        <v>19933.93</v>
      </c>
      <c r="CG97" s="92">
        <v>4443.32</v>
      </c>
      <c r="CH97" s="97">
        <v>41</v>
      </c>
      <c r="CI97" s="96">
        <f t="shared" si="26"/>
        <v>46.43</v>
      </c>
      <c r="CJ97" s="95">
        <v>14</v>
      </c>
      <c r="CK97" s="94">
        <v>21</v>
      </c>
      <c r="CL97" s="94">
        <v>2</v>
      </c>
      <c r="CM97" s="93">
        <v>2</v>
      </c>
      <c r="CN97" s="98">
        <v>20</v>
      </c>
      <c r="CO97" s="97">
        <v>25143.93</v>
      </c>
      <c r="CP97" s="96">
        <f t="shared" si="27"/>
        <v>120.05</v>
      </c>
      <c r="CQ97" s="95">
        <v>6994.13</v>
      </c>
      <c r="CR97" s="94">
        <v>15527.25</v>
      </c>
      <c r="CS97" s="94">
        <v>465.43</v>
      </c>
      <c r="CT97" s="93">
        <v>225.83</v>
      </c>
      <c r="CU97" s="92">
        <v>16722.37</v>
      </c>
    </row>
    <row r="98" spans="1:99" s="4" customFormat="1" ht="24.75" customHeight="1" x14ac:dyDescent="0.15">
      <c r="A98" s="143">
        <v>42186</v>
      </c>
      <c r="B98" s="97">
        <v>335</v>
      </c>
      <c r="C98" s="96">
        <f t="shared" si="14"/>
        <v>-0.89</v>
      </c>
      <c r="D98" s="95">
        <v>180</v>
      </c>
      <c r="E98" s="94">
        <v>86</v>
      </c>
      <c r="F98" s="94">
        <v>67</v>
      </c>
      <c r="G98" s="93">
        <v>2</v>
      </c>
      <c r="H98" s="98">
        <v>19</v>
      </c>
      <c r="I98" s="97">
        <v>85366.78</v>
      </c>
      <c r="J98" s="96">
        <f t="shared" si="15"/>
        <v>3.12</v>
      </c>
      <c r="K98" s="95">
        <v>43951.34</v>
      </c>
      <c r="L98" s="94">
        <v>24262.53</v>
      </c>
      <c r="M98" s="94">
        <v>16705.240000000002</v>
      </c>
      <c r="N98" s="93">
        <v>447.67</v>
      </c>
      <c r="O98" s="92">
        <v>7557.29</v>
      </c>
      <c r="P98" s="97">
        <v>55</v>
      </c>
      <c r="Q98" s="96">
        <f t="shared" si="16"/>
        <v>5.77</v>
      </c>
      <c r="R98" s="95">
        <v>38</v>
      </c>
      <c r="S98" s="94">
        <v>9</v>
      </c>
      <c r="T98" s="94">
        <v>7</v>
      </c>
      <c r="U98" s="93">
        <v>1</v>
      </c>
      <c r="V98" s="98">
        <v>2</v>
      </c>
      <c r="W98" s="97">
        <v>3116.75</v>
      </c>
      <c r="X98" s="96">
        <f t="shared" si="17"/>
        <v>-2.4500000000000002</v>
      </c>
      <c r="Y98" s="95">
        <v>2180.9699999999998</v>
      </c>
      <c r="Z98" s="94">
        <v>444.46</v>
      </c>
      <c r="AA98" s="94">
        <v>477.2</v>
      </c>
      <c r="AB98" s="93">
        <v>14.12</v>
      </c>
      <c r="AC98" s="92">
        <v>-32.74</v>
      </c>
      <c r="AD98" s="97">
        <v>22</v>
      </c>
      <c r="AE98" s="96">
        <f t="shared" si="18"/>
        <v>100</v>
      </c>
      <c r="AF98" s="95">
        <v>8</v>
      </c>
      <c r="AG98" s="94">
        <v>7</v>
      </c>
      <c r="AH98" s="94">
        <v>2</v>
      </c>
      <c r="AI98" s="93">
        <v>5</v>
      </c>
      <c r="AJ98" s="98">
        <v>5</v>
      </c>
      <c r="AK98" s="97">
        <v>9270.4699999999993</v>
      </c>
      <c r="AL98" s="96">
        <f t="shared" si="19"/>
        <v>61.02</v>
      </c>
      <c r="AM98" s="95">
        <v>2307.1</v>
      </c>
      <c r="AN98" s="94">
        <v>3032.62</v>
      </c>
      <c r="AO98" s="94">
        <v>282.93</v>
      </c>
      <c r="AP98" s="93">
        <v>3647.82</v>
      </c>
      <c r="AQ98" s="92">
        <v>2749.69</v>
      </c>
      <c r="AR98" s="97">
        <v>30</v>
      </c>
      <c r="AS98" s="96">
        <f t="shared" si="20"/>
        <v>15.38</v>
      </c>
      <c r="AT98" s="95">
        <v>3</v>
      </c>
      <c r="AU98" s="94">
        <v>5</v>
      </c>
      <c r="AV98" s="94">
        <v>6</v>
      </c>
      <c r="AW98" s="93">
        <v>16</v>
      </c>
      <c r="AX98" s="98">
        <v>-1</v>
      </c>
      <c r="AY98" s="97">
        <v>69653.48</v>
      </c>
      <c r="AZ98" s="96">
        <f t="shared" si="21"/>
        <v>189.11</v>
      </c>
      <c r="BA98" s="95">
        <v>3300.5</v>
      </c>
      <c r="BB98" s="94">
        <v>3813.82</v>
      </c>
      <c r="BC98" s="94">
        <v>3295.22</v>
      </c>
      <c r="BD98" s="93">
        <v>59243.94</v>
      </c>
      <c r="BE98" s="92">
        <v>518.6</v>
      </c>
      <c r="BF98" s="97">
        <v>16</v>
      </c>
      <c r="BG98" s="96">
        <f t="shared" si="22"/>
        <v>77.78</v>
      </c>
      <c r="BH98" s="95">
        <v>7</v>
      </c>
      <c r="BI98" s="94">
        <v>4</v>
      </c>
      <c r="BJ98" s="94">
        <v>1</v>
      </c>
      <c r="BK98" s="93">
        <v>4</v>
      </c>
      <c r="BL98" s="98">
        <v>3</v>
      </c>
      <c r="BM98" s="97">
        <v>9056.0499999999993</v>
      </c>
      <c r="BN98" s="96">
        <f t="shared" si="23"/>
        <v>-12.07</v>
      </c>
      <c r="BO98" s="95">
        <v>2771.72</v>
      </c>
      <c r="BP98" s="94">
        <v>1234.8499999999999</v>
      </c>
      <c r="BQ98" s="94">
        <v>1291.1400000000001</v>
      </c>
      <c r="BR98" s="93">
        <v>3758.34</v>
      </c>
      <c r="BS98" s="92">
        <v>-56.29</v>
      </c>
      <c r="BT98" s="97">
        <v>11</v>
      </c>
      <c r="BU98" s="96">
        <f t="shared" si="24"/>
        <v>37.5</v>
      </c>
      <c r="BV98" s="95">
        <v>2</v>
      </c>
      <c r="BW98" s="94">
        <v>2</v>
      </c>
      <c r="BX98" s="94">
        <v>0</v>
      </c>
      <c r="BY98" s="93">
        <v>7</v>
      </c>
      <c r="BZ98" s="98">
        <v>2</v>
      </c>
      <c r="CA98" s="97">
        <v>15860.15</v>
      </c>
      <c r="CB98" s="96">
        <f t="shared" si="25"/>
        <v>-77.88</v>
      </c>
      <c r="CC98" s="95">
        <v>389.79</v>
      </c>
      <c r="CD98" s="94">
        <v>1568.59</v>
      </c>
      <c r="CE98" s="94">
        <v>0</v>
      </c>
      <c r="CF98" s="93">
        <v>13901.77</v>
      </c>
      <c r="CG98" s="92">
        <v>1568.59</v>
      </c>
      <c r="CH98" s="97">
        <v>41</v>
      </c>
      <c r="CI98" s="96">
        <f t="shared" si="26"/>
        <v>5.13</v>
      </c>
      <c r="CJ98" s="95">
        <v>11</v>
      </c>
      <c r="CK98" s="94">
        <v>18</v>
      </c>
      <c r="CL98" s="94">
        <v>9</v>
      </c>
      <c r="CM98" s="93">
        <v>3</v>
      </c>
      <c r="CN98" s="98">
        <v>9</v>
      </c>
      <c r="CO98" s="97">
        <v>20419.759999999998</v>
      </c>
      <c r="CP98" s="96">
        <f t="shared" si="27"/>
        <v>-78.95</v>
      </c>
      <c r="CQ98" s="95">
        <v>5058.57</v>
      </c>
      <c r="CR98" s="94">
        <v>9499.56</v>
      </c>
      <c r="CS98" s="94">
        <v>4979.88</v>
      </c>
      <c r="CT98" s="93">
        <v>881.75</v>
      </c>
      <c r="CU98" s="92">
        <v>4519.68</v>
      </c>
    </row>
    <row r="99" spans="1:99" s="4" customFormat="1" ht="24.75" customHeight="1" x14ac:dyDescent="0.15">
      <c r="A99" s="143">
        <v>42217</v>
      </c>
      <c r="B99" s="97">
        <v>333</v>
      </c>
      <c r="C99" s="96">
        <f t="shared" si="14"/>
        <v>10.63</v>
      </c>
      <c r="D99" s="95">
        <v>197</v>
      </c>
      <c r="E99" s="94">
        <v>84</v>
      </c>
      <c r="F99" s="94">
        <v>52</v>
      </c>
      <c r="G99" s="93">
        <v>0</v>
      </c>
      <c r="H99" s="98">
        <v>32</v>
      </c>
      <c r="I99" s="97">
        <v>87819.94</v>
      </c>
      <c r="J99" s="96">
        <f t="shared" si="15"/>
        <v>19.559999999999999</v>
      </c>
      <c r="K99" s="95">
        <v>50021.36</v>
      </c>
      <c r="L99" s="94">
        <v>25359.56</v>
      </c>
      <c r="M99" s="94">
        <v>12439.02</v>
      </c>
      <c r="N99" s="93">
        <v>0</v>
      </c>
      <c r="O99" s="92">
        <v>12920.54</v>
      </c>
      <c r="P99" s="97">
        <v>58</v>
      </c>
      <c r="Q99" s="96">
        <f t="shared" si="16"/>
        <v>5.45</v>
      </c>
      <c r="R99" s="95">
        <v>42</v>
      </c>
      <c r="S99" s="94">
        <v>6</v>
      </c>
      <c r="T99" s="94">
        <v>9</v>
      </c>
      <c r="U99" s="93">
        <v>1</v>
      </c>
      <c r="V99" s="98">
        <v>-3</v>
      </c>
      <c r="W99" s="97">
        <v>3464.66</v>
      </c>
      <c r="X99" s="96">
        <f t="shared" si="17"/>
        <v>13.54</v>
      </c>
      <c r="Y99" s="95">
        <v>2457.5700000000002</v>
      </c>
      <c r="Z99" s="94">
        <v>345.29</v>
      </c>
      <c r="AA99" s="94">
        <v>644</v>
      </c>
      <c r="AB99" s="93">
        <v>17.8</v>
      </c>
      <c r="AC99" s="92">
        <v>-298.70999999999998</v>
      </c>
      <c r="AD99" s="97">
        <v>15</v>
      </c>
      <c r="AE99" s="96">
        <f t="shared" si="18"/>
        <v>25</v>
      </c>
      <c r="AF99" s="95">
        <v>6</v>
      </c>
      <c r="AG99" s="94">
        <v>5</v>
      </c>
      <c r="AH99" s="94">
        <v>1</v>
      </c>
      <c r="AI99" s="93">
        <v>3</v>
      </c>
      <c r="AJ99" s="98">
        <v>4</v>
      </c>
      <c r="AK99" s="97">
        <v>4638.41</v>
      </c>
      <c r="AL99" s="96">
        <f t="shared" si="19"/>
        <v>-49.39</v>
      </c>
      <c r="AM99" s="95">
        <v>1738.13</v>
      </c>
      <c r="AN99" s="94">
        <v>964</v>
      </c>
      <c r="AO99" s="94">
        <v>916.17</v>
      </c>
      <c r="AP99" s="93">
        <v>1020.11</v>
      </c>
      <c r="AQ99" s="92">
        <v>47.83</v>
      </c>
      <c r="AR99" s="97">
        <v>17</v>
      </c>
      <c r="AS99" s="96">
        <f t="shared" si="20"/>
        <v>41.67</v>
      </c>
      <c r="AT99" s="95">
        <v>2</v>
      </c>
      <c r="AU99" s="94">
        <v>6</v>
      </c>
      <c r="AV99" s="94">
        <v>1</v>
      </c>
      <c r="AW99" s="93">
        <v>8</v>
      </c>
      <c r="AX99" s="98">
        <v>5</v>
      </c>
      <c r="AY99" s="97">
        <v>16588.689999999999</v>
      </c>
      <c r="AZ99" s="96">
        <f t="shared" si="21"/>
        <v>-41.94</v>
      </c>
      <c r="BA99" s="95">
        <v>754.64</v>
      </c>
      <c r="BB99" s="94">
        <v>3945.61</v>
      </c>
      <c r="BC99" s="94">
        <v>689.97</v>
      </c>
      <c r="BD99" s="93">
        <v>11198.47</v>
      </c>
      <c r="BE99" s="92">
        <v>3255.64</v>
      </c>
      <c r="BF99" s="97">
        <v>7</v>
      </c>
      <c r="BG99" s="96">
        <f t="shared" si="22"/>
        <v>0</v>
      </c>
      <c r="BH99" s="95">
        <v>0</v>
      </c>
      <c r="BI99" s="94">
        <v>0</v>
      </c>
      <c r="BJ99" s="94">
        <v>0</v>
      </c>
      <c r="BK99" s="93">
        <v>7</v>
      </c>
      <c r="BL99" s="98">
        <v>0</v>
      </c>
      <c r="BM99" s="97">
        <v>14590.82</v>
      </c>
      <c r="BN99" s="96">
        <f t="shared" si="23"/>
        <v>256.52</v>
      </c>
      <c r="BO99" s="95">
        <v>0</v>
      </c>
      <c r="BP99" s="94">
        <v>0</v>
      </c>
      <c r="BQ99" s="94">
        <v>0</v>
      </c>
      <c r="BR99" s="93">
        <v>14590.82</v>
      </c>
      <c r="BS99" s="92">
        <v>0</v>
      </c>
      <c r="BT99" s="97">
        <v>7</v>
      </c>
      <c r="BU99" s="96">
        <f t="shared" si="24"/>
        <v>16.670000000000002</v>
      </c>
      <c r="BV99" s="95">
        <v>1</v>
      </c>
      <c r="BW99" s="94">
        <v>2</v>
      </c>
      <c r="BX99" s="94">
        <v>0</v>
      </c>
      <c r="BY99" s="93">
        <v>4</v>
      </c>
      <c r="BZ99" s="98">
        <v>2</v>
      </c>
      <c r="CA99" s="97">
        <v>10836.29</v>
      </c>
      <c r="CB99" s="96">
        <f t="shared" si="25"/>
        <v>-53.38</v>
      </c>
      <c r="CC99" s="95">
        <v>218.18</v>
      </c>
      <c r="CD99" s="94">
        <v>970.19</v>
      </c>
      <c r="CE99" s="94">
        <v>0</v>
      </c>
      <c r="CF99" s="93">
        <v>9647.92</v>
      </c>
      <c r="CG99" s="92">
        <v>970.19</v>
      </c>
      <c r="CH99" s="97">
        <v>36</v>
      </c>
      <c r="CI99" s="96">
        <f t="shared" si="26"/>
        <v>56.52</v>
      </c>
      <c r="CJ99" s="95">
        <v>12</v>
      </c>
      <c r="CK99" s="94">
        <v>9</v>
      </c>
      <c r="CL99" s="94">
        <v>7</v>
      </c>
      <c r="CM99" s="93">
        <v>8</v>
      </c>
      <c r="CN99" s="98">
        <v>2</v>
      </c>
      <c r="CO99" s="97">
        <v>26861.75</v>
      </c>
      <c r="CP99" s="96">
        <f t="shared" si="27"/>
        <v>53.87</v>
      </c>
      <c r="CQ99" s="95">
        <v>4102.5200000000004</v>
      </c>
      <c r="CR99" s="94">
        <v>4584.92</v>
      </c>
      <c r="CS99" s="94">
        <v>10344.84</v>
      </c>
      <c r="CT99" s="93">
        <v>7829.47</v>
      </c>
      <c r="CU99" s="92">
        <v>-5759.92</v>
      </c>
    </row>
    <row r="100" spans="1:99" s="4" customFormat="1" ht="24.75" customHeight="1" x14ac:dyDescent="0.15">
      <c r="A100" s="143">
        <v>42248</v>
      </c>
      <c r="B100" s="97">
        <v>330</v>
      </c>
      <c r="C100" s="96">
        <f t="shared" si="14"/>
        <v>13.4</v>
      </c>
      <c r="D100" s="95">
        <v>199</v>
      </c>
      <c r="E100" s="94">
        <v>69</v>
      </c>
      <c r="F100" s="94">
        <v>57</v>
      </c>
      <c r="G100" s="93">
        <v>3</v>
      </c>
      <c r="H100" s="98">
        <v>14</v>
      </c>
      <c r="I100" s="97">
        <v>88284.1</v>
      </c>
      <c r="J100" s="96">
        <f t="shared" si="15"/>
        <v>14.5</v>
      </c>
      <c r="K100" s="95">
        <v>55507.78</v>
      </c>
      <c r="L100" s="94">
        <v>18086.12</v>
      </c>
      <c r="M100" s="94">
        <v>11718.34</v>
      </c>
      <c r="N100" s="93">
        <v>1295.97</v>
      </c>
      <c r="O100" s="92">
        <v>8043.67</v>
      </c>
      <c r="P100" s="97">
        <v>44</v>
      </c>
      <c r="Q100" s="96">
        <f t="shared" si="16"/>
        <v>-21.43</v>
      </c>
      <c r="R100" s="95">
        <v>27</v>
      </c>
      <c r="S100" s="94">
        <v>7</v>
      </c>
      <c r="T100" s="94">
        <v>6</v>
      </c>
      <c r="U100" s="93">
        <v>4</v>
      </c>
      <c r="V100" s="98">
        <v>1</v>
      </c>
      <c r="W100" s="97">
        <v>2595.92</v>
      </c>
      <c r="X100" s="96">
        <f t="shared" si="17"/>
        <v>-20.49</v>
      </c>
      <c r="Y100" s="95">
        <v>1581.61</v>
      </c>
      <c r="Z100" s="94">
        <v>487.86</v>
      </c>
      <c r="AA100" s="94">
        <v>370.48</v>
      </c>
      <c r="AB100" s="93">
        <v>155.97</v>
      </c>
      <c r="AC100" s="92">
        <v>117.38</v>
      </c>
      <c r="AD100" s="97">
        <v>22</v>
      </c>
      <c r="AE100" s="96">
        <f t="shared" si="18"/>
        <v>37.5</v>
      </c>
      <c r="AF100" s="95">
        <v>7</v>
      </c>
      <c r="AG100" s="94">
        <v>9</v>
      </c>
      <c r="AH100" s="94">
        <v>3</v>
      </c>
      <c r="AI100" s="93">
        <v>3</v>
      </c>
      <c r="AJ100" s="98">
        <v>6</v>
      </c>
      <c r="AK100" s="97">
        <v>17906.28</v>
      </c>
      <c r="AL100" s="96">
        <f t="shared" si="19"/>
        <v>271.3</v>
      </c>
      <c r="AM100" s="95">
        <v>3013.9</v>
      </c>
      <c r="AN100" s="94">
        <v>9515.4</v>
      </c>
      <c r="AO100" s="94">
        <v>2879.03</v>
      </c>
      <c r="AP100" s="93">
        <v>2497.9499999999998</v>
      </c>
      <c r="AQ100" s="92">
        <v>6636.37</v>
      </c>
      <c r="AR100" s="97">
        <v>20</v>
      </c>
      <c r="AS100" s="96">
        <f t="shared" si="20"/>
        <v>0</v>
      </c>
      <c r="AT100" s="95">
        <v>4</v>
      </c>
      <c r="AU100" s="94">
        <v>4</v>
      </c>
      <c r="AV100" s="94">
        <v>3</v>
      </c>
      <c r="AW100" s="93">
        <v>9</v>
      </c>
      <c r="AX100" s="98">
        <v>1</v>
      </c>
      <c r="AY100" s="97">
        <v>21189.89</v>
      </c>
      <c r="AZ100" s="96">
        <f t="shared" si="21"/>
        <v>-59.14</v>
      </c>
      <c r="BA100" s="95">
        <v>1007.38</v>
      </c>
      <c r="BB100" s="94">
        <v>6411.38</v>
      </c>
      <c r="BC100" s="94">
        <v>1524.37</v>
      </c>
      <c r="BD100" s="93">
        <v>12246.76</v>
      </c>
      <c r="BE100" s="92">
        <v>4887.01</v>
      </c>
      <c r="BF100" s="97">
        <v>3</v>
      </c>
      <c r="BG100" s="96">
        <f t="shared" si="22"/>
        <v>-75</v>
      </c>
      <c r="BH100" s="95">
        <v>0</v>
      </c>
      <c r="BI100" s="94">
        <v>1</v>
      </c>
      <c r="BJ100" s="94">
        <v>1</v>
      </c>
      <c r="BK100" s="93">
        <v>1</v>
      </c>
      <c r="BL100" s="98">
        <v>0</v>
      </c>
      <c r="BM100" s="97">
        <v>2372.77</v>
      </c>
      <c r="BN100" s="96">
        <f t="shared" si="23"/>
        <v>-76.16</v>
      </c>
      <c r="BO100" s="95">
        <v>0</v>
      </c>
      <c r="BP100" s="94">
        <v>1103.71</v>
      </c>
      <c r="BQ100" s="94">
        <v>925</v>
      </c>
      <c r="BR100" s="93">
        <v>344.06</v>
      </c>
      <c r="BS100" s="92">
        <v>178.71</v>
      </c>
      <c r="BT100" s="97">
        <v>10</v>
      </c>
      <c r="BU100" s="96">
        <f t="shared" si="24"/>
        <v>-37.5</v>
      </c>
      <c r="BV100" s="95">
        <v>1</v>
      </c>
      <c r="BW100" s="94">
        <v>6</v>
      </c>
      <c r="BX100" s="94">
        <v>0</v>
      </c>
      <c r="BY100" s="93">
        <v>3</v>
      </c>
      <c r="BZ100" s="98">
        <v>6</v>
      </c>
      <c r="CA100" s="97">
        <v>16369.97</v>
      </c>
      <c r="CB100" s="96">
        <f t="shared" si="25"/>
        <v>-65.569999999999993</v>
      </c>
      <c r="CC100" s="95">
        <v>1069.1600000000001</v>
      </c>
      <c r="CD100" s="94">
        <v>10331.74</v>
      </c>
      <c r="CE100" s="94">
        <v>0</v>
      </c>
      <c r="CF100" s="93">
        <v>4969.07</v>
      </c>
      <c r="CG100" s="92">
        <v>10331.74</v>
      </c>
      <c r="CH100" s="97">
        <v>60</v>
      </c>
      <c r="CI100" s="96">
        <f t="shared" si="26"/>
        <v>62.16</v>
      </c>
      <c r="CJ100" s="95">
        <v>19</v>
      </c>
      <c r="CK100" s="94">
        <v>19</v>
      </c>
      <c r="CL100" s="94">
        <v>7</v>
      </c>
      <c r="CM100" s="93">
        <v>14</v>
      </c>
      <c r="CN100" s="98">
        <v>12</v>
      </c>
      <c r="CO100" s="97">
        <v>69982.17</v>
      </c>
      <c r="CP100" s="96">
        <f t="shared" si="27"/>
        <v>281.52</v>
      </c>
      <c r="CQ100" s="95">
        <v>13464.31</v>
      </c>
      <c r="CR100" s="94">
        <v>13073.56</v>
      </c>
      <c r="CS100" s="94">
        <v>7760.75</v>
      </c>
      <c r="CT100" s="93">
        <v>34580.89</v>
      </c>
      <c r="CU100" s="92">
        <v>5312.81</v>
      </c>
    </row>
    <row r="101" spans="1:99" s="4" customFormat="1" ht="24.75" customHeight="1" x14ac:dyDescent="0.15">
      <c r="A101" s="143">
        <v>42278</v>
      </c>
      <c r="B101" s="97">
        <v>328</v>
      </c>
      <c r="C101" s="96">
        <f t="shared" si="14"/>
        <v>23.77</v>
      </c>
      <c r="D101" s="95">
        <v>191</v>
      </c>
      <c r="E101" s="94">
        <v>69</v>
      </c>
      <c r="F101" s="94">
        <v>60</v>
      </c>
      <c r="G101" s="93">
        <v>8</v>
      </c>
      <c r="H101" s="98">
        <v>9</v>
      </c>
      <c r="I101" s="97">
        <v>86470.06</v>
      </c>
      <c r="J101" s="96">
        <f t="shared" si="15"/>
        <v>24.26</v>
      </c>
      <c r="K101" s="95">
        <v>53634.52</v>
      </c>
      <c r="L101" s="94">
        <v>15647.33</v>
      </c>
      <c r="M101" s="94">
        <v>14513.39</v>
      </c>
      <c r="N101" s="93">
        <v>2674.82</v>
      </c>
      <c r="O101" s="92">
        <v>1133.94</v>
      </c>
      <c r="P101" s="97">
        <v>58</v>
      </c>
      <c r="Q101" s="96">
        <f t="shared" si="16"/>
        <v>-7.94</v>
      </c>
      <c r="R101" s="95">
        <v>43</v>
      </c>
      <c r="S101" s="94">
        <v>10</v>
      </c>
      <c r="T101" s="94">
        <v>4</v>
      </c>
      <c r="U101" s="93">
        <v>1</v>
      </c>
      <c r="V101" s="98">
        <v>6</v>
      </c>
      <c r="W101" s="97">
        <v>3305.52</v>
      </c>
      <c r="X101" s="96">
        <f t="shared" si="17"/>
        <v>-10.06</v>
      </c>
      <c r="Y101" s="95">
        <v>2453.16</v>
      </c>
      <c r="Z101" s="94">
        <v>456.39</v>
      </c>
      <c r="AA101" s="94">
        <v>329.28</v>
      </c>
      <c r="AB101" s="93">
        <v>66.69</v>
      </c>
      <c r="AC101" s="92">
        <v>127.11</v>
      </c>
      <c r="AD101" s="97">
        <v>16</v>
      </c>
      <c r="AE101" s="96">
        <f t="shared" si="18"/>
        <v>-20</v>
      </c>
      <c r="AF101" s="95">
        <v>3</v>
      </c>
      <c r="AG101" s="94">
        <v>6</v>
      </c>
      <c r="AH101" s="94">
        <v>2</v>
      </c>
      <c r="AI101" s="93">
        <v>5</v>
      </c>
      <c r="AJ101" s="98">
        <v>4</v>
      </c>
      <c r="AK101" s="97">
        <v>5822.57</v>
      </c>
      <c r="AL101" s="96">
        <f t="shared" si="19"/>
        <v>-55.54</v>
      </c>
      <c r="AM101" s="95">
        <v>262.29000000000002</v>
      </c>
      <c r="AN101" s="94">
        <v>3484.33</v>
      </c>
      <c r="AO101" s="94">
        <v>520.37</v>
      </c>
      <c r="AP101" s="93">
        <v>1555.58</v>
      </c>
      <c r="AQ101" s="92">
        <v>2963.96</v>
      </c>
      <c r="AR101" s="97">
        <v>16</v>
      </c>
      <c r="AS101" s="96">
        <f t="shared" si="20"/>
        <v>-40.74</v>
      </c>
      <c r="AT101" s="95">
        <v>2</v>
      </c>
      <c r="AU101" s="94">
        <v>3</v>
      </c>
      <c r="AV101" s="94">
        <v>1</v>
      </c>
      <c r="AW101" s="93">
        <v>10</v>
      </c>
      <c r="AX101" s="98">
        <v>2</v>
      </c>
      <c r="AY101" s="97">
        <v>24524.03</v>
      </c>
      <c r="AZ101" s="96">
        <f t="shared" si="21"/>
        <v>-43.22</v>
      </c>
      <c r="BA101" s="95">
        <v>316.81</v>
      </c>
      <c r="BB101" s="94">
        <v>616.20000000000005</v>
      </c>
      <c r="BC101" s="94">
        <v>352</v>
      </c>
      <c r="BD101" s="93">
        <v>23239.02</v>
      </c>
      <c r="BE101" s="92">
        <v>264.2</v>
      </c>
      <c r="BF101" s="97">
        <v>9</v>
      </c>
      <c r="BG101" s="96">
        <f t="shared" si="22"/>
        <v>0</v>
      </c>
      <c r="BH101" s="95">
        <v>5</v>
      </c>
      <c r="BI101" s="94">
        <v>2</v>
      </c>
      <c r="BJ101" s="94">
        <v>0</v>
      </c>
      <c r="BK101" s="93">
        <v>2</v>
      </c>
      <c r="BL101" s="98">
        <v>2</v>
      </c>
      <c r="BM101" s="97">
        <v>3795.2</v>
      </c>
      <c r="BN101" s="96">
        <f t="shared" si="23"/>
        <v>-74.39</v>
      </c>
      <c r="BO101" s="95">
        <v>1135.52</v>
      </c>
      <c r="BP101" s="94">
        <v>1868.18</v>
      </c>
      <c r="BQ101" s="94">
        <v>0</v>
      </c>
      <c r="BR101" s="93">
        <v>791.5</v>
      </c>
      <c r="BS101" s="92">
        <v>1868.18</v>
      </c>
      <c r="BT101" s="97">
        <v>10</v>
      </c>
      <c r="BU101" s="96">
        <f t="shared" si="24"/>
        <v>-28.57</v>
      </c>
      <c r="BV101" s="95">
        <v>1</v>
      </c>
      <c r="BW101" s="94">
        <v>2</v>
      </c>
      <c r="BX101" s="94">
        <v>1</v>
      </c>
      <c r="BY101" s="93">
        <v>6</v>
      </c>
      <c r="BZ101" s="98">
        <v>1</v>
      </c>
      <c r="CA101" s="97">
        <v>24669.37</v>
      </c>
      <c r="CB101" s="96">
        <f t="shared" si="25"/>
        <v>-32.340000000000003</v>
      </c>
      <c r="CC101" s="95">
        <v>504.42</v>
      </c>
      <c r="CD101" s="94">
        <v>3785.93</v>
      </c>
      <c r="CE101" s="94">
        <v>588.09</v>
      </c>
      <c r="CF101" s="93">
        <v>19790.93</v>
      </c>
      <c r="CG101" s="92">
        <v>3197.84</v>
      </c>
      <c r="CH101" s="97">
        <v>30</v>
      </c>
      <c r="CI101" s="96">
        <f t="shared" si="26"/>
        <v>15.38</v>
      </c>
      <c r="CJ101" s="95">
        <v>12</v>
      </c>
      <c r="CK101" s="94">
        <v>9</v>
      </c>
      <c r="CL101" s="94">
        <v>5</v>
      </c>
      <c r="CM101" s="93">
        <v>4</v>
      </c>
      <c r="CN101" s="98">
        <v>4</v>
      </c>
      <c r="CO101" s="97">
        <v>12138.47</v>
      </c>
      <c r="CP101" s="96">
        <f t="shared" si="27"/>
        <v>-5.43</v>
      </c>
      <c r="CQ101" s="95">
        <v>5600.22</v>
      </c>
      <c r="CR101" s="94">
        <v>3398.38</v>
      </c>
      <c r="CS101" s="94">
        <v>2109.7600000000002</v>
      </c>
      <c r="CT101" s="93">
        <v>1030.1099999999999</v>
      </c>
      <c r="CU101" s="92">
        <v>1288.6199999999999</v>
      </c>
    </row>
    <row r="102" spans="1:99" s="4" customFormat="1" ht="24.75" customHeight="1" x14ac:dyDescent="0.15">
      <c r="A102" s="143">
        <v>42309</v>
      </c>
      <c r="B102" s="97">
        <v>334</v>
      </c>
      <c r="C102" s="96">
        <f t="shared" si="14"/>
        <v>2.14</v>
      </c>
      <c r="D102" s="95">
        <v>187</v>
      </c>
      <c r="E102" s="94">
        <v>79</v>
      </c>
      <c r="F102" s="94">
        <v>64</v>
      </c>
      <c r="G102" s="93">
        <v>2</v>
      </c>
      <c r="H102" s="98">
        <v>16</v>
      </c>
      <c r="I102" s="97">
        <v>85425.88</v>
      </c>
      <c r="J102" s="96">
        <f t="shared" si="15"/>
        <v>8.2799999999999994</v>
      </c>
      <c r="K102" s="95">
        <v>47051.64</v>
      </c>
      <c r="L102" s="94">
        <v>21384.89</v>
      </c>
      <c r="M102" s="94">
        <v>16337.03</v>
      </c>
      <c r="N102" s="93">
        <v>390.15</v>
      </c>
      <c r="O102" s="92">
        <v>5203.53</v>
      </c>
      <c r="P102" s="97">
        <v>70</v>
      </c>
      <c r="Q102" s="96">
        <f t="shared" si="16"/>
        <v>37.25</v>
      </c>
      <c r="R102" s="95">
        <v>54</v>
      </c>
      <c r="S102" s="94">
        <v>11</v>
      </c>
      <c r="T102" s="94">
        <v>5</v>
      </c>
      <c r="U102" s="93">
        <v>0</v>
      </c>
      <c r="V102" s="98">
        <v>6</v>
      </c>
      <c r="W102" s="97">
        <v>3821.6</v>
      </c>
      <c r="X102" s="96">
        <f t="shared" si="17"/>
        <v>14.89</v>
      </c>
      <c r="Y102" s="95">
        <v>3024.9</v>
      </c>
      <c r="Z102" s="94">
        <v>548.34</v>
      </c>
      <c r="AA102" s="94">
        <v>248.36</v>
      </c>
      <c r="AB102" s="93">
        <v>0</v>
      </c>
      <c r="AC102" s="92">
        <v>299.98</v>
      </c>
      <c r="AD102" s="97">
        <v>10</v>
      </c>
      <c r="AE102" s="96">
        <f t="shared" si="18"/>
        <v>-28.57</v>
      </c>
      <c r="AF102" s="95">
        <v>4</v>
      </c>
      <c r="AG102" s="94">
        <v>2</v>
      </c>
      <c r="AH102" s="94">
        <v>1</v>
      </c>
      <c r="AI102" s="93">
        <v>3</v>
      </c>
      <c r="AJ102" s="98">
        <v>1</v>
      </c>
      <c r="AK102" s="97">
        <v>4942.09</v>
      </c>
      <c r="AL102" s="96">
        <f t="shared" si="19"/>
        <v>-33.65</v>
      </c>
      <c r="AM102" s="95">
        <v>1129.1600000000001</v>
      </c>
      <c r="AN102" s="94">
        <v>2534.9899999999998</v>
      </c>
      <c r="AO102" s="94">
        <v>186.21</v>
      </c>
      <c r="AP102" s="93">
        <v>1091.73</v>
      </c>
      <c r="AQ102" s="92">
        <v>2348.7800000000002</v>
      </c>
      <c r="AR102" s="97">
        <v>11</v>
      </c>
      <c r="AS102" s="96">
        <f t="shared" si="20"/>
        <v>-21.43</v>
      </c>
      <c r="AT102" s="95">
        <v>1</v>
      </c>
      <c r="AU102" s="94">
        <v>3</v>
      </c>
      <c r="AV102" s="94">
        <v>1</v>
      </c>
      <c r="AW102" s="93">
        <v>6</v>
      </c>
      <c r="AX102" s="98">
        <v>2</v>
      </c>
      <c r="AY102" s="97">
        <v>7922.51</v>
      </c>
      <c r="AZ102" s="96">
        <f t="shared" si="21"/>
        <v>-1.33</v>
      </c>
      <c r="BA102" s="95">
        <v>859.42</v>
      </c>
      <c r="BB102" s="94">
        <v>2398.4299999999998</v>
      </c>
      <c r="BC102" s="94">
        <v>460.78</v>
      </c>
      <c r="BD102" s="93">
        <v>4203.88</v>
      </c>
      <c r="BE102" s="92">
        <v>1937.65</v>
      </c>
      <c r="BF102" s="97">
        <v>10</v>
      </c>
      <c r="BG102" s="96">
        <f t="shared" si="22"/>
        <v>-28.57</v>
      </c>
      <c r="BH102" s="95">
        <v>2</v>
      </c>
      <c r="BI102" s="94">
        <v>2</v>
      </c>
      <c r="BJ102" s="94">
        <v>2</v>
      </c>
      <c r="BK102" s="93">
        <v>4</v>
      </c>
      <c r="BL102" s="98">
        <v>0</v>
      </c>
      <c r="BM102" s="97">
        <v>10379.049999999999</v>
      </c>
      <c r="BN102" s="96">
        <f t="shared" si="23"/>
        <v>-61.41</v>
      </c>
      <c r="BO102" s="95">
        <v>564.83000000000004</v>
      </c>
      <c r="BP102" s="94">
        <v>1489.28</v>
      </c>
      <c r="BQ102" s="94">
        <v>949.13</v>
      </c>
      <c r="BR102" s="93">
        <v>7375.81</v>
      </c>
      <c r="BS102" s="92">
        <v>540.15</v>
      </c>
      <c r="BT102" s="97">
        <v>6</v>
      </c>
      <c r="BU102" s="96">
        <f t="shared" si="24"/>
        <v>50</v>
      </c>
      <c r="BV102" s="95">
        <v>0</v>
      </c>
      <c r="BW102" s="94">
        <v>3</v>
      </c>
      <c r="BX102" s="94">
        <v>1</v>
      </c>
      <c r="BY102" s="93">
        <v>2</v>
      </c>
      <c r="BZ102" s="98">
        <v>2</v>
      </c>
      <c r="CA102" s="97">
        <v>11534.73</v>
      </c>
      <c r="CB102" s="96">
        <f t="shared" si="25"/>
        <v>26.43</v>
      </c>
      <c r="CC102" s="95">
        <v>0</v>
      </c>
      <c r="CD102" s="94">
        <v>3704.84</v>
      </c>
      <c r="CE102" s="94">
        <v>387.3</v>
      </c>
      <c r="CF102" s="93">
        <v>7442.59</v>
      </c>
      <c r="CG102" s="92">
        <v>3317.54</v>
      </c>
      <c r="CH102" s="97">
        <v>22</v>
      </c>
      <c r="CI102" s="96">
        <f t="shared" si="26"/>
        <v>-40.54</v>
      </c>
      <c r="CJ102" s="95">
        <v>6</v>
      </c>
      <c r="CK102" s="94">
        <v>8</v>
      </c>
      <c r="CL102" s="94">
        <v>5</v>
      </c>
      <c r="CM102" s="93">
        <v>2</v>
      </c>
      <c r="CN102" s="98">
        <v>4</v>
      </c>
      <c r="CO102" s="97">
        <v>11493.43</v>
      </c>
      <c r="CP102" s="96">
        <f t="shared" si="27"/>
        <v>-54.01</v>
      </c>
      <c r="CQ102" s="95">
        <v>3368.44</v>
      </c>
      <c r="CR102" s="94">
        <v>2739.39</v>
      </c>
      <c r="CS102" s="94">
        <v>2886.48</v>
      </c>
      <c r="CT102" s="93">
        <v>1273.23</v>
      </c>
      <c r="CU102" s="92">
        <v>1078.8</v>
      </c>
    </row>
    <row r="103" spans="1:99" s="4" customFormat="1" ht="24.75" customHeight="1" thickBot="1" x14ac:dyDescent="0.2">
      <c r="A103" s="145">
        <v>42339</v>
      </c>
      <c r="B103" s="90">
        <v>375</v>
      </c>
      <c r="C103" s="89">
        <f t="shared" si="14"/>
        <v>0.27</v>
      </c>
      <c r="D103" s="88">
        <v>227</v>
      </c>
      <c r="E103" s="87">
        <v>86</v>
      </c>
      <c r="F103" s="87">
        <v>56</v>
      </c>
      <c r="G103" s="86">
        <v>5</v>
      </c>
      <c r="H103" s="91">
        <v>30</v>
      </c>
      <c r="I103" s="90">
        <v>99405.55</v>
      </c>
      <c r="J103" s="89">
        <f t="shared" si="15"/>
        <v>0.55000000000000004</v>
      </c>
      <c r="K103" s="88">
        <v>54082.5</v>
      </c>
      <c r="L103" s="87">
        <v>28488.27</v>
      </c>
      <c r="M103" s="87">
        <v>14141.3</v>
      </c>
      <c r="N103" s="86">
        <v>2629.53</v>
      </c>
      <c r="O103" s="85">
        <v>14346.97</v>
      </c>
      <c r="P103" s="90">
        <v>74</v>
      </c>
      <c r="Q103" s="89">
        <f t="shared" si="16"/>
        <v>25.42</v>
      </c>
      <c r="R103" s="88">
        <v>47</v>
      </c>
      <c r="S103" s="87">
        <v>12</v>
      </c>
      <c r="T103" s="87">
        <v>11</v>
      </c>
      <c r="U103" s="86">
        <v>4</v>
      </c>
      <c r="V103" s="91">
        <v>1</v>
      </c>
      <c r="W103" s="90">
        <v>3793.44</v>
      </c>
      <c r="X103" s="89">
        <f t="shared" si="17"/>
        <v>8.89</v>
      </c>
      <c r="Y103" s="88">
        <v>2505.16</v>
      </c>
      <c r="Z103" s="87">
        <v>460.21</v>
      </c>
      <c r="AA103" s="87">
        <v>673.98</v>
      </c>
      <c r="AB103" s="86">
        <v>154.09</v>
      </c>
      <c r="AC103" s="85">
        <v>-213.77</v>
      </c>
      <c r="AD103" s="90">
        <v>15</v>
      </c>
      <c r="AE103" s="89">
        <f t="shared" si="18"/>
        <v>-37.5</v>
      </c>
      <c r="AF103" s="88">
        <v>5</v>
      </c>
      <c r="AG103" s="87">
        <v>3</v>
      </c>
      <c r="AH103" s="87">
        <v>1</v>
      </c>
      <c r="AI103" s="86">
        <v>6</v>
      </c>
      <c r="AJ103" s="91">
        <v>2</v>
      </c>
      <c r="AK103" s="90">
        <v>21222.880000000001</v>
      </c>
      <c r="AL103" s="89">
        <f t="shared" si="19"/>
        <v>28.29</v>
      </c>
      <c r="AM103" s="88">
        <v>2880.02</v>
      </c>
      <c r="AN103" s="87">
        <v>588.30999999999995</v>
      </c>
      <c r="AO103" s="87">
        <v>2680.57</v>
      </c>
      <c r="AP103" s="86">
        <v>15073.98</v>
      </c>
      <c r="AQ103" s="85">
        <v>-2092.2600000000002</v>
      </c>
      <c r="AR103" s="90">
        <v>25</v>
      </c>
      <c r="AS103" s="89">
        <f t="shared" si="20"/>
        <v>-10.71</v>
      </c>
      <c r="AT103" s="88">
        <v>2</v>
      </c>
      <c r="AU103" s="87">
        <v>6</v>
      </c>
      <c r="AV103" s="87">
        <v>8</v>
      </c>
      <c r="AW103" s="86">
        <v>9</v>
      </c>
      <c r="AX103" s="91">
        <v>-2</v>
      </c>
      <c r="AY103" s="90">
        <v>21798.99</v>
      </c>
      <c r="AZ103" s="89">
        <f t="shared" si="21"/>
        <v>-29.87</v>
      </c>
      <c r="BA103" s="88">
        <v>387.45</v>
      </c>
      <c r="BB103" s="87">
        <v>2623.65</v>
      </c>
      <c r="BC103" s="87">
        <v>3655.26</v>
      </c>
      <c r="BD103" s="86">
        <v>15132.63</v>
      </c>
      <c r="BE103" s="85">
        <v>-1031.6099999999999</v>
      </c>
      <c r="BF103" s="90">
        <v>17</v>
      </c>
      <c r="BG103" s="89">
        <f t="shared" si="22"/>
        <v>41.67</v>
      </c>
      <c r="BH103" s="88">
        <v>3</v>
      </c>
      <c r="BI103" s="87">
        <v>4</v>
      </c>
      <c r="BJ103" s="87">
        <v>3</v>
      </c>
      <c r="BK103" s="86">
        <v>7</v>
      </c>
      <c r="BL103" s="91">
        <v>1</v>
      </c>
      <c r="BM103" s="90">
        <v>18688.830000000002</v>
      </c>
      <c r="BN103" s="89">
        <f t="shared" si="23"/>
        <v>31.65</v>
      </c>
      <c r="BO103" s="88">
        <v>642.54</v>
      </c>
      <c r="BP103" s="87">
        <v>2665.78</v>
      </c>
      <c r="BQ103" s="87">
        <v>1291.19</v>
      </c>
      <c r="BR103" s="86">
        <v>14089.32</v>
      </c>
      <c r="BS103" s="85">
        <v>1374.59</v>
      </c>
      <c r="BT103" s="90">
        <v>10</v>
      </c>
      <c r="BU103" s="89">
        <f t="shared" si="24"/>
        <v>-28.57</v>
      </c>
      <c r="BV103" s="88">
        <v>3</v>
      </c>
      <c r="BW103" s="87">
        <v>3</v>
      </c>
      <c r="BX103" s="87">
        <v>1</v>
      </c>
      <c r="BY103" s="86">
        <v>3</v>
      </c>
      <c r="BZ103" s="91">
        <v>2</v>
      </c>
      <c r="CA103" s="90">
        <v>34833.26</v>
      </c>
      <c r="CB103" s="89">
        <f t="shared" si="25"/>
        <v>-13.95</v>
      </c>
      <c r="CC103" s="88">
        <v>1597.87</v>
      </c>
      <c r="CD103" s="87">
        <v>3774.11</v>
      </c>
      <c r="CE103" s="87">
        <v>7877.4</v>
      </c>
      <c r="CF103" s="86">
        <v>21583.88</v>
      </c>
      <c r="CG103" s="85">
        <v>-4103.29</v>
      </c>
      <c r="CH103" s="90">
        <v>50</v>
      </c>
      <c r="CI103" s="89">
        <f t="shared" si="26"/>
        <v>35.14</v>
      </c>
      <c r="CJ103" s="88">
        <v>17</v>
      </c>
      <c r="CK103" s="87">
        <v>20</v>
      </c>
      <c r="CL103" s="87">
        <v>6</v>
      </c>
      <c r="CM103" s="86">
        <v>5</v>
      </c>
      <c r="CN103" s="91">
        <v>16</v>
      </c>
      <c r="CO103" s="90">
        <v>32333.15</v>
      </c>
      <c r="CP103" s="89">
        <f t="shared" si="27"/>
        <v>62.18</v>
      </c>
      <c r="CQ103" s="88">
        <v>7200.35</v>
      </c>
      <c r="CR103" s="87">
        <v>12208.35</v>
      </c>
      <c r="CS103" s="87">
        <v>5602.34</v>
      </c>
      <c r="CT103" s="86">
        <v>3180.09</v>
      </c>
      <c r="CU103" s="85">
        <v>10748.03</v>
      </c>
    </row>
    <row r="104" spans="1:99" s="4" customFormat="1" ht="24.75" customHeight="1" x14ac:dyDescent="0.15">
      <c r="A104" s="142">
        <v>42370</v>
      </c>
      <c r="B104" s="82">
        <v>204</v>
      </c>
      <c r="C104" s="81">
        <f t="shared" si="14"/>
        <v>0.99</v>
      </c>
      <c r="D104" s="80">
        <v>114</v>
      </c>
      <c r="E104" s="79">
        <v>61</v>
      </c>
      <c r="F104" s="79">
        <v>27</v>
      </c>
      <c r="G104" s="78">
        <v>2</v>
      </c>
      <c r="H104" s="83">
        <v>34</v>
      </c>
      <c r="I104" s="82">
        <v>53743.94</v>
      </c>
      <c r="J104" s="81">
        <f t="shared" si="15"/>
        <v>3.51</v>
      </c>
      <c r="K104" s="80">
        <v>28624.54</v>
      </c>
      <c r="L104" s="79">
        <v>17883.71</v>
      </c>
      <c r="M104" s="79">
        <v>6922.15</v>
      </c>
      <c r="N104" s="78">
        <v>313.54000000000002</v>
      </c>
      <c r="O104" s="84">
        <v>10961.56</v>
      </c>
      <c r="P104" s="82">
        <v>33</v>
      </c>
      <c r="Q104" s="81">
        <f t="shared" si="16"/>
        <v>-23.26</v>
      </c>
      <c r="R104" s="80">
        <v>27</v>
      </c>
      <c r="S104" s="79">
        <v>2</v>
      </c>
      <c r="T104" s="79">
        <v>4</v>
      </c>
      <c r="U104" s="78">
        <v>0</v>
      </c>
      <c r="V104" s="83">
        <v>-2</v>
      </c>
      <c r="W104" s="82">
        <v>1866.91</v>
      </c>
      <c r="X104" s="81">
        <f t="shared" si="17"/>
        <v>-23.29</v>
      </c>
      <c r="Y104" s="80">
        <v>1495.36</v>
      </c>
      <c r="Z104" s="79">
        <v>147.18</v>
      </c>
      <c r="AA104" s="79">
        <v>224.37</v>
      </c>
      <c r="AB104" s="78">
        <v>0</v>
      </c>
      <c r="AC104" s="84">
        <v>-77.19</v>
      </c>
      <c r="AD104" s="82">
        <v>11</v>
      </c>
      <c r="AE104" s="81">
        <f t="shared" si="18"/>
        <v>-21.43</v>
      </c>
      <c r="AF104" s="80">
        <v>3</v>
      </c>
      <c r="AG104" s="79">
        <v>7</v>
      </c>
      <c r="AH104" s="79">
        <v>0</v>
      </c>
      <c r="AI104" s="78">
        <v>1</v>
      </c>
      <c r="AJ104" s="83">
        <v>7</v>
      </c>
      <c r="AK104" s="82">
        <v>3009.39</v>
      </c>
      <c r="AL104" s="81">
        <f t="shared" si="19"/>
        <v>-31.84</v>
      </c>
      <c r="AM104" s="80">
        <v>679.14</v>
      </c>
      <c r="AN104" s="79">
        <v>2190.75</v>
      </c>
      <c r="AO104" s="79">
        <v>0</v>
      </c>
      <c r="AP104" s="78">
        <v>139.5</v>
      </c>
      <c r="AQ104" s="84">
        <v>2190.75</v>
      </c>
      <c r="AR104" s="82">
        <v>19</v>
      </c>
      <c r="AS104" s="81">
        <f t="shared" si="20"/>
        <v>35.71</v>
      </c>
      <c r="AT104" s="80">
        <v>5</v>
      </c>
      <c r="AU104" s="79">
        <v>7</v>
      </c>
      <c r="AV104" s="79">
        <v>1</v>
      </c>
      <c r="AW104" s="78">
        <v>6</v>
      </c>
      <c r="AX104" s="83">
        <v>6</v>
      </c>
      <c r="AY104" s="82">
        <v>18434.11</v>
      </c>
      <c r="AZ104" s="81">
        <f t="shared" si="21"/>
        <v>14.16</v>
      </c>
      <c r="BA104" s="80">
        <v>1821</v>
      </c>
      <c r="BB104" s="79">
        <v>6459.08</v>
      </c>
      <c r="BC104" s="79">
        <v>991.75</v>
      </c>
      <c r="BD104" s="78">
        <v>9162.2800000000007</v>
      </c>
      <c r="BE104" s="84">
        <v>5467.33</v>
      </c>
      <c r="BF104" s="82">
        <v>9</v>
      </c>
      <c r="BG104" s="81">
        <f t="shared" si="22"/>
        <v>0</v>
      </c>
      <c r="BH104" s="80">
        <v>6</v>
      </c>
      <c r="BI104" s="79">
        <v>1</v>
      </c>
      <c r="BJ104" s="79">
        <v>1</v>
      </c>
      <c r="BK104" s="78">
        <v>1</v>
      </c>
      <c r="BL104" s="83">
        <v>0</v>
      </c>
      <c r="BM104" s="82">
        <v>4489.96</v>
      </c>
      <c r="BN104" s="81">
        <f t="shared" si="23"/>
        <v>-74.94</v>
      </c>
      <c r="BO104" s="80">
        <v>2626.29</v>
      </c>
      <c r="BP104" s="79">
        <v>464.81</v>
      </c>
      <c r="BQ104" s="79">
        <v>176.86</v>
      </c>
      <c r="BR104" s="78">
        <v>1222</v>
      </c>
      <c r="BS104" s="84">
        <v>287.95</v>
      </c>
      <c r="BT104" s="82">
        <v>5</v>
      </c>
      <c r="BU104" s="81">
        <f t="shared" si="24"/>
        <v>25</v>
      </c>
      <c r="BV104" s="80">
        <v>0</v>
      </c>
      <c r="BW104" s="79">
        <v>3</v>
      </c>
      <c r="BX104" s="79">
        <v>0</v>
      </c>
      <c r="BY104" s="78">
        <v>2</v>
      </c>
      <c r="BZ104" s="83">
        <v>3</v>
      </c>
      <c r="CA104" s="82">
        <v>7787.87</v>
      </c>
      <c r="CB104" s="81">
        <f t="shared" si="25"/>
        <v>55.3</v>
      </c>
      <c r="CC104" s="80">
        <v>0</v>
      </c>
      <c r="CD104" s="79">
        <v>3592.23</v>
      </c>
      <c r="CE104" s="79">
        <v>0</v>
      </c>
      <c r="CF104" s="78">
        <v>4195.6400000000003</v>
      </c>
      <c r="CG104" s="84">
        <v>3592.23</v>
      </c>
      <c r="CH104" s="82">
        <v>38</v>
      </c>
      <c r="CI104" s="81">
        <f t="shared" si="26"/>
        <v>46.15</v>
      </c>
      <c r="CJ104" s="80">
        <v>12</v>
      </c>
      <c r="CK104" s="79">
        <v>12</v>
      </c>
      <c r="CL104" s="79">
        <v>7</v>
      </c>
      <c r="CM104" s="78">
        <v>7</v>
      </c>
      <c r="CN104" s="83">
        <v>5</v>
      </c>
      <c r="CO104" s="82">
        <v>26941.53</v>
      </c>
      <c r="CP104" s="81">
        <f t="shared" si="27"/>
        <v>88.26</v>
      </c>
      <c r="CQ104" s="80">
        <v>8367.08</v>
      </c>
      <c r="CR104" s="79">
        <v>8140</v>
      </c>
      <c r="CS104" s="79">
        <v>3373.38</v>
      </c>
      <c r="CT104" s="78">
        <v>7061.07</v>
      </c>
      <c r="CU104" s="84">
        <v>4766.62</v>
      </c>
    </row>
    <row r="105" spans="1:99" s="4" customFormat="1" ht="24.75" customHeight="1" x14ac:dyDescent="0.15">
      <c r="A105" s="143">
        <v>42401</v>
      </c>
      <c r="B105" s="10">
        <v>267</v>
      </c>
      <c r="C105" s="9">
        <f t="shared" si="14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5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6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7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8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9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20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1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2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3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4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5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6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7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4.75" customHeight="1" x14ac:dyDescent="0.15">
      <c r="A106" s="143">
        <v>42430</v>
      </c>
      <c r="B106" s="10">
        <v>413</v>
      </c>
      <c r="C106" s="9">
        <f t="shared" si="14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5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6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7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8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9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20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1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2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3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4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5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6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7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4.75" customHeight="1" x14ac:dyDescent="0.15">
      <c r="A107" s="143">
        <v>42461</v>
      </c>
      <c r="B107" s="10">
        <v>347</v>
      </c>
      <c r="C107" s="9">
        <f t="shared" si="14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5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6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7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8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9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20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1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2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3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4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5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6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7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12" customFormat="1" ht="24.75" customHeight="1" x14ac:dyDescent="0.15">
      <c r="A108" s="143">
        <v>42491</v>
      </c>
      <c r="B108" s="10">
        <v>319</v>
      </c>
      <c r="C108" s="9">
        <f t="shared" si="14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5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6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7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8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9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20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1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2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3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4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5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6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7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4.75" customHeight="1" x14ac:dyDescent="0.15">
      <c r="A109" s="143">
        <v>42522</v>
      </c>
      <c r="B109" s="10">
        <v>371</v>
      </c>
      <c r="C109" s="9">
        <f t="shared" si="14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5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6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7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8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9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20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1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2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3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4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5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6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7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4.75" customHeight="1" x14ac:dyDescent="0.15">
      <c r="A110" s="143">
        <v>42552</v>
      </c>
      <c r="B110" s="10">
        <v>343</v>
      </c>
      <c r="C110" s="9">
        <f t="shared" si="14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5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6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7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8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9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20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1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2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3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4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5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6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7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4.75" customHeight="1" x14ac:dyDescent="0.15">
      <c r="A111" s="143">
        <v>42583</v>
      </c>
      <c r="B111" s="10">
        <v>314</v>
      </c>
      <c r="C111" s="9">
        <f t="shared" si="14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5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6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7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8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9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20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1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2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3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4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5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6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7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4.75" customHeight="1" x14ac:dyDescent="0.15">
      <c r="A112" s="143">
        <v>42614</v>
      </c>
      <c r="B112" s="10">
        <v>317</v>
      </c>
      <c r="C112" s="9">
        <f t="shared" si="14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5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6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7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8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9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20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1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2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3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4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5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6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7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12" customFormat="1" ht="24.75" customHeight="1" x14ac:dyDescent="0.15">
      <c r="A113" s="143">
        <v>42644</v>
      </c>
      <c r="B113" s="10">
        <v>352</v>
      </c>
      <c r="C113" s="9">
        <f t="shared" si="14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5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6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7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8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9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20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1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2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3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4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5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6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7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4.75" customHeight="1" x14ac:dyDescent="0.15">
      <c r="A114" s="143">
        <v>42675</v>
      </c>
      <c r="B114" s="10">
        <v>380</v>
      </c>
      <c r="C114" s="9">
        <f t="shared" si="14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5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6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7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8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9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20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1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2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3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4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5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6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7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4.75" customHeight="1" thickBot="1" x14ac:dyDescent="0.2">
      <c r="A115" s="145">
        <v>42705</v>
      </c>
      <c r="B115" s="25">
        <v>412</v>
      </c>
      <c r="C115" s="24">
        <f t="shared" si="14"/>
        <v>9.8699999999999992</v>
      </c>
      <c r="D115" s="23">
        <v>225</v>
      </c>
      <c r="E115" s="22">
        <v>108</v>
      </c>
      <c r="F115" s="22">
        <v>73</v>
      </c>
      <c r="G115" s="21">
        <v>6</v>
      </c>
      <c r="H115" s="26">
        <v>35</v>
      </c>
      <c r="I115" s="25">
        <v>116190.02</v>
      </c>
      <c r="J115" s="24">
        <f t="shared" si="15"/>
        <v>16.88</v>
      </c>
      <c r="K115" s="23">
        <v>62104.91</v>
      </c>
      <c r="L115" s="22">
        <v>32490.86</v>
      </c>
      <c r="M115" s="22">
        <v>20172.349999999999</v>
      </c>
      <c r="N115" s="21">
        <v>1421.9</v>
      </c>
      <c r="O115" s="20">
        <v>12318.51</v>
      </c>
      <c r="P115" s="25">
        <v>71</v>
      </c>
      <c r="Q115" s="24">
        <f t="shared" si="16"/>
        <v>-4.05</v>
      </c>
      <c r="R115" s="23">
        <v>40</v>
      </c>
      <c r="S115" s="22">
        <v>15</v>
      </c>
      <c r="T115" s="22">
        <v>15</v>
      </c>
      <c r="U115" s="21">
        <v>1</v>
      </c>
      <c r="V115" s="26">
        <v>0</v>
      </c>
      <c r="W115" s="25">
        <v>4011.73</v>
      </c>
      <c r="X115" s="24">
        <f t="shared" si="17"/>
        <v>5.75</v>
      </c>
      <c r="Y115" s="23">
        <v>2391.98</v>
      </c>
      <c r="Z115" s="22">
        <v>778.9</v>
      </c>
      <c r="AA115" s="22">
        <v>821.34</v>
      </c>
      <c r="AB115" s="21">
        <v>19.510000000000002</v>
      </c>
      <c r="AC115" s="20">
        <v>-42.44</v>
      </c>
      <c r="AD115" s="25">
        <v>26</v>
      </c>
      <c r="AE115" s="24">
        <f t="shared" si="18"/>
        <v>73.33</v>
      </c>
      <c r="AF115" s="23">
        <v>2</v>
      </c>
      <c r="AG115" s="22">
        <v>11</v>
      </c>
      <c r="AH115" s="22">
        <v>1</v>
      </c>
      <c r="AI115" s="21">
        <v>12</v>
      </c>
      <c r="AJ115" s="26">
        <v>10</v>
      </c>
      <c r="AK115" s="25">
        <v>17239.099999999999</v>
      </c>
      <c r="AL115" s="24">
        <f t="shared" si="19"/>
        <v>-18.77</v>
      </c>
      <c r="AM115" s="23">
        <v>151.99</v>
      </c>
      <c r="AN115" s="22">
        <v>3472.97</v>
      </c>
      <c r="AO115" s="22">
        <v>633.95000000000005</v>
      </c>
      <c r="AP115" s="21">
        <v>12980.19</v>
      </c>
      <c r="AQ115" s="20">
        <v>2839.02</v>
      </c>
      <c r="AR115" s="25">
        <v>23</v>
      </c>
      <c r="AS115" s="24">
        <f t="shared" si="20"/>
        <v>-8</v>
      </c>
      <c r="AT115" s="23">
        <v>2</v>
      </c>
      <c r="AU115" s="22">
        <v>9</v>
      </c>
      <c r="AV115" s="22">
        <v>3</v>
      </c>
      <c r="AW115" s="21">
        <v>8</v>
      </c>
      <c r="AX115" s="26">
        <v>7</v>
      </c>
      <c r="AY115" s="25">
        <v>17368.48</v>
      </c>
      <c r="AZ115" s="24">
        <f t="shared" si="21"/>
        <v>-20.32</v>
      </c>
      <c r="BA115" s="23">
        <v>2142.91</v>
      </c>
      <c r="BB115" s="22">
        <v>6211.2</v>
      </c>
      <c r="BC115" s="22">
        <v>3643.75</v>
      </c>
      <c r="BD115" s="21">
        <v>5142.2299999999996</v>
      </c>
      <c r="BE115" s="20">
        <v>2795.84</v>
      </c>
      <c r="BF115" s="25">
        <v>16</v>
      </c>
      <c r="BG115" s="24">
        <f t="shared" si="22"/>
        <v>-5.88</v>
      </c>
      <c r="BH115" s="23">
        <v>9</v>
      </c>
      <c r="BI115" s="22">
        <v>3</v>
      </c>
      <c r="BJ115" s="22">
        <v>1</v>
      </c>
      <c r="BK115" s="21">
        <v>3</v>
      </c>
      <c r="BL115" s="26">
        <v>2</v>
      </c>
      <c r="BM115" s="25">
        <v>27454.42</v>
      </c>
      <c r="BN115" s="24">
        <f t="shared" si="23"/>
        <v>46.9</v>
      </c>
      <c r="BO115" s="23">
        <v>4523.49</v>
      </c>
      <c r="BP115" s="22">
        <v>3262.86</v>
      </c>
      <c r="BQ115" s="22">
        <v>287.83</v>
      </c>
      <c r="BR115" s="21">
        <v>19380.240000000002</v>
      </c>
      <c r="BS115" s="20">
        <v>2975.03</v>
      </c>
      <c r="BT115" s="25">
        <v>7</v>
      </c>
      <c r="BU115" s="24">
        <f t="shared" si="24"/>
        <v>-30</v>
      </c>
      <c r="BV115" s="23">
        <v>3</v>
      </c>
      <c r="BW115" s="22">
        <v>2</v>
      </c>
      <c r="BX115" s="22">
        <v>0</v>
      </c>
      <c r="BY115" s="21">
        <v>2</v>
      </c>
      <c r="BZ115" s="26">
        <v>2</v>
      </c>
      <c r="CA115" s="25">
        <v>6773.11</v>
      </c>
      <c r="CB115" s="24">
        <f t="shared" si="25"/>
        <v>-80.56</v>
      </c>
      <c r="CC115" s="23">
        <v>1365.95</v>
      </c>
      <c r="CD115" s="22">
        <v>2825.4</v>
      </c>
      <c r="CE115" s="22">
        <v>0</v>
      </c>
      <c r="CF115" s="21">
        <v>2581.7600000000002</v>
      </c>
      <c r="CG115" s="20">
        <v>2825.4</v>
      </c>
      <c r="CH115" s="25">
        <v>54</v>
      </c>
      <c r="CI115" s="24">
        <f t="shared" si="26"/>
        <v>8</v>
      </c>
      <c r="CJ115" s="23">
        <v>13</v>
      </c>
      <c r="CK115" s="22">
        <v>18</v>
      </c>
      <c r="CL115" s="22">
        <v>8</v>
      </c>
      <c r="CM115" s="21">
        <v>14</v>
      </c>
      <c r="CN115" s="26">
        <v>9</v>
      </c>
      <c r="CO115" s="25">
        <v>35901.440000000002</v>
      </c>
      <c r="CP115" s="24">
        <f t="shared" si="27"/>
        <v>11.04</v>
      </c>
      <c r="CQ115" s="23">
        <v>4267.5600000000004</v>
      </c>
      <c r="CR115" s="22">
        <v>13398.69</v>
      </c>
      <c r="CS115" s="22">
        <v>2499.46</v>
      </c>
      <c r="CT115" s="21">
        <v>9639.69</v>
      </c>
      <c r="CU115" s="20">
        <v>4803.1899999999996</v>
      </c>
    </row>
    <row r="116" spans="1:99" s="4" customFormat="1" ht="24.75" customHeight="1" x14ac:dyDescent="0.15">
      <c r="A116" s="142">
        <v>42736</v>
      </c>
      <c r="B116" s="82">
        <v>229</v>
      </c>
      <c r="C116" s="81">
        <f t="shared" si="14"/>
        <v>12.25</v>
      </c>
      <c r="D116" s="80">
        <v>124</v>
      </c>
      <c r="E116" s="79">
        <v>59</v>
      </c>
      <c r="F116" s="79">
        <v>43</v>
      </c>
      <c r="G116" s="78">
        <v>3</v>
      </c>
      <c r="H116" s="83">
        <v>16</v>
      </c>
      <c r="I116" s="82">
        <v>52768.19</v>
      </c>
      <c r="J116" s="81">
        <f t="shared" si="15"/>
        <v>-1.82</v>
      </c>
      <c r="K116" s="80">
        <v>29559.72</v>
      </c>
      <c r="L116" s="79">
        <v>12893.76</v>
      </c>
      <c r="M116" s="79">
        <v>9433.77</v>
      </c>
      <c r="N116" s="78">
        <v>880.94</v>
      </c>
      <c r="O116" s="84">
        <v>3459.99</v>
      </c>
      <c r="P116" s="82">
        <v>46</v>
      </c>
      <c r="Q116" s="81">
        <f t="shared" si="16"/>
        <v>39.39</v>
      </c>
      <c r="R116" s="80">
        <v>27</v>
      </c>
      <c r="S116" s="79">
        <v>5</v>
      </c>
      <c r="T116" s="79">
        <v>12</v>
      </c>
      <c r="U116" s="78">
        <v>2</v>
      </c>
      <c r="V116" s="83">
        <v>-7</v>
      </c>
      <c r="W116" s="82">
        <v>2761.38</v>
      </c>
      <c r="X116" s="81">
        <f t="shared" si="17"/>
        <v>47.91</v>
      </c>
      <c r="Y116" s="80">
        <v>1541.79</v>
      </c>
      <c r="Z116" s="79">
        <v>291.8</v>
      </c>
      <c r="AA116" s="79">
        <v>671.78</v>
      </c>
      <c r="AB116" s="78">
        <v>256.01</v>
      </c>
      <c r="AC116" s="84">
        <v>-379.98</v>
      </c>
      <c r="AD116" s="82">
        <v>11</v>
      </c>
      <c r="AE116" s="81">
        <f t="shared" si="18"/>
        <v>0</v>
      </c>
      <c r="AF116" s="80">
        <v>2</v>
      </c>
      <c r="AG116" s="79">
        <v>4</v>
      </c>
      <c r="AH116" s="79">
        <v>1</v>
      </c>
      <c r="AI116" s="78">
        <v>4</v>
      </c>
      <c r="AJ116" s="83">
        <v>3</v>
      </c>
      <c r="AK116" s="82">
        <v>5374.76</v>
      </c>
      <c r="AL116" s="81">
        <f t="shared" si="19"/>
        <v>78.599999999999994</v>
      </c>
      <c r="AM116" s="80">
        <v>307.37</v>
      </c>
      <c r="AN116" s="79">
        <v>1625.2</v>
      </c>
      <c r="AO116" s="79">
        <v>614.79</v>
      </c>
      <c r="AP116" s="78">
        <v>2827.4</v>
      </c>
      <c r="AQ116" s="84">
        <v>1010.41</v>
      </c>
      <c r="AR116" s="82">
        <v>11</v>
      </c>
      <c r="AS116" s="81">
        <f t="shared" si="20"/>
        <v>-42.11</v>
      </c>
      <c r="AT116" s="80">
        <v>0</v>
      </c>
      <c r="AU116" s="79">
        <v>2</v>
      </c>
      <c r="AV116" s="79">
        <v>2</v>
      </c>
      <c r="AW116" s="78">
        <v>7</v>
      </c>
      <c r="AX116" s="83">
        <v>0</v>
      </c>
      <c r="AY116" s="82">
        <v>17075.330000000002</v>
      </c>
      <c r="AZ116" s="81">
        <f t="shared" si="21"/>
        <v>-7.37</v>
      </c>
      <c r="BA116" s="80">
        <v>0</v>
      </c>
      <c r="BB116" s="79">
        <v>988.38</v>
      </c>
      <c r="BC116" s="79">
        <v>827.33</v>
      </c>
      <c r="BD116" s="78">
        <v>15259.62</v>
      </c>
      <c r="BE116" s="84">
        <v>161.05000000000001</v>
      </c>
      <c r="BF116" s="82">
        <v>9</v>
      </c>
      <c r="BG116" s="81">
        <f t="shared" si="22"/>
        <v>0</v>
      </c>
      <c r="BH116" s="80">
        <v>3</v>
      </c>
      <c r="BI116" s="79">
        <v>3</v>
      </c>
      <c r="BJ116" s="79">
        <v>1</v>
      </c>
      <c r="BK116" s="78">
        <v>2</v>
      </c>
      <c r="BL116" s="83">
        <v>2</v>
      </c>
      <c r="BM116" s="82">
        <v>11705.31</v>
      </c>
      <c r="BN116" s="81">
        <f t="shared" si="23"/>
        <v>160.69999999999999</v>
      </c>
      <c r="BO116" s="80">
        <v>2984.61</v>
      </c>
      <c r="BP116" s="79">
        <v>2801.9</v>
      </c>
      <c r="BQ116" s="79">
        <v>201.05</v>
      </c>
      <c r="BR116" s="78">
        <v>5717.75</v>
      </c>
      <c r="BS116" s="84">
        <v>2600.85</v>
      </c>
      <c r="BT116" s="82">
        <v>8</v>
      </c>
      <c r="BU116" s="81">
        <f t="shared" si="24"/>
        <v>60</v>
      </c>
      <c r="BV116" s="80">
        <v>0</v>
      </c>
      <c r="BW116" s="79">
        <v>4</v>
      </c>
      <c r="BX116" s="79">
        <v>0</v>
      </c>
      <c r="BY116" s="78">
        <v>4</v>
      </c>
      <c r="BZ116" s="83">
        <v>4</v>
      </c>
      <c r="CA116" s="82">
        <v>20283.169999999998</v>
      </c>
      <c r="CB116" s="81">
        <f t="shared" si="25"/>
        <v>160.44999999999999</v>
      </c>
      <c r="CC116" s="80">
        <v>0</v>
      </c>
      <c r="CD116" s="79">
        <v>8600</v>
      </c>
      <c r="CE116" s="79">
        <v>0</v>
      </c>
      <c r="CF116" s="78">
        <v>11683.17</v>
      </c>
      <c r="CG116" s="84">
        <v>8600</v>
      </c>
      <c r="CH116" s="82">
        <v>36</v>
      </c>
      <c r="CI116" s="81">
        <f t="shared" si="26"/>
        <v>-5.26</v>
      </c>
      <c r="CJ116" s="80">
        <v>12</v>
      </c>
      <c r="CK116" s="79">
        <v>12</v>
      </c>
      <c r="CL116" s="79">
        <v>6</v>
      </c>
      <c r="CM116" s="78">
        <v>6</v>
      </c>
      <c r="CN116" s="83">
        <v>6</v>
      </c>
      <c r="CO116" s="82">
        <v>15423.55</v>
      </c>
      <c r="CP116" s="81">
        <f t="shared" si="27"/>
        <v>-42.75</v>
      </c>
      <c r="CQ116" s="80">
        <v>4326.28</v>
      </c>
      <c r="CR116" s="79">
        <v>4567.96</v>
      </c>
      <c r="CS116" s="79">
        <v>2259.34</v>
      </c>
      <c r="CT116" s="78">
        <v>4269.97</v>
      </c>
      <c r="CU116" s="77">
        <v>2308.62</v>
      </c>
    </row>
    <row r="117" spans="1:99" s="4" customFormat="1" ht="24.75" customHeight="1" x14ac:dyDescent="0.15">
      <c r="A117" s="143">
        <v>42767</v>
      </c>
      <c r="B117" s="10">
        <v>263</v>
      </c>
      <c r="C117" s="9">
        <f t="shared" si="14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5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6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7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8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9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20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1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2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3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4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5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6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7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9" customFormat="1" ht="24.75" customHeight="1" x14ac:dyDescent="0.15">
      <c r="A118" s="143">
        <v>42795</v>
      </c>
      <c r="B118" s="10">
        <v>386</v>
      </c>
      <c r="C118" s="9">
        <f t="shared" si="14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5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6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7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8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9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20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1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2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3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4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5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6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7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9" customFormat="1" ht="24.75" customHeight="1" x14ac:dyDescent="0.15">
      <c r="A119" s="143">
        <v>42826</v>
      </c>
      <c r="B119" s="10">
        <v>332</v>
      </c>
      <c r="C119" s="9">
        <f t="shared" si="14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5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6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7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8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9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20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1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2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3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4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5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6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7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9" customFormat="1" ht="24.75" customHeight="1" x14ac:dyDescent="0.15">
      <c r="A120" s="143">
        <v>42856</v>
      </c>
      <c r="B120" s="10">
        <v>374</v>
      </c>
      <c r="C120" s="9">
        <f t="shared" si="14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5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6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7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8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9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20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1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2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3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4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5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6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7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9" customFormat="1" ht="24.75" customHeight="1" x14ac:dyDescent="0.15">
      <c r="A121" s="143">
        <v>42887</v>
      </c>
      <c r="B121" s="10">
        <v>395</v>
      </c>
      <c r="C121" s="9">
        <f t="shared" si="14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5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6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7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8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9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20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1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2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3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4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5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6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7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1" customFormat="1" ht="25.5" customHeight="1" thickBot="1" x14ac:dyDescent="0.2">
      <c r="A122" s="143">
        <v>42917</v>
      </c>
      <c r="B122" s="10">
        <v>376</v>
      </c>
      <c r="C122" s="9">
        <f t="shared" si="14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5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59</v>
      </c>
      <c r="Q122" s="9">
        <f t="shared" si="16"/>
        <v>5.36</v>
      </c>
      <c r="R122" s="8">
        <v>38</v>
      </c>
      <c r="S122" s="7">
        <v>6</v>
      </c>
      <c r="T122" s="7">
        <v>13</v>
      </c>
      <c r="U122" s="6">
        <v>2</v>
      </c>
      <c r="V122" s="11">
        <v>-7</v>
      </c>
      <c r="W122" s="10">
        <v>3593.51</v>
      </c>
      <c r="X122" s="9">
        <f t="shared" si="17"/>
        <v>-2.5</v>
      </c>
      <c r="Y122" s="8">
        <v>2196.56</v>
      </c>
      <c r="Z122" s="7">
        <v>383.45</v>
      </c>
      <c r="AA122" s="7">
        <v>905.79</v>
      </c>
      <c r="AB122" s="6">
        <v>107.71</v>
      </c>
      <c r="AC122" s="5">
        <v>-522.34</v>
      </c>
      <c r="AD122" s="10">
        <v>15</v>
      </c>
      <c r="AE122" s="9">
        <f t="shared" si="18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9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20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1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2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3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4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5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6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7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x14ac:dyDescent="0.15">
      <c r="A123" s="163"/>
      <c r="B123" s="164"/>
      <c r="C123" s="165"/>
      <c r="D123" s="164"/>
      <c r="E123" s="164"/>
      <c r="F123" s="164"/>
      <c r="G123" s="164"/>
      <c r="H123" s="164"/>
      <c r="I123" s="164"/>
      <c r="J123" s="165"/>
      <c r="K123" s="164"/>
      <c r="L123" s="164"/>
      <c r="M123" s="164"/>
      <c r="N123" s="164"/>
      <c r="O123" s="164"/>
      <c r="P123" s="164"/>
      <c r="Q123" s="165"/>
      <c r="R123" s="164"/>
      <c r="S123" s="164"/>
      <c r="T123" s="164"/>
      <c r="U123" s="164"/>
      <c r="V123" s="164"/>
      <c r="W123" s="164"/>
      <c r="X123" s="165"/>
      <c r="Y123" s="164"/>
      <c r="Z123" s="164"/>
      <c r="AA123" s="164"/>
      <c r="AB123" s="164"/>
      <c r="AC123" s="164"/>
      <c r="AD123" s="164"/>
      <c r="AE123" s="165"/>
      <c r="AF123" s="164"/>
      <c r="AG123" s="164"/>
      <c r="AH123" s="164"/>
      <c r="AI123" s="164"/>
      <c r="AJ123" s="164"/>
      <c r="AK123" s="164"/>
      <c r="AL123" s="165"/>
      <c r="AM123" s="164"/>
      <c r="AN123" s="164"/>
      <c r="AO123" s="164"/>
      <c r="AP123" s="164"/>
      <c r="AQ123" s="164"/>
      <c r="AR123" s="164"/>
      <c r="AS123" s="165"/>
      <c r="AT123" s="164"/>
      <c r="AU123" s="164"/>
      <c r="AV123" s="164"/>
      <c r="AW123" s="164"/>
      <c r="AX123" s="164"/>
      <c r="AY123" s="164"/>
      <c r="AZ123" s="165"/>
      <c r="BA123" s="164"/>
      <c r="BB123" s="164"/>
      <c r="BC123" s="164"/>
      <c r="BD123" s="164"/>
      <c r="BE123" s="164"/>
      <c r="BF123" s="164"/>
      <c r="BG123" s="165"/>
      <c r="BH123" s="164"/>
      <c r="BI123" s="164"/>
      <c r="BJ123" s="164"/>
      <c r="BK123" s="164"/>
      <c r="BL123" s="164"/>
      <c r="BM123" s="164"/>
      <c r="BN123" s="165"/>
      <c r="BO123" s="164"/>
      <c r="BP123" s="164"/>
      <c r="BQ123" s="164"/>
      <c r="BR123" s="164"/>
      <c r="BS123" s="164"/>
      <c r="BT123" s="164"/>
      <c r="BU123" s="165"/>
      <c r="BV123" s="164"/>
      <c r="BW123" s="164"/>
      <c r="BX123" s="164"/>
      <c r="BY123" s="164"/>
      <c r="BZ123" s="164"/>
      <c r="CA123" s="164"/>
      <c r="CB123" s="165"/>
      <c r="CC123" s="164"/>
      <c r="CD123" s="164"/>
      <c r="CE123" s="164"/>
      <c r="CF123" s="164"/>
      <c r="CG123" s="164"/>
      <c r="CH123" s="164"/>
      <c r="CI123" s="165"/>
      <c r="CJ123" s="164"/>
      <c r="CK123" s="164"/>
      <c r="CL123" s="164"/>
      <c r="CM123" s="164"/>
      <c r="CN123" s="164"/>
      <c r="CO123" s="164"/>
      <c r="CP123" s="165"/>
      <c r="CQ123" s="164"/>
      <c r="CR123" s="164"/>
      <c r="CS123" s="164"/>
      <c r="CT123" s="164"/>
      <c r="CU123" s="164"/>
    </row>
  </sheetData>
  <phoneticPr fontId="2"/>
  <conditionalFormatting sqref="A1:CJ116 A118:CJ1048576">
    <cfRule type="expression" dxfId="23" priority="2">
      <formula>MATCH(MAX(A:A)+1,A:A, 1)-2&lt;=ROW($A1)=TRUE</formula>
    </cfRule>
  </conditionalFormatting>
  <conditionalFormatting sqref="A117:CJ117">
    <cfRule type="expression" dxfId="22" priority="1">
      <formula>MATCH(MAX(A:A)+1,A:A, 1)-2&lt;=ROW($A117)=TRUE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3"/>
  <sheetViews>
    <sheetView showGridLines="0" view="pageBreakPreview" topLeftCell="A109" zoomScale="60" zoomScaleNormal="60" zoomScalePageLayoutView="50" workbookViewId="0"/>
  </sheetViews>
  <sheetFormatPr defaultColWidth="9.125" defaultRowHeight="13.5" x14ac:dyDescent="0.15"/>
  <cols>
    <col min="1" max="1" width="18.625" style="147" customWidth="1"/>
    <col min="2" max="2" width="13.625" style="149" customWidth="1"/>
    <col min="3" max="3" width="11.125" style="150" customWidth="1"/>
    <col min="4" max="7" width="11.125" style="149" customWidth="1"/>
    <col min="8" max="8" width="12.625" style="149" customWidth="1"/>
    <col min="9" max="9" width="13.625" style="149" customWidth="1"/>
    <col min="10" max="10" width="11.125" style="150" customWidth="1"/>
    <col min="11" max="14" width="11.125" style="149" customWidth="1"/>
    <col min="15" max="15" width="12.625" style="149" customWidth="1"/>
    <col min="16" max="16" width="13.625" style="149" customWidth="1"/>
    <col min="17" max="17" width="11.125" style="150" customWidth="1"/>
    <col min="18" max="21" width="11.125" style="149" customWidth="1"/>
    <col min="22" max="22" width="12.625" style="149" customWidth="1"/>
    <col min="23" max="23" width="13.625" style="149" customWidth="1"/>
    <col min="24" max="24" width="11.125" style="150" customWidth="1"/>
    <col min="25" max="28" width="11.125" style="149" customWidth="1"/>
    <col min="29" max="29" width="13.5" style="149" customWidth="1"/>
    <col min="30" max="30" width="13.625" style="149" customWidth="1"/>
    <col min="31" max="31" width="11.125" style="150" customWidth="1"/>
    <col min="32" max="35" width="11.125" style="149" customWidth="1"/>
    <col min="36" max="36" width="12.625" style="149" customWidth="1"/>
    <col min="37" max="37" width="13.625" style="149" customWidth="1"/>
    <col min="38" max="38" width="11.125" style="150" customWidth="1"/>
    <col min="39" max="42" width="11.125" style="149" customWidth="1"/>
    <col min="43" max="43" width="12.625" style="149" customWidth="1"/>
    <col min="44" max="44" width="13.625" style="149" customWidth="1"/>
    <col min="45" max="45" width="11.125" style="150" customWidth="1"/>
    <col min="46" max="49" width="11.125" style="149" customWidth="1"/>
    <col min="50" max="50" width="12.625" style="149" customWidth="1"/>
    <col min="51" max="51" width="13.625" style="149" customWidth="1"/>
    <col min="52" max="52" width="11.125" style="150" customWidth="1"/>
    <col min="53" max="56" width="11.125" style="149" customWidth="1"/>
    <col min="57" max="57" width="12.625" style="149" customWidth="1"/>
    <col min="58" max="58" width="13.625" style="149" customWidth="1"/>
    <col min="59" max="59" width="11.125" style="150" customWidth="1"/>
    <col min="60" max="63" width="11.125" style="149" customWidth="1"/>
    <col min="64" max="64" width="12.625" style="149" customWidth="1"/>
    <col min="65" max="65" width="13.625" style="149" customWidth="1"/>
    <col min="66" max="66" width="11.125" style="150" customWidth="1"/>
    <col min="67" max="70" width="11.125" style="149" customWidth="1"/>
    <col min="71" max="71" width="12.625" style="149" customWidth="1"/>
    <col min="72" max="72" width="13.625" style="149" customWidth="1"/>
    <col min="73" max="73" width="11.125" style="150" customWidth="1"/>
    <col min="74" max="77" width="11.125" style="149" customWidth="1"/>
    <col min="78" max="78" width="12.625" style="149" customWidth="1"/>
    <col min="79" max="79" width="13.625" style="149" customWidth="1"/>
    <col min="80" max="80" width="11.125" style="150" customWidth="1"/>
    <col min="81" max="84" width="11.125" style="149" customWidth="1"/>
    <col min="85" max="85" width="12.625" style="149" customWidth="1"/>
    <col min="86" max="86" width="13.625" style="149" customWidth="1"/>
    <col min="87" max="87" width="11.125" style="150" customWidth="1"/>
    <col min="88" max="91" width="11.125" style="149" customWidth="1"/>
    <col min="92" max="92" width="12.625" style="149" customWidth="1"/>
    <col min="93" max="93" width="13.625" style="149" customWidth="1"/>
    <col min="94" max="94" width="11.125" style="150" customWidth="1"/>
    <col min="95" max="98" width="11.125" style="149" customWidth="1"/>
    <col min="99" max="99" width="12.625" style="149" customWidth="1"/>
    <col min="100" max="16384" width="9.125" style="147"/>
  </cols>
  <sheetData>
    <row r="1" spans="1:99" s="148" customFormat="1" ht="26.25" customHeight="1" x14ac:dyDescent="0.15">
      <c r="A1" s="147"/>
      <c r="B1" s="149"/>
      <c r="C1" s="150"/>
      <c r="D1" s="149"/>
      <c r="E1" s="149"/>
      <c r="F1" s="149"/>
      <c r="G1" s="149"/>
      <c r="H1" s="149"/>
      <c r="I1" s="149"/>
      <c r="J1" s="150"/>
      <c r="K1" s="149"/>
      <c r="L1" s="149"/>
      <c r="M1" s="149"/>
      <c r="N1" s="76"/>
      <c r="O1" s="75"/>
      <c r="P1" s="149"/>
      <c r="Q1" s="150"/>
      <c r="R1" s="149"/>
      <c r="S1" s="149"/>
      <c r="T1" s="149"/>
      <c r="U1" s="149"/>
      <c r="V1" s="149"/>
      <c r="W1" s="149"/>
      <c r="X1" s="150"/>
      <c r="Y1" s="149"/>
      <c r="Z1" s="149"/>
      <c r="AA1" s="149"/>
      <c r="AB1" s="150"/>
      <c r="AC1" s="149"/>
      <c r="AD1" s="149"/>
      <c r="AE1" s="149"/>
      <c r="AF1" s="149"/>
      <c r="AG1" s="149"/>
      <c r="AH1" s="149"/>
      <c r="AI1" s="150"/>
      <c r="AJ1" s="149"/>
      <c r="AK1" s="149"/>
      <c r="AL1" s="149"/>
      <c r="AM1" s="76"/>
      <c r="AN1" s="75"/>
      <c r="AO1" s="149"/>
      <c r="AP1" s="150"/>
      <c r="AQ1" s="149"/>
      <c r="AR1" s="149"/>
      <c r="AS1" s="149"/>
      <c r="AT1" s="149"/>
      <c r="AU1" s="149"/>
      <c r="AV1" s="149"/>
      <c r="AW1" s="150"/>
      <c r="AX1" s="149"/>
      <c r="AY1" s="149"/>
      <c r="AZ1" s="149"/>
      <c r="BA1" s="76"/>
      <c r="BB1" s="75"/>
      <c r="BC1" s="149"/>
      <c r="BD1" s="150"/>
      <c r="BE1" s="149"/>
      <c r="BF1" s="149"/>
      <c r="BG1" s="149"/>
      <c r="BH1" s="149"/>
      <c r="BI1" s="149"/>
      <c r="BJ1" s="149"/>
      <c r="BK1" s="150"/>
      <c r="BL1" s="149"/>
      <c r="BM1" s="149"/>
      <c r="BN1" s="149"/>
      <c r="BO1" s="76"/>
      <c r="BP1" s="75"/>
      <c r="BQ1" s="149"/>
      <c r="BR1" s="150"/>
      <c r="BS1" s="149"/>
      <c r="BT1" s="149"/>
      <c r="BU1" s="149"/>
      <c r="BV1" s="149"/>
      <c r="BW1" s="149"/>
      <c r="BX1" s="149"/>
      <c r="BY1" s="150"/>
      <c r="BZ1" s="149"/>
      <c r="CA1" s="149"/>
      <c r="CB1" s="149"/>
      <c r="CC1" s="76"/>
      <c r="CD1" s="75"/>
      <c r="CE1" s="149"/>
      <c r="CF1" s="150"/>
      <c r="CG1" s="149"/>
      <c r="CH1" s="149"/>
      <c r="CI1" s="149"/>
      <c r="CJ1" s="149"/>
      <c r="CK1" s="149"/>
      <c r="CL1" s="149"/>
      <c r="CM1" s="150"/>
      <c r="CN1" s="149"/>
      <c r="CO1" s="149"/>
      <c r="CP1" s="149"/>
      <c r="CQ1" s="149"/>
      <c r="CR1" s="119" t="s">
        <v>30</v>
      </c>
      <c r="CS1" s="120" t="s">
        <v>29</v>
      </c>
      <c r="CU1" s="121"/>
    </row>
    <row r="2" spans="1:99" s="148" customFormat="1" ht="14.25" customHeight="1" thickBot="1" x14ac:dyDescent="0.2">
      <c r="A2" s="112"/>
      <c r="B2" s="113"/>
      <c r="C2" s="151"/>
      <c r="D2" s="152"/>
      <c r="E2" s="152"/>
      <c r="F2" s="152"/>
      <c r="G2" s="152"/>
      <c r="H2" s="152"/>
      <c r="I2" s="113"/>
      <c r="J2" s="151"/>
      <c r="K2" s="152"/>
      <c r="L2" s="152"/>
      <c r="M2" s="152"/>
      <c r="N2" s="152"/>
      <c r="O2" s="152"/>
      <c r="P2" s="113"/>
      <c r="Q2" s="151"/>
      <c r="R2" s="152"/>
      <c r="S2" s="152"/>
      <c r="T2" s="152"/>
      <c r="U2" s="152"/>
      <c r="V2" s="152"/>
      <c r="W2" s="113"/>
      <c r="X2" s="151"/>
      <c r="Y2" s="152"/>
      <c r="Z2" s="152"/>
      <c r="AA2" s="152"/>
      <c r="AB2" s="152"/>
      <c r="AC2" s="152"/>
      <c r="AD2" s="113"/>
      <c r="AE2" s="151"/>
      <c r="AF2" s="152"/>
      <c r="AG2" s="152"/>
      <c r="AH2" s="152"/>
      <c r="AI2" s="152"/>
      <c r="AJ2" s="152"/>
      <c r="AK2" s="113"/>
      <c r="AL2" s="151"/>
      <c r="AM2" s="152"/>
      <c r="AN2" s="152"/>
      <c r="AO2" s="152"/>
      <c r="AP2" s="152"/>
      <c r="AQ2" s="152"/>
      <c r="AR2" s="113"/>
      <c r="AS2" s="151"/>
      <c r="AT2" s="152"/>
      <c r="AU2" s="152"/>
      <c r="AV2" s="152"/>
      <c r="AW2" s="152"/>
      <c r="AX2" s="152"/>
      <c r="AY2" s="113"/>
      <c r="AZ2" s="151"/>
      <c r="BA2" s="152"/>
      <c r="BB2" s="152"/>
      <c r="BC2" s="152"/>
      <c r="BD2" s="152"/>
      <c r="BE2" s="152"/>
      <c r="BF2" s="113"/>
      <c r="BG2" s="151"/>
      <c r="BH2" s="152"/>
      <c r="BI2" s="152"/>
      <c r="BJ2" s="152"/>
      <c r="BK2" s="152"/>
      <c r="BL2" s="152"/>
      <c r="BM2" s="113"/>
      <c r="BN2" s="151"/>
      <c r="BO2" s="152"/>
      <c r="BP2" s="152"/>
      <c r="BQ2" s="152"/>
      <c r="BR2" s="152"/>
      <c r="BS2" s="152"/>
      <c r="BT2" s="113"/>
      <c r="BU2" s="151"/>
      <c r="BV2" s="152"/>
      <c r="BW2" s="152"/>
      <c r="BX2" s="152"/>
      <c r="BY2" s="152"/>
      <c r="BZ2" s="152"/>
      <c r="CA2" s="113"/>
      <c r="CB2" s="151"/>
      <c r="CC2" s="152"/>
      <c r="CD2" s="152"/>
      <c r="CE2" s="152"/>
      <c r="CF2" s="152"/>
      <c r="CG2" s="152"/>
      <c r="CH2" s="113"/>
      <c r="CI2" s="151"/>
      <c r="CJ2" s="152"/>
      <c r="CK2" s="152"/>
      <c r="CL2" s="152"/>
      <c r="CM2" s="152"/>
      <c r="CN2" s="152"/>
      <c r="CO2" s="113"/>
      <c r="CP2" s="151"/>
      <c r="CQ2" s="152"/>
      <c r="CR2" s="122"/>
      <c r="CS2" s="123" t="s">
        <v>73</v>
      </c>
      <c r="CT2" s="123"/>
      <c r="CU2" s="124"/>
    </row>
    <row r="3" spans="1:99" s="148" customFormat="1" ht="14.25" customHeight="1" thickBot="1" x14ac:dyDescent="0.2">
      <c r="A3" s="74"/>
      <c r="B3" s="73"/>
      <c r="C3" s="153"/>
      <c r="D3" s="154"/>
      <c r="E3" s="154"/>
      <c r="F3" s="154"/>
      <c r="G3" s="154"/>
      <c r="H3" s="154"/>
      <c r="I3" s="73"/>
      <c r="J3" s="153"/>
      <c r="K3" s="154"/>
      <c r="L3" s="154"/>
      <c r="M3" s="154"/>
      <c r="N3" s="154"/>
      <c r="O3" s="154"/>
      <c r="P3" s="73"/>
      <c r="Q3" s="153"/>
      <c r="R3" s="154"/>
      <c r="S3" s="154"/>
      <c r="T3" s="154"/>
      <c r="U3" s="154"/>
      <c r="V3" s="154"/>
      <c r="W3" s="73"/>
      <c r="X3" s="153"/>
      <c r="Y3" s="154"/>
      <c r="Z3" s="154"/>
      <c r="AA3" s="154"/>
      <c r="AB3" s="154"/>
      <c r="AC3" s="154"/>
      <c r="AD3" s="73"/>
      <c r="AE3" s="153"/>
      <c r="AF3" s="154"/>
      <c r="AG3" s="154"/>
      <c r="AH3" s="154"/>
      <c r="AI3" s="154"/>
      <c r="AJ3" s="154"/>
      <c r="AK3" s="73"/>
      <c r="AL3" s="153"/>
      <c r="AM3" s="154"/>
      <c r="AN3" s="154"/>
      <c r="AO3" s="154"/>
      <c r="AP3" s="154"/>
      <c r="AQ3" s="154"/>
      <c r="AR3" s="73"/>
      <c r="AS3" s="153"/>
      <c r="AT3" s="154"/>
      <c r="AU3" s="154"/>
      <c r="AV3" s="154"/>
      <c r="AW3" s="154"/>
      <c r="AX3" s="154"/>
      <c r="AY3" s="73"/>
      <c r="AZ3" s="153"/>
      <c r="BA3" s="154"/>
      <c r="BB3" s="154"/>
      <c r="BC3" s="154"/>
      <c r="BD3" s="154"/>
      <c r="BE3" s="154"/>
      <c r="BF3" s="73"/>
      <c r="BG3" s="153"/>
      <c r="BH3" s="154"/>
      <c r="BI3" s="154"/>
      <c r="BJ3" s="154"/>
      <c r="BK3" s="154"/>
      <c r="BL3" s="154"/>
      <c r="BM3" s="73"/>
      <c r="BN3" s="153"/>
      <c r="BO3" s="154"/>
      <c r="BP3" s="154"/>
      <c r="BQ3" s="154"/>
      <c r="BR3" s="154"/>
      <c r="BS3" s="154"/>
      <c r="BT3" s="73"/>
      <c r="BU3" s="153"/>
      <c r="BV3" s="154"/>
      <c r="BW3" s="154"/>
      <c r="BX3" s="154"/>
      <c r="BY3" s="154"/>
      <c r="BZ3" s="154"/>
      <c r="CA3" s="73"/>
      <c r="CB3" s="153"/>
      <c r="CC3" s="154"/>
      <c r="CD3" s="154"/>
      <c r="CE3" s="154"/>
      <c r="CF3" s="154"/>
      <c r="CG3" s="154"/>
      <c r="CH3" s="73"/>
      <c r="CI3" s="153"/>
      <c r="CJ3" s="154"/>
      <c r="CK3" s="154"/>
      <c r="CL3" s="154"/>
      <c r="CM3" s="154"/>
      <c r="CN3" s="154"/>
      <c r="CO3" s="73"/>
      <c r="CP3" s="153"/>
      <c r="CQ3" s="154"/>
      <c r="CR3" s="152"/>
      <c r="CS3" s="116"/>
      <c r="CT3" s="117"/>
      <c r="CU3" s="118"/>
    </row>
    <row r="4" spans="1:99" s="148" customFormat="1" ht="18.75" x14ac:dyDescent="0.2">
      <c r="A4" s="155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148" customFormat="1" ht="18.75" x14ac:dyDescent="0.2">
      <c r="A5" s="65"/>
      <c r="B5" s="156" t="s">
        <v>19</v>
      </c>
      <c r="C5" s="101"/>
      <c r="D5" s="102"/>
      <c r="E5" s="102"/>
      <c r="F5" s="102"/>
      <c r="G5" s="102"/>
      <c r="H5" s="102"/>
      <c r="I5" s="102"/>
      <c r="J5" s="101"/>
      <c r="K5" s="102"/>
      <c r="L5" s="102"/>
      <c r="M5" s="102"/>
      <c r="N5" s="102"/>
      <c r="O5" s="104"/>
      <c r="P5" s="156" t="s">
        <v>18</v>
      </c>
      <c r="Q5" s="101"/>
      <c r="R5" s="102"/>
      <c r="S5" s="102"/>
      <c r="T5" s="102"/>
      <c r="U5" s="102"/>
      <c r="V5" s="102"/>
      <c r="W5" s="102"/>
      <c r="X5" s="101"/>
      <c r="Y5" s="102"/>
      <c r="Z5" s="102"/>
      <c r="AA5" s="102"/>
      <c r="AB5" s="102"/>
      <c r="AC5" s="104"/>
      <c r="AD5" s="156" t="s">
        <v>17</v>
      </c>
      <c r="AE5" s="101"/>
      <c r="AF5" s="102"/>
      <c r="AG5" s="102"/>
      <c r="AH5" s="102"/>
      <c r="AI5" s="102"/>
      <c r="AJ5" s="102"/>
      <c r="AK5" s="102"/>
      <c r="AL5" s="101"/>
      <c r="AM5" s="102"/>
      <c r="AN5" s="102"/>
      <c r="AO5" s="102"/>
      <c r="AP5" s="102"/>
      <c r="AQ5" s="104"/>
      <c r="AR5" s="156" t="s">
        <v>16</v>
      </c>
      <c r="AS5" s="101"/>
      <c r="AT5" s="102"/>
      <c r="AU5" s="102"/>
      <c r="AV5" s="102"/>
      <c r="AW5" s="102"/>
      <c r="AX5" s="102"/>
      <c r="AY5" s="102"/>
      <c r="AZ5" s="101"/>
      <c r="BA5" s="102"/>
      <c r="BB5" s="102"/>
      <c r="BC5" s="102"/>
      <c r="BD5" s="102"/>
      <c r="BE5" s="104"/>
      <c r="BF5" s="156" t="s">
        <v>15</v>
      </c>
      <c r="BG5" s="101"/>
      <c r="BH5" s="102"/>
      <c r="BI5" s="102"/>
      <c r="BJ5" s="102"/>
      <c r="BK5" s="102"/>
      <c r="BL5" s="102"/>
      <c r="BM5" s="102"/>
      <c r="BN5" s="101"/>
      <c r="BO5" s="102"/>
      <c r="BP5" s="102"/>
      <c r="BQ5" s="102"/>
      <c r="BR5" s="102"/>
      <c r="BS5" s="104"/>
      <c r="BT5" s="156" t="s">
        <v>14</v>
      </c>
      <c r="BU5" s="101"/>
      <c r="BV5" s="102"/>
      <c r="BW5" s="102"/>
      <c r="BX5" s="102"/>
      <c r="BY5" s="102"/>
      <c r="BZ5" s="102"/>
      <c r="CA5" s="102"/>
      <c r="CB5" s="101"/>
      <c r="CC5" s="102"/>
      <c r="CD5" s="102"/>
      <c r="CE5" s="102"/>
      <c r="CF5" s="102"/>
      <c r="CG5" s="104"/>
      <c r="CH5" s="156" t="s">
        <v>13</v>
      </c>
      <c r="CI5" s="101"/>
      <c r="CJ5" s="102"/>
      <c r="CK5" s="102"/>
      <c r="CL5" s="102"/>
      <c r="CM5" s="102"/>
      <c r="CN5" s="102"/>
      <c r="CO5" s="102"/>
      <c r="CP5" s="101"/>
      <c r="CQ5" s="102"/>
      <c r="CR5" s="102"/>
      <c r="CS5" s="102"/>
      <c r="CT5" s="102"/>
      <c r="CU5" s="104"/>
    </row>
    <row r="6" spans="1:99" s="158" customFormat="1" ht="19.5" thickBot="1" x14ac:dyDescent="0.25">
      <c r="A6" s="105"/>
      <c r="B6" s="157" t="s">
        <v>51</v>
      </c>
      <c r="C6" s="107"/>
      <c r="D6" s="108"/>
      <c r="E6" s="108"/>
      <c r="F6" s="108"/>
      <c r="G6" s="108"/>
      <c r="H6" s="108"/>
      <c r="I6" s="108"/>
      <c r="J6" s="107"/>
      <c r="K6" s="108"/>
      <c r="L6" s="108"/>
      <c r="M6" s="108"/>
      <c r="N6" s="108"/>
      <c r="O6" s="110"/>
      <c r="P6" s="157" t="s">
        <v>52</v>
      </c>
      <c r="Q6" s="107"/>
      <c r="R6" s="108"/>
      <c r="S6" s="108"/>
      <c r="T6" s="108"/>
      <c r="U6" s="108"/>
      <c r="V6" s="108"/>
      <c r="W6" s="108"/>
      <c r="X6" s="107"/>
      <c r="Y6" s="108"/>
      <c r="Z6" s="108"/>
      <c r="AA6" s="108"/>
      <c r="AB6" s="108"/>
      <c r="AC6" s="110"/>
      <c r="AD6" s="157" t="s">
        <v>53</v>
      </c>
      <c r="AE6" s="107"/>
      <c r="AF6" s="108"/>
      <c r="AG6" s="108"/>
      <c r="AH6" s="108"/>
      <c r="AI6" s="108"/>
      <c r="AJ6" s="108"/>
      <c r="AK6" s="108"/>
      <c r="AL6" s="107"/>
      <c r="AM6" s="108"/>
      <c r="AN6" s="108"/>
      <c r="AO6" s="108"/>
      <c r="AP6" s="108"/>
      <c r="AQ6" s="110"/>
      <c r="AR6" s="157" t="s">
        <v>54</v>
      </c>
      <c r="AS6" s="107"/>
      <c r="AT6" s="108"/>
      <c r="AU6" s="108"/>
      <c r="AV6" s="108"/>
      <c r="AW6" s="108"/>
      <c r="AX6" s="108"/>
      <c r="AY6" s="108"/>
      <c r="AZ6" s="107"/>
      <c r="BA6" s="108"/>
      <c r="BB6" s="108"/>
      <c r="BC6" s="108"/>
      <c r="BD6" s="108"/>
      <c r="BE6" s="110"/>
      <c r="BF6" s="157" t="s">
        <v>55</v>
      </c>
      <c r="BG6" s="107"/>
      <c r="BH6" s="108"/>
      <c r="BI6" s="108"/>
      <c r="BJ6" s="108"/>
      <c r="BK6" s="108"/>
      <c r="BL6" s="108"/>
      <c r="BM6" s="108"/>
      <c r="BN6" s="107"/>
      <c r="BO6" s="108"/>
      <c r="BP6" s="108"/>
      <c r="BQ6" s="108"/>
      <c r="BR6" s="108"/>
      <c r="BS6" s="110"/>
      <c r="BT6" s="157" t="s">
        <v>56</v>
      </c>
      <c r="BU6" s="107"/>
      <c r="BV6" s="108"/>
      <c r="BW6" s="108"/>
      <c r="BX6" s="108"/>
      <c r="BY6" s="108"/>
      <c r="BZ6" s="108"/>
      <c r="CA6" s="108"/>
      <c r="CB6" s="107"/>
      <c r="CC6" s="108"/>
      <c r="CD6" s="108"/>
      <c r="CE6" s="108"/>
      <c r="CF6" s="108"/>
      <c r="CG6" s="110"/>
      <c r="CH6" s="157" t="s">
        <v>57</v>
      </c>
      <c r="CI6" s="107"/>
      <c r="CJ6" s="108"/>
      <c r="CK6" s="108"/>
      <c r="CL6" s="108"/>
      <c r="CM6" s="108"/>
      <c r="CN6" s="108"/>
      <c r="CO6" s="108"/>
      <c r="CP6" s="107"/>
      <c r="CQ6" s="108"/>
      <c r="CR6" s="108"/>
      <c r="CS6" s="108"/>
      <c r="CT6" s="108"/>
      <c r="CU6" s="110"/>
    </row>
    <row r="7" spans="1:99" s="148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58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148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58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148" customFormat="1" ht="24.75" customHeight="1" x14ac:dyDescent="0.15">
      <c r="A11" s="142">
        <v>39539</v>
      </c>
      <c r="B11" s="47">
        <v>1492</v>
      </c>
      <c r="C11" s="51"/>
      <c r="D11" s="45">
        <v>918</v>
      </c>
      <c r="E11" s="44">
        <v>280</v>
      </c>
      <c r="F11" s="44">
        <v>257</v>
      </c>
      <c r="G11" s="43">
        <v>23</v>
      </c>
      <c r="H11" s="48">
        <v>23</v>
      </c>
      <c r="I11" s="47">
        <v>384750.18</v>
      </c>
      <c r="J11" s="51"/>
      <c r="K11" s="45">
        <v>228237.35</v>
      </c>
      <c r="L11" s="44">
        <v>73634.45</v>
      </c>
      <c r="M11" s="44">
        <v>69934.97</v>
      </c>
      <c r="N11" s="43">
        <v>10080.57</v>
      </c>
      <c r="O11" s="42">
        <v>3699.48</v>
      </c>
      <c r="P11" s="47">
        <v>864</v>
      </c>
      <c r="Q11" s="51"/>
      <c r="R11" s="45">
        <v>532</v>
      </c>
      <c r="S11" s="44">
        <v>151</v>
      </c>
      <c r="T11" s="44">
        <v>157</v>
      </c>
      <c r="U11" s="43">
        <v>24</v>
      </c>
      <c r="V11" s="48">
        <v>-6</v>
      </c>
      <c r="W11" s="47">
        <v>58586.26</v>
      </c>
      <c r="X11" s="51"/>
      <c r="Y11" s="45">
        <v>37337</v>
      </c>
      <c r="Z11" s="44">
        <v>9716.94</v>
      </c>
      <c r="AA11" s="44">
        <v>10249.94</v>
      </c>
      <c r="AB11" s="43">
        <v>1282.3800000000001</v>
      </c>
      <c r="AC11" s="42">
        <v>-533</v>
      </c>
      <c r="AD11" s="47">
        <v>59</v>
      </c>
      <c r="AE11" s="51"/>
      <c r="AF11" s="45">
        <v>20</v>
      </c>
      <c r="AG11" s="44">
        <v>15</v>
      </c>
      <c r="AH11" s="44">
        <v>11</v>
      </c>
      <c r="AI11" s="43">
        <v>13</v>
      </c>
      <c r="AJ11" s="48">
        <v>4</v>
      </c>
      <c r="AK11" s="47">
        <v>26548.87</v>
      </c>
      <c r="AL11" s="51"/>
      <c r="AM11" s="45">
        <v>5884.24</v>
      </c>
      <c r="AN11" s="44">
        <v>8206.99</v>
      </c>
      <c r="AO11" s="44">
        <v>4881.3500000000004</v>
      </c>
      <c r="AP11" s="43">
        <v>7576.29</v>
      </c>
      <c r="AQ11" s="42">
        <v>3325.64</v>
      </c>
      <c r="AR11" s="47">
        <v>80</v>
      </c>
      <c r="AS11" s="51"/>
      <c r="AT11" s="45">
        <v>9</v>
      </c>
      <c r="AU11" s="44">
        <v>13</v>
      </c>
      <c r="AV11" s="44">
        <v>14</v>
      </c>
      <c r="AW11" s="43">
        <v>43</v>
      </c>
      <c r="AX11" s="48">
        <v>0</v>
      </c>
      <c r="AY11" s="47">
        <v>95485.56</v>
      </c>
      <c r="AZ11" s="51"/>
      <c r="BA11" s="45">
        <v>3595.06</v>
      </c>
      <c r="BB11" s="44">
        <v>7674.59</v>
      </c>
      <c r="BC11" s="44">
        <v>15806.12</v>
      </c>
      <c r="BD11" s="43">
        <v>65510.02</v>
      </c>
      <c r="BE11" s="42">
        <v>-5231.76</v>
      </c>
      <c r="BF11" s="47">
        <v>25</v>
      </c>
      <c r="BG11" s="51"/>
      <c r="BH11" s="45">
        <v>7</v>
      </c>
      <c r="BI11" s="44">
        <v>6</v>
      </c>
      <c r="BJ11" s="44">
        <v>5</v>
      </c>
      <c r="BK11" s="43">
        <v>7</v>
      </c>
      <c r="BL11" s="48">
        <v>1</v>
      </c>
      <c r="BM11" s="47">
        <v>17096.47</v>
      </c>
      <c r="BN11" s="51"/>
      <c r="BO11" s="45">
        <v>2816.01</v>
      </c>
      <c r="BP11" s="44">
        <v>2454.6999999999998</v>
      </c>
      <c r="BQ11" s="44">
        <v>2486.67</v>
      </c>
      <c r="BR11" s="43">
        <v>9339.09</v>
      </c>
      <c r="BS11" s="42">
        <v>-31.97</v>
      </c>
      <c r="BT11" s="47">
        <v>25</v>
      </c>
      <c r="BU11" s="51"/>
      <c r="BV11" s="45">
        <v>6</v>
      </c>
      <c r="BW11" s="44">
        <v>8</v>
      </c>
      <c r="BX11" s="44">
        <v>4</v>
      </c>
      <c r="BY11" s="43">
        <v>7</v>
      </c>
      <c r="BZ11" s="48">
        <v>4</v>
      </c>
      <c r="CA11" s="47">
        <v>75282.720000000001</v>
      </c>
      <c r="CB11" s="51"/>
      <c r="CC11" s="45">
        <v>3359.8</v>
      </c>
      <c r="CD11" s="44">
        <v>16519.75</v>
      </c>
      <c r="CE11" s="44">
        <v>6023.74</v>
      </c>
      <c r="CF11" s="43">
        <v>49379.43</v>
      </c>
      <c r="CG11" s="42">
        <v>10496.01</v>
      </c>
      <c r="CH11" s="47">
        <v>83</v>
      </c>
      <c r="CI11" s="51"/>
      <c r="CJ11" s="45">
        <v>17</v>
      </c>
      <c r="CK11" s="44">
        <v>33</v>
      </c>
      <c r="CL11" s="44">
        <v>11</v>
      </c>
      <c r="CM11" s="43">
        <v>21</v>
      </c>
      <c r="CN11" s="48">
        <v>23</v>
      </c>
      <c r="CO11" s="47">
        <v>45858.75</v>
      </c>
      <c r="CP11" s="51"/>
      <c r="CQ11" s="45">
        <v>5199.74</v>
      </c>
      <c r="CR11" s="44">
        <v>19122.36</v>
      </c>
      <c r="CS11" s="44">
        <v>4990.49</v>
      </c>
      <c r="CT11" s="43">
        <v>11967.73</v>
      </c>
      <c r="CU11" s="42">
        <v>18710.3</v>
      </c>
    </row>
    <row r="12" spans="1:99" s="148" customFormat="1" ht="24.75" customHeight="1" x14ac:dyDescent="0.15">
      <c r="A12" s="143">
        <v>39569</v>
      </c>
      <c r="B12" s="40">
        <v>1561</v>
      </c>
      <c r="C12" s="50"/>
      <c r="D12" s="38">
        <v>970</v>
      </c>
      <c r="E12" s="37">
        <v>300</v>
      </c>
      <c r="F12" s="37">
        <v>264</v>
      </c>
      <c r="G12" s="36">
        <v>24</v>
      </c>
      <c r="H12" s="41">
        <v>37</v>
      </c>
      <c r="I12" s="40">
        <v>435532.71</v>
      </c>
      <c r="J12" s="50"/>
      <c r="K12" s="38">
        <v>258659.29</v>
      </c>
      <c r="L12" s="37">
        <v>97575.34</v>
      </c>
      <c r="M12" s="37">
        <v>66554.94</v>
      </c>
      <c r="N12" s="36">
        <v>12058.28</v>
      </c>
      <c r="O12" s="35">
        <v>31251.82</v>
      </c>
      <c r="P12" s="40">
        <v>801</v>
      </c>
      <c r="Q12" s="50"/>
      <c r="R12" s="38">
        <v>440</v>
      </c>
      <c r="S12" s="37">
        <v>116</v>
      </c>
      <c r="T12" s="37">
        <v>197</v>
      </c>
      <c r="U12" s="36">
        <v>48</v>
      </c>
      <c r="V12" s="41">
        <v>-81</v>
      </c>
      <c r="W12" s="40">
        <v>51853.56</v>
      </c>
      <c r="X12" s="50"/>
      <c r="Y12" s="38">
        <v>30503.08</v>
      </c>
      <c r="Z12" s="37">
        <v>7472.3</v>
      </c>
      <c r="AA12" s="37">
        <v>11491.67</v>
      </c>
      <c r="AB12" s="36">
        <v>2386.5100000000002</v>
      </c>
      <c r="AC12" s="35">
        <v>-4019.37</v>
      </c>
      <c r="AD12" s="40">
        <v>73</v>
      </c>
      <c r="AE12" s="50"/>
      <c r="AF12" s="38">
        <v>27</v>
      </c>
      <c r="AG12" s="37">
        <v>24</v>
      </c>
      <c r="AH12" s="37">
        <v>12</v>
      </c>
      <c r="AI12" s="36">
        <v>10</v>
      </c>
      <c r="AJ12" s="41">
        <v>12</v>
      </c>
      <c r="AK12" s="40">
        <v>47756.160000000003</v>
      </c>
      <c r="AL12" s="50"/>
      <c r="AM12" s="38">
        <v>16990.75</v>
      </c>
      <c r="AN12" s="37">
        <v>10625.68</v>
      </c>
      <c r="AO12" s="37">
        <v>4406.8599999999997</v>
      </c>
      <c r="AP12" s="36">
        <v>15732.87</v>
      </c>
      <c r="AQ12" s="35">
        <v>6218.82</v>
      </c>
      <c r="AR12" s="40">
        <v>80</v>
      </c>
      <c r="AS12" s="50"/>
      <c r="AT12" s="38">
        <v>10</v>
      </c>
      <c r="AU12" s="37">
        <v>16</v>
      </c>
      <c r="AV12" s="37">
        <v>18</v>
      </c>
      <c r="AW12" s="36">
        <v>36</v>
      </c>
      <c r="AX12" s="41">
        <v>-2</v>
      </c>
      <c r="AY12" s="40">
        <v>60724.88</v>
      </c>
      <c r="AZ12" s="50"/>
      <c r="BA12" s="38">
        <v>3852.25</v>
      </c>
      <c r="BB12" s="37">
        <v>10133.59</v>
      </c>
      <c r="BC12" s="37">
        <v>11001.82</v>
      </c>
      <c r="BD12" s="36">
        <v>35737.22</v>
      </c>
      <c r="BE12" s="35">
        <v>-868.23</v>
      </c>
      <c r="BF12" s="40">
        <v>42</v>
      </c>
      <c r="BG12" s="50"/>
      <c r="BH12" s="38">
        <v>16</v>
      </c>
      <c r="BI12" s="37">
        <v>12</v>
      </c>
      <c r="BJ12" s="37">
        <v>3</v>
      </c>
      <c r="BK12" s="36">
        <v>11</v>
      </c>
      <c r="BL12" s="41">
        <v>9</v>
      </c>
      <c r="BM12" s="40">
        <v>42913.04</v>
      </c>
      <c r="BN12" s="50"/>
      <c r="BO12" s="38">
        <v>7650.9</v>
      </c>
      <c r="BP12" s="37">
        <v>11378.15</v>
      </c>
      <c r="BQ12" s="37">
        <v>789.57</v>
      </c>
      <c r="BR12" s="36">
        <v>23094.42</v>
      </c>
      <c r="BS12" s="35">
        <v>10588.58</v>
      </c>
      <c r="BT12" s="40">
        <v>33</v>
      </c>
      <c r="BU12" s="50"/>
      <c r="BV12" s="38">
        <v>5</v>
      </c>
      <c r="BW12" s="37">
        <v>7</v>
      </c>
      <c r="BX12" s="37">
        <v>8</v>
      </c>
      <c r="BY12" s="36">
        <v>13</v>
      </c>
      <c r="BZ12" s="41">
        <v>-1</v>
      </c>
      <c r="CA12" s="40">
        <v>52195.72</v>
      </c>
      <c r="CB12" s="50"/>
      <c r="CC12" s="38">
        <v>3731.46</v>
      </c>
      <c r="CD12" s="37">
        <v>4598.6899999999996</v>
      </c>
      <c r="CE12" s="37">
        <v>9083.74</v>
      </c>
      <c r="CF12" s="36">
        <v>34781.83</v>
      </c>
      <c r="CG12" s="35">
        <v>-4485.05</v>
      </c>
      <c r="CH12" s="40">
        <v>108</v>
      </c>
      <c r="CI12" s="50"/>
      <c r="CJ12" s="38">
        <v>38</v>
      </c>
      <c r="CK12" s="37">
        <v>30</v>
      </c>
      <c r="CL12" s="37">
        <v>20</v>
      </c>
      <c r="CM12" s="36">
        <v>20</v>
      </c>
      <c r="CN12" s="41">
        <v>10</v>
      </c>
      <c r="CO12" s="40">
        <v>53039.33</v>
      </c>
      <c r="CP12" s="50"/>
      <c r="CQ12" s="38">
        <v>14954.43</v>
      </c>
      <c r="CR12" s="37">
        <v>16740.82</v>
      </c>
      <c r="CS12" s="37">
        <v>7986.68</v>
      </c>
      <c r="CT12" s="36">
        <v>13357.4</v>
      </c>
      <c r="CU12" s="35">
        <v>8754.14</v>
      </c>
    </row>
    <row r="13" spans="1:99" s="148" customFormat="1" ht="24.75" customHeight="1" x14ac:dyDescent="0.15">
      <c r="A13" s="143">
        <v>39600</v>
      </c>
      <c r="B13" s="40">
        <v>1538</v>
      </c>
      <c r="C13" s="50"/>
      <c r="D13" s="38">
        <v>934</v>
      </c>
      <c r="E13" s="37">
        <v>284</v>
      </c>
      <c r="F13" s="37">
        <v>284</v>
      </c>
      <c r="G13" s="36">
        <v>31</v>
      </c>
      <c r="H13" s="41">
        <v>0</v>
      </c>
      <c r="I13" s="40">
        <v>448457.69</v>
      </c>
      <c r="J13" s="50"/>
      <c r="K13" s="38">
        <v>245507.6</v>
      </c>
      <c r="L13" s="37">
        <v>82593.95</v>
      </c>
      <c r="M13" s="37">
        <v>78085.490000000005</v>
      </c>
      <c r="N13" s="36">
        <v>41258.81</v>
      </c>
      <c r="O13" s="35">
        <v>4508.46</v>
      </c>
      <c r="P13" s="40">
        <v>810</v>
      </c>
      <c r="Q13" s="50"/>
      <c r="R13" s="38">
        <v>382</v>
      </c>
      <c r="S13" s="37">
        <v>123</v>
      </c>
      <c r="T13" s="37">
        <v>288</v>
      </c>
      <c r="U13" s="36">
        <v>17</v>
      </c>
      <c r="V13" s="41">
        <v>-165</v>
      </c>
      <c r="W13" s="40">
        <v>56307.71</v>
      </c>
      <c r="X13" s="50"/>
      <c r="Y13" s="38">
        <v>26688.61</v>
      </c>
      <c r="Z13" s="37">
        <v>8117.13</v>
      </c>
      <c r="AA13" s="37">
        <v>20370.8</v>
      </c>
      <c r="AB13" s="36">
        <v>1131.17</v>
      </c>
      <c r="AC13" s="35">
        <v>-12253.67</v>
      </c>
      <c r="AD13" s="40">
        <v>81</v>
      </c>
      <c r="AE13" s="50"/>
      <c r="AF13" s="38">
        <v>27</v>
      </c>
      <c r="AG13" s="37">
        <v>24</v>
      </c>
      <c r="AH13" s="37">
        <v>14</v>
      </c>
      <c r="AI13" s="36">
        <v>16</v>
      </c>
      <c r="AJ13" s="41">
        <v>10</v>
      </c>
      <c r="AK13" s="40">
        <v>42237.15</v>
      </c>
      <c r="AL13" s="50"/>
      <c r="AM13" s="38">
        <v>7468.56</v>
      </c>
      <c r="AN13" s="37">
        <v>10383.950000000001</v>
      </c>
      <c r="AO13" s="37">
        <v>7663.62</v>
      </c>
      <c r="AP13" s="36">
        <v>16721.02</v>
      </c>
      <c r="AQ13" s="35">
        <v>2720.33</v>
      </c>
      <c r="AR13" s="40">
        <v>65</v>
      </c>
      <c r="AS13" s="50"/>
      <c r="AT13" s="38">
        <v>11</v>
      </c>
      <c r="AU13" s="37">
        <v>13</v>
      </c>
      <c r="AV13" s="37">
        <v>4</v>
      </c>
      <c r="AW13" s="36">
        <v>34</v>
      </c>
      <c r="AX13" s="41">
        <v>6</v>
      </c>
      <c r="AY13" s="40">
        <v>68451.490000000005</v>
      </c>
      <c r="AZ13" s="50"/>
      <c r="BA13" s="38">
        <v>5813.03</v>
      </c>
      <c r="BB13" s="37">
        <v>15285.98</v>
      </c>
      <c r="BC13" s="37">
        <v>2590.91</v>
      </c>
      <c r="BD13" s="36">
        <v>41665.43</v>
      </c>
      <c r="BE13" s="35">
        <v>9598.93</v>
      </c>
      <c r="BF13" s="40">
        <v>45</v>
      </c>
      <c r="BG13" s="50"/>
      <c r="BH13" s="38">
        <v>11</v>
      </c>
      <c r="BI13" s="37">
        <v>14</v>
      </c>
      <c r="BJ13" s="37">
        <v>4</v>
      </c>
      <c r="BK13" s="36">
        <v>16</v>
      </c>
      <c r="BL13" s="41">
        <v>10</v>
      </c>
      <c r="BM13" s="40">
        <v>29189.09</v>
      </c>
      <c r="BN13" s="50"/>
      <c r="BO13" s="38">
        <v>3415.96</v>
      </c>
      <c r="BP13" s="37">
        <v>8521.77</v>
      </c>
      <c r="BQ13" s="37">
        <v>1699.29</v>
      </c>
      <c r="BR13" s="36">
        <v>15552.07</v>
      </c>
      <c r="BS13" s="35">
        <v>6822.48</v>
      </c>
      <c r="BT13" s="40">
        <v>34</v>
      </c>
      <c r="BU13" s="50"/>
      <c r="BV13" s="38">
        <v>8</v>
      </c>
      <c r="BW13" s="37">
        <v>5</v>
      </c>
      <c r="BX13" s="37">
        <v>6</v>
      </c>
      <c r="BY13" s="36">
        <v>15</v>
      </c>
      <c r="BZ13" s="41">
        <v>-1</v>
      </c>
      <c r="CA13" s="40">
        <v>111501.28</v>
      </c>
      <c r="CB13" s="50"/>
      <c r="CC13" s="38">
        <v>6669.03</v>
      </c>
      <c r="CD13" s="37">
        <v>4468.3500000000004</v>
      </c>
      <c r="CE13" s="37">
        <v>3254.14</v>
      </c>
      <c r="CF13" s="36">
        <v>97109.759999999995</v>
      </c>
      <c r="CG13" s="35">
        <v>1214.21</v>
      </c>
      <c r="CH13" s="40">
        <v>118</v>
      </c>
      <c r="CI13" s="50"/>
      <c r="CJ13" s="38">
        <v>38</v>
      </c>
      <c r="CK13" s="37">
        <v>31</v>
      </c>
      <c r="CL13" s="37">
        <v>20</v>
      </c>
      <c r="CM13" s="36">
        <v>29</v>
      </c>
      <c r="CN13" s="41">
        <v>11</v>
      </c>
      <c r="CO13" s="40">
        <v>60722.18</v>
      </c>
      <c r="CP13" s="50"/>
      <c r="CQ13" s="38">
        <v>15123.37</v>
      </c>
      <c r="CR13" s="37">
        <v>13492.2</v>
      </c>
      <c r="CS13" s="37">
        <v>12942.05</v>
      </c>
      <c r="CT13" s="36">
        <v>19164.560000000001</v>
      </c>
      <c r="CU13" s="35">
        <v>550.15</v>
      </c>
    </row>
    <row r="14" spans="1:99" s="148" customFormat="1" ht="24.75" customHeight="1" x14ac:dyDescent="0.15">
      <c r="A14" s="143">
        <v>39630</v>
      </c>
      <c r="B14" s="40">
        <v>1673</v>
      </c>
      <c r="C14" s="50"/>
      <c r="D14" s="38">
        <v>1015</v>
      </c>
      <c r="E14" s="37">
        <v>336</v>
      </c>
      <c r="F14" s="37">
        <v>285</v>
      </c>
      <c r="G14" s="36">
        <v>33</v>
      </c>
      <c r="H14" s="41">
        <v>51</v>
      </c>
      <c r="I14" s="40">
        <v>455658.9</v>
      </c>
      <c r="J14" s="50"/>
      <c r="K14" s="38">
        <v>268043.12</v>
      </c>
      <c r="L14" s="37">
        <v>90513.27</v>
      </c>
      <c r="M14" s="37">
        <v>82520.22</v>
      </c>
      <c r="N14" s="36">
        <v>13143.99</v>
      </c>
      <c r="O14" s="35">
        <v>7993.05</v>
      </c>
      <c r="P14" s="40">
        <v>771</v>
      </c>
      <c r="Q14" s="50"/>
      <c r="R14" s="38">
        <v>475</v>
      </c>
      <c r="S14" s="37">
        <v>121</v>
      </c>
      <c r="T14" s="37">
        <v>156</v>
      </c>
      <c r="U14" s="36">
        <v>19</v>
      </c>
      <c r="V14" s="41">
        <v>-35</v>
      </c>
      <c r="W14" s="40">
        <v>52764.5</v>
      </c>
      <c r="X14" s="50"/>
      <c r="Y14" s="38">
        <v>32358.04</v>
      </c>
      <c r="Z14" s="37">
        <v>8492.85</v>
      </c>
      <c r="AA14" s="37">
        <v>10815.59</v>
      </c>
      <c r="AB14" s="36">
        <v>1098.02</v>
      </c>
      <c r="AC14" s="35">
        <v>-2322.7399999999998</v>
      </c>
      <c r="AD14" s="40">
        <v>89</v>
      </c>
      <c r="AE14" s="50"/>
      <c r="AF14" s="38">
        <v>29</v>
      </c>
      <c r="AG14" s="37">
        <v>22</v>
      </c>
      <c r="AH14" s="37">
        <v>15</v>
      </c>
      <c r="AI14" s="36">
        <v>23</v>
      </c>
      <c r="AJ14" s="41">
        <v>7</v>
      </c>
      <c r="AK14" s="40">
        <v>47759.1</v>
      </c>
      <c r="AL14" s="50"/>
      <c r="AM14" s="38">
        <v>8127.01</v>
      </c>
      <c r="AN14" s="37">
        <v>10553.35</v>
      </c>
      <c r="AO14" s="37">
        <v>6099.77</v>
      </c>
      <c r="AP14" s="36">
        <v>22978.97</v>
      </c>
      <c r="AQ14" s="35">
        <v>4453.58</v>
      </c>
      <c r="AR14" s="40">
        <v>79</v>
      </c>
      <c r="AS14" s="50"/>
      <c r="AT14" s="38">
        <v>11</v>
      </c>
      <c r="AU14" s="37">
        <v>15</v>
      </c>
      <c r="AV14" s="37">
        <v>15</v>
      </c>
      <c r="AW14" s="36">
        <v>37</v>
      </c>
      <c r="AX14" s="41">
        <v>1</v>
      </c>
      <c r="AY14" s="40">
        <v>174034.17</v>
      </c>
      <c r="AZ14" s="50"/>
      <c r="BA14" s="38">
        <v>3772.25</v>
      </c>
      <c r="BB14" s="37">
        <v>8785.7999999999993</v>
      </c>
      <c r="BC14" s="37">
        <v>14933.86</v>
      </c>
      <c r="BD14" s="36">
        <v>144924.04999999999</v>
      </c>
      <c r="BE14" s="35">
        <v>-4529.8500000000004</v>
      </c>
      <c r="BF14" s="40">
        <v>59</v>
      </c>
      <c r="BG14" s="50"/>
      <c r="BH14" s="38">
        <v>13</v>
      </c>
      <c r="BI14" s="37">
        <v>13</v>
      </c>
      <c r="BJ14" s="37">
        <v>12</v>
      </c>
      <c r="BK14" s="36">
        <v>21</v>
      </c>
      <c r="BL14" s="41">
        <v>1</v>
      </c>
      <c r="BM14" s="40">
        <v>66039.5</v>
      </c>
      <c r="BN14" s="50"/>
      <c r="BO14" s="38">
        <v>6478.21</v>
      </c>
      <c r="BP14" s="37">
        <v>7601.85</v>
      </c>
      <c r="BQ14" s="37">
        <v>5118.59</v>
      </c>
      <c r="BR14" s="36">
        <v>46840.85</v>
      </c>
      <c r="BS14" s="35">
        <v>2483.2600000000002</v>
      </c>
      <c r="BT14" s="40">
        <v>37</v>
      </c>
      <c r="BU14" s="50"/>
      <c r="BV14" s="38">
        <v>7</v>
      </c>
      <c r="BW14" s="37">
        <v>7</v>
      </c>
      <c r="BX14" s="37">
        <v>1</v>
      </c>
      <c r="BY14" s="36">
        <v>22</v>
      </c>
      <c r="BZ14" s="41">
        <v>6</v>
      </c>
      <c r="CA14" s="40">
        <v>71901.070000000007</v>
      </c>
      <c r="CB14" s="50"/>
      <c r="CC14" s="38">
        <v>6699.31</v>
      </c>
      <c r="CD14" s="37">
        <v>6809.36</v>
      </c>
      <c r="CE14" s="37">
        <v>657.4</v>
      </c>
      <c r="CF14" s="36">
        <v>57735</v>
      </c>
      <c r="CG14" s="35">
        <v>6151.96</v>
      </c>
      <c r="CH14" s="40">
        <v>146</v>
      </c>
      <c r="CI14" s="50"/>
      <c r="CJ14" s="38">
        <v>51</v>
      </c>
      <c r="CK14" s="37">
        <v>50</v>
      </c>
      <c r="CL14" s="37">
        <v>20</v>
      </c>
      <c r="CM14" s="36">
        <v>24</v>
      </c>
      <c r="CN14" s="41">
        <v>29</v>
      </c>
      <c r="CO14" s="40">
        <v>80090.53</v>
      </c>
      <c r="CP14" s="50"/>
      <c r="CQ14" s="38">
        <v>21827.63</v>
      </c>
      <c r="CR14" s="37">
        <v>28871.62</v>
      </c>
      <c r="CS14" s="37">
        <v>7264.46</v>
      </c>
      <c r="CT14" s="36">
        <v>19850.830000000002</v>
      </c>
      <c r="CU14" s="35">
        <v>19331.169999999998</v>
      </c>
    </row>
    <row r="15" spans="1:99" s="148" customFormat="1" ht="24.75" customHeight="1" x14ac:dyDescent="0.15">
      <c r="A15" s="143">
        <v>39661</v>
      </c>
      <c r="B15" s="40">
        <v>1403</v>
      </c>
      <c r="C15" s="50"/>
      <c r="D15" s="38">
        <v>843</v>
      </c>
      <c r="E15" s="37">
        <v>276</v>
      </c>
      <c r="F15" s="37">
        <v>251</v>
      </c>
      <c r="G15" s="36">
        <v>28</v>
      </c>
      <c r="H15" s="41">
        <v>26</v>
      </c>
      <c r="I15" s="40">
        <v>403567.47</v>
      </c>
      <c r="J15" s="50"/>
      <c r="K15" s="38">
        <v>214081.58</v>
      </c>
      <c r="L15" s="37">
        <v>90147.53</v>
      </c>
      <c r="M15" s="37">
        <v>68847.06</v>
      </c>
      <c r="N15" s="36">
        <v>12185.87</v>
      </c>
      <c r="O15" s="35">
        <v>21636.05</v>
      </c>
      <c r="P15" s="40">
        <v>707</v>
      </c>
      <c r="Q15" s="50"/>
      <c r="R15" s="38">
        <v>425</v>
      </c>
      <c r="S15" s="37">
        <v>112</v>
      </c>
      <c r="T15" s="37">
        <v>146</v>
      </c>
      <c r="U15" s="36">
        <v>24</v>
      </c>
      <c r="V15" s="41">
        <v>-34</v>
      </c>
      <c r="W15" s="40">
        <v>48256.86</v>
      </c>
      <c r="X15" s="50"/>
      <c r="Y15" s="38">
        <v>29715.86</v>
      </c>
      <c r="Z15" s="37">
        <v>7249.27</v>
      </c>
      <c r="AA15" s="37">
        <v>10029.879999999999</v>
      </c>
      <c r="AB15" s="36">
        <v>1261.8499999999999</v>
      </c>
      <c r="AC15" s="35">
        <v>-2780.61</v>
      </c>
      <c r="AD15" s="40">
        <v>48</v>
      </c>
      <c r="AE15" s="50"/>
      <c r="AF15" s="38">
        <v>23</v>
      </c>
      <c r="AG15" s="37">
        <v>12</v>
      </c>
      <c r="AH15" s="37">
        <v>7</v>
      </c>
      <c r="AI15" s="36">
        <v>6</v>
      </c>
      <c r="AJ15" s="41">
        <v>5</v>
      </c>
      <c r="AK15" s="40">
        <v>17216.02</v>
      </c>
      <c r="AL15" s="50"/>
      <c r="AM15" s="38">
        <v>6174.75</v>
      </c>
      <c r="AN15" s="37">
        <v>3811.3</v>
      </c>
      <c r="AO15" s="37">
        <v>3026.22</v>
      </c>
      <c r="AP15" s="36">
        <v>4203.75</v>
      </c>
      <c r="AQ15" s="35">
        <v>785.08</v>
      </c>
      <c r="AR15" s="40">
        <v>73</v>
      </c>
      <c r="AS15" s="50"/>
      <c r="AT15" s="38">
        <v>5</v>
      </c>
      <c r="AU15" s="37">
        <v>20</v>
      </c>
      <c r="AV15" s="37">
        <v>14</v>
      </c>
      <c r="AW15" s="36">
        <v>33</v>
      </c>
      <c r="AX15" s="41">
        <v>7</v>
      </c>
      <c r="AY15" s="40">
        <v>44286.19</v>
      </c>
      <c r="AZ15" s="50"/>
      <c r="BA15" s="38">
        <v>2211.66</v>
      </c>
      <c r="BB15" s="37">
        <v>11839.33</v>
      </c>
      <c r="BC15" s="37">
        <v>7202.5</v>
      </c>
      <c r="BD15" s="36">
        <v>21809.71</v>
      </c>
      <c r="BE15" s="35">
        <v>5859.82</v>
      </c>
      <c r="BF15" s="40">
        <v>45</v>
      </c>
      <c r="BG15" s="50"/>
      <c r="BH15" s="38">
        <v>14</v>
      </c>
      <c r="BI15" s="37">
        <v>12</v>
      </c>
      <c r="BJ15" s="37">
        <v>8</v>
      </c>
      <c r="BK15" s="36">
        <v>11</v>
      </c>
      <c r="BL15" s="41">
        <v>4</v>
      </c>
      <c r="BM15" s="40">
        <v>66372.789999999994</v>
      </c>
      <c r="BN15" s="50"/>
      <c r="BO15" s="38">
        <v>6717.7</v>
      </c>
      <c r="BP15" s="37">
        <v>8375.43</v>
      </c>
      <c r="BQ15" s="37">
        <v>3900.27</v>
      </c>
      <c r="BR15" s="36">
        <v>47379.39</v>
      </c>
      <c r="BS15" s="35">
        <v>4475.16</v>
      </c>
      <c r="BT15" s="40">
        <v>40</v>
      </c>
      <c r="BU15" s="50"/>
      <c r="BV15" s="38">
        <v>8</v>
      </c>
      <c r="BW15" s="37">
        <v>13</v>
      </c>
      <c r="BX15" s="37">
        <v>5</v>
      </c>
      <c r="BY15" s="36">
        <v>14</v>
      </c>
      <c r="BZ15" s="41">
        <v>8</v>
      </c>
      <c r="CA15" s="40">
        <v>128238.3</v>
      </c>
      <c r="CB15" s="50"/>
      <c r="CC15" s="38">
        <v>16892.39</v>
      </c>
      <c r="CD15" s="37">
        <v>14016.22</v>
      </c>
      <c r="CE15" s="37">
        <v>3861.81</v>
      </c>
      <c r="CF15" s="36">
        <v>93467.88</v>
      </c>
      <c r="CG15" s="35">
        <v>10154.41</v>
      </c>
      <c r="CH15" s="40">
        <v>105</v>
      </c>
      <c r="CI15" s="50"/>
      <c r="CJ15" s="38">
        <v>33</v>
      </c>
      <c r="CK15" s="37">
        <v>32</v>
      </c>
      <c r="CL15" s="37">
        <v>19</v>
      </c>
      <c r="CM15" s="36">
        <v>20</v>
      </c>
      <c r="CN15" s="41">
        <v>14</v>
      </c>
      <c r="CO15" s="40">
        <v>53496.639999999999</v>
      </c>
      <c r="CP15" s="50"/>
      <c r="CQ15" s="38">
        <v>15681.92</v>
      </c>
      <c r="CR15" s="37">
        <v>16737.95</v>
      </c>
      <c r="CS15" s="37">
        <v>9366.1200000000008</v>
      </c>
      <c r="CT15" s="36">
        <v>11180.04</v>
      </c>
      <c r="CU15" s="35">
        <v>7902.44</v>
      </c>
    </row>
    <row r="16" spans="1:99" s="148" customFormat="1" ht="24.75" customHeight="1" x14ac:dyDescent="0.15">
      <c r="A16" s="143">
        <v>39692</v>
      </c>
      <c r="B16" s="40">
        <v>1472</v>
      </c>
      <c r="C16" s="50"/>
      <c r="D16" s="38">
        <v>909</v>
      </c>
      <c r="E16" s="37">
        <v>297</v>
      </c>
      <c r="F16" s="37">
        <v>240</v>
      </c>
      <c r="G16" s="36">
        <v>22</v>
      </c>
      <c r="H16" s="41">
        <v>57</v>
      </c>
      <c r="I16" s="40">
        <v>445325.73</v>
      </c>
      <c r="J16" s="50"/>
      <c r="K16" s="38">
        <v>257814.14</v>
      </c>
      <c r="L16" s="37">
        <v>92835.57</v>
      </c>
      <c r="M16" s="37">
        <v>67298.720000000001</v>
      </c>
      <c r="N16" s="36">
        <v>16134.83</v>
      </c>
      <c r="O16" s="35">
        <v>25536.85</v>
      </c>
      <c r="P16" s="40">
        <v>648</v>
      </c>
      <c r="Q16" s="50"/>
      <c r="R16" s="38">
        <v>385</v>
      </c>
      <c r="S16" s="37">
        <v>95</v>
      </c>
      <c r="T16" s="37">
        <v>151</v>
      </c>
      <c r="U16" s="36">
        <v>17</v>
      </c>
      <c r="V16" s="41">
        <v>-56</v>
      </c>
      <c r="W16" s="40">
        <v>44046.42</v>
      </c>
      <c r="X16" s="50"/>
      <c r="Y16" s="38">
        <v>26616.78</v>
      </c>
      <c r="Z16" s="37">
        <v>6358.85</v>
      </c>
      <c r="AA16" s="37">
        <v>10122.42</v>
      </c>
      <c r="AB16" s="36">
        <v>948.37</v>
      </c>
      <c r="AC16" s="35">
        <v>-3763.57</v>
      </c>
      <c r="AD16" s="40">
        <v>51</v>
      </c>
      <c r="AE16" s="50"/>
      <c r="AF16" s="38">
        <v>12</v>
      </c>
      <c r="AG16" s="37">
        <v>13</v>
      </c>
      <c r="AH16" s="37">
        <v>10</v>
      </c>
      <c r="AI16" s="36">
        <v>16</v>
      </c>
      <c r="AJ16" s="41">
        <v>3</v>
      </c>
      <c r="AK16" s="40">
        <v>31620.61</v>
      </c>
      <c r="AL16" s="50"/>
      <c r="AM16" s="38">
        <v>4554.1499999999996</v>
      </c>
      <c r="AN16" s="37">
        <v>6932.83</v>
      </c>
      <c r="AO16" s="37">
        <v>2782.69</v>
      </c>
      <c r="AP16" s="36">
        <v>17350.939999999999</v>
      </c>
      <c r="AQ16" s="35">
        <v>4150.1400000000003</v>
      </c>
      <c r="AR16" s="40">
        <v>100</v>
      </c>
      <c r="AS16" s="50"/>
      <c r="AT16" s="38">
        <v>14</v>
      </c>
      <c r="AU16" s="37">
        <v>21</v>
      </c>
      <c r="AV16" s="37">
        <v>14</v>
      </c>
      <c r="AW16" s="36">
        <v>51</v>
      </c>
      <c r="AX16" s="41">
        <v>7</v>
      </c>
      <c r="AY16" s="40">
        <v>137565.85999999999</v>
      </c>
      <c r="AZ16" s="50"/>
      <c r="BA16" s="38">
        <v>4397.1099999999997</v>
      </c>
      <c r="BB16" s="37">
        <v>17875.349999999999</v>
      </c>
      <c r="BC16" s="37">
        <v>5565.9</v>
      </c>
      <c r="BD16" s="36">
        <v>109727.5</v>
      </c>
      <c r="BE16" s="35">
        <v>12309.45</v>
      </c>
      <c r="BF16" s="40">
        <v>43</v>
      </c>
      <c r="BG16" s="50"/>
      <c r="BH16" s="38">
        <v>5</v>
      </c>
      <c r="BI16" s="37">
        <v>10</v>
      </c>
      <c r="BJ16" s="37">
        <v>11</v>
      </c>
      <c r="BK16" s="36">
        <v>17</v>
      </c>
      <c r="BL16" s="41">
        <v>-1</v>
      </c>
      <c r="BM16" s="40">
        <v>76577.81</v>
      </c>
      <c r="BN16" s="50"/>
      <c r="BO16" s="38">
        <v>3051.22</v>
      </c>
      <c r="BP16" s="37">
        <v>12881.86</v>
      </c>
      <c r="BQ16" s="37">
        <v>5776.84</v>
      </c>
      <c r="BR16" s="36">
        <v>54867.89</v>
      </c>
      <c r="BS16" s="35">
        <v>7105.02</v>
      </c>
      <c r="BT16" s="40">
        <v>34</v>
      </c>
      <c r="BU16" s="50"/>
      <c r="BV16" s="38">
        <v>3</v>
      </c>
      <c r="BW16" s="37">
        <v>7</v>
      </c>
      <c r="BX16" s="37">
        <v>3</v>
      </c>
      <c r="BY16" s="36">
        <v>21</v>
      </c>
      <c r="BZ16" s="41">
        <v>4</v>
      </c>
      <c r="CA16" s="40">
        <v>105752.58</v>
      </c>
      <c r="CB16" s="50"/>
      <c r="CC16" s="38">
        <v>2974.36</v>
      </c>
      <c r="CD16" s="37">
        <v>5766.38</v>
      </c>
      <c r="CE16" s="37">
        <v>672.85</v>
      </c>
      <c r="CF16" s="36">
        <v>96338.99</v>
      </c>
      <c r="CG16" s="35">
        <v>5093.53</v>
      </c>
      <c r="CH16" s="40">
        <v>94</v>
      </c>
      <c r="CI16" s="50"/>
      <c r="CJ16" s="38">
        <v>29</v>
      </c>
      <c r="CK16" s="37">
        <v>30</v>
      </c>
      <c r="CL16" s="37">
        <v>15</v>
      </c>
      <c r="CM16" s="36">
        <v>18</v>
      </c>
      <c r="CN16" s="41">
        <v>16</v>
      </c>
      <c r="CO16" s="40">
        <v>44140.98</v>
      </c>
      <c r="CP16" s="50"/>
      <c r="CQ16" s="38">
        <v>13287.55</v>
      </c>
      <c r="CR16" s="37">
        <v>13805.42</v>
      </c>
      <c r="CS16" s="37">
        <v>5078.07</v>
      </c>
      <c r="CT16" s="36">
        <v>11427.12</v>
      </c>
      <c r="CU16" s="35">
        <v>9044.18</v>
      </c>
    </row>
    <row r="17" spans="1:99" s="148" customFormat="1" ht="24.75" customHeight="1" x14ac:dyDescent="0.15">
      <c r="A17" s="143">
        <v>39722</v>
      </c>
      <c r="B17" s="40">
        <v>1549</v>
      </c>
      <c r="C17" s="50"/>
      <c r="D17" s="38">
        <v>962</v>
      </c>
      <c r="E17" s="37">
        <v>269</v>
      </c>
      <c r="F17" s="37">
        <v>286</v>
      </c>
      <c r="G17" s="36">
        <v>27</v>
      </c>
      <c r="H17" s="41">
        <v>-15</v>
      </c>
      <c r="I17" s="40">
        <v>412194.14</v>
      </c>
      <c r="J17" s="50"/>
      <c r="K17" s="38">
        <v>247871.41</v>
      </c>
      <c r="L17" s="37">
        <v>73912.899999999994</v>
      </c>
      <c r="M17" s="37">
        <v>75007.850000000006</v>
      </c>
      <c r="N17" s="36">
        <v>14279.74</v>
      </c>
      <c r="O17" s="35">
        <v>-382.93</v>
      </c>
      <c r="P17" s="40">
        <v>738</v>
      </c>
      <c r="Q17" s="50"/>
      <c r="R17" s="38">
        <v>433</v>
      </c>
      <c r="S17" s="37">
        <v>118</v>
      </c>
      <c r="T17" s="37">
        <v>177</v>
      </c>
      <c r="U17" s="36">
        <v>10</v>
      </c>
      <c r="V17" s="41">
        <v>-59</v>
      </c>
      <c r="W17" s="40">
        <v>52007.45</v>
      </c>
      <c r="X17" s="50"/>
      <c r="Y17" s="38">
        <v>30557.88</v>
      </c>
      <c r="Z17" s="37">
        <v>8065.27</v>
      </c>
      <c r="AA17" s="37">
        <v>12742.67</v>
      </c>
      <c r="AB17" s="36">
        <v>641.63</v>
      </c>
      <c r="AC17" s="35">
        <v>-4677.3999999999996</v>
      </c>
      <c r="AD17" s="40">
        <v>65</v>
      </c>
      <c r="AE17" s="50"/>
      <c r="AF17" s="38">
        <v>22</v>
      </c>
      <c r="AG17" s="37">
        <v>17</v>
      </c>
      <c r="AH17" s="37">
        <v>6</v>
      </c>
      <c r="AI17" s="36">
        <v>20</v>
      </c>
      <c r="AJ17" s="41">
        <v>11</v>
      </c>
      <c r="AK17" s="40">
        <v>40803.589999999997</v>
      </c>
      <c r="AL17" s="50"/>
      <c r="AM17" s="38">
        <v>8433.14</v>
      </c>
      <c r="AN17" s="37">
        <v>9419.5400000000009</v>
      </c>
      <c r="AO17" s="37">
        <v>2947.72</v>
      </c>
      <c r="AP17" s="36">
        <v>20003.189999999999</v>
      </c>
      <c r="AQ17" s="35">
        <v>6471.82</v>
      </c>
      <c r="AR17" s="40">
        <v>83</v>
      </c>
      <c r="AS17" s="50"/>
      <c r="AT17" s="38">
        <v>8</v>
      </c>
      <c r="AU17" s="37">
        <v>17</v>
      </c>
      <c r="AV17" s="37">
        <v>22</v>
      </c>
      <c r="AW17" s="36">
        <v>36</v>
      </c>
      <c r="AX17" s="41">
        <v>-5</v>
      </c>
      <c r="AY17" s="40">
        <v>83517.84</v>
      </c>
      <c r="AZ17" s="50"/>
      <c r="BA17" s="38">
        <v>3644.37</v>
      </c>
      <c r="BB17" s="37">
        <v>11385.39</v>
      </c>
      <c r="BC17" s="37">
        <v>14846.43</v>
      </c>
      <c r="BD17" s="36">
        <v>53641.65</v>
      </c>
      <c r="BE17" s="35">
        <v>-3461.04</v>
      </c>
      <c r="BF17" s="40">
        <v>49</v>
      </c>
      <c r="BG17" s="50"/>
      <c r="BH17" s="38">
        <v>11</v>
      </c>
      <c r="BI17" s="37">
        <v>13</v>
      </c>
      <c r="BJ17" s="37">
        <v>7</v>
      </c>
      <c r="BK17" s="36">
        <v>18</v>
      </c>
      <c r="BL17" s="41">
        <v>6</v>
      </c>
      <c r="BM17" s="40">
        <v>81260.66</v>
      </c>
      <c r="BN17" s="50"/>
      <c r="BO17" s="38">
        <v>4902.29</v>
      </c>
      <c r="BP17" s="37">
        <v>8455.17</v>
      </c>
      <c r="BQ17" s="37">
        <v>3766.08</v>
      </c>
      <c r="BR17" s="36">
        <v>64137.120000000003</v>
      </c>
      <c r="BS17" s="35">
        <v>4689.09</v>
      </c>
      <c r="BT17" s="40">
        <v>33</v>
      </c>
      <c r="BU17" s="50"/>
      <c r="BV17" s="38">
        <v>9</v>
      </c>
      <c r="BW17" s="37">
        <v>6</v>
      </c>
      <c r="BX17" s="37">
        <v>6</v>
      </c>
      <c r="BY17" s="36">
        <v>12</v>
      </c>
      <c r="BZ17" s="41">
        <v>0</v>
      </c>
      <c r="CA17" s="40">
        <v>110175.59</v>
      </c>
      <c r="CB17" s="50"/>
      <c r="CC17" s="38">
        <v>8040.62</v>
      </c>
      <c r="CD17" s="37">
        <v>3515.96</v>
      </c>
      <c r="CE17" s="37">
        <v>4731.28</v>
      </c>
      <c r="CF17" s="36">
        <v>93887.73</v>
      </c>
      <c r="CG17" s="35">
        <v>-1215.32</v>
      </c>
      <c r="CH17" s="40">
        <v>108</v>
      </c>
      <c r="CI17" s="50"/>
      <c r="CJ17" s="38">
        <v>42</v>
      </c>
      <c r="CK17" s="37">
        <v>35</v>
      </c>
      <c r="CL17" s="37">
        <v>16</v>
      </c>
      <c r="CM17" s="36">
        <v>14</v>
      </c>
      <c r="CN17" s="41">
        <v>19</v>
      </c>
      <c r="CO17" s="40">
        <v>58506.62</v>
      </c>
      <c r="CP17" s="50"/>
      <c r="CQ17" s="38">
        <v>22834.68</v>
      </c>
      <c r="CR17" s="37">
        <v>16094.97</v>
      </c>
      <c r="CS17" s="37">
        <v>9058.5499999999993</v>
      </c>
      <c r="CT17" s="36">
        <v>9064.06</v>
      </c>
      <c r="CU17" s="35">
        <v>7036.42</v>
      </c>
    </row>
    <row r="18" spans="1:99" s="148" customFormat="1" ht="24.75" customHeight="1" x14ac:dyDescent="0.15">
      <c r="A18" s="143">
        <v>39753</v>
      </c>
      <c r="B18" s="40">
        <v>1413</v>
      </c>
      <c r="C18" s="50"/>
      <c r="D18" s="38">
        <v>875</v>
      </c>
      <c r="E18" s="37">
        <v>255</v>
      </c>
      <c r="F18" s="37">
        <v>260</v>
      </c>
      <c r="G18" s="36">
        <v>21</v>
      </c>
      <c r="H18" s="41">
        <v>-5</v>
      </c>
      <c r="I18" s="40">
        <v>398946.45</v>
      </c>
      <c r="J18" s="50"/>
      <c r="K18" s="38">
        <v>234564.94</v>
      </c>
      <c r="L18" s="37">
        <v>67808.86</v>
      </c>
      <c r="M18" s="37">
        <v>82532.53</v>
      </c>
      <c r="N18" s="36">
        <v>13603.73</v>
      </c>
      <c r="O18" s="35">
        <v>-14723.67</v>
      </c>
      <c r="P18" s="40">
        <v>633</v>
      </c>
      <c r="Q18" s="50"/>
      <c r="R18" s="38">
        <v>362</v>
      </c>
      <c r="S18" s="37">
        <v>113</v>
      </c>
      <c r="T18" s="37">
        <v>142</v>
      </c>
      <c r="U18" s="36">
        <v>16</v>
      </c>
      <c r="V18" s="41">
        <v>-29</v>
      </c>
      <c r="W18" s="40">
        <v>43899.54</v>
      </c>
      <c r="X18" s="50"/>
      <c r="Y18" s="38">
        <v>25126.15</v>
      </c>
      <c r="Z18" s="37">
        <v>7900.89</v>
      </c>
      <c r="AA18" s="37">
        <v>9851.39</v>
      </c>
      <c r="AB18" s="36">
        <v>1021.11</v>
      </c>
      <c r="AC18" s="35">
        <v>-1950.5</v>
      </c>
      <c r="AD18" s="40">
        <v>44</v>
      </c>
      <c r="AE18" s="50"/>
      <c r="AF18" s="38">
        <v>16</v>
      </c>
      <c r="AG18" s="37">
        <v>8</v>
      </c>
      <c r="AH18" s="37">
        <v>7</v>
      </c>
      <c r="AI18" s="36">
        <v>13</v>
      </c>
      <c r="AJ18" s="41">
        <v>1</v>
      </c>
      <c r="AK18" s="40">
        <v>20784.72</v>
      </c>
      <c r="AL18" s="50"/>
      <c r="AM18" s="38">
        <v>5331.02</v>
      </c>
      <c r="AN18" s="37">
        <v>1849.91</v>
      </c>
      <c r="AO18" s="37">
        <v>2825.15</v>
      </c>
      <c r="AP18" s="36">
        <v>10778.64</v>
      </c>
      <c r="AQ18" s="35">
        <v>-975.24</v>
      </c>
      <c r="AR18" s="40">
        <v>61</v>
      </c>
      <c r="AS18" s="50"/>
      <c r="AT18" s="38">
        <v>13</v>
      </c>
      <c r="AU18" s="37">
        <v>9</v>
      </c>
      <c r="AV18" s="37">
        <v>10</v>
      </c>
      <c r="AW18" s="36">
        <v>29</v>
      </c>
      <c r="AX18" s="41">
        <v>-1</v>
      </c>
      <c r="AY18" s="40">
        <v>107222.61</v>
      </c>
      <c r="AZ18" s="50"/>
      <c r="BA18" s="38">
        <v>12335.06</v>
      </c>
      <c r="BB18" s="37">
        <v>4115.2700000000004</v>
      </c>
      <c r="BC18" s="37">
        <v>6931.93</v>
      </c>
      <c r="BD18" s="36">
        <v>83840.350000000006</v>
      </c>
      <c r="BE18" s="35">
        <v>-2816.66</v>
      </c>
      <c r="BF18" s="40">
        <v>38</v>
      </c>
      <c r="BG18" s="50"/>
      <c r="BH18" s="38">
        <v>10</v>
      </c>
      <c r="BI18" s="37">
        <v>11</v>
      </c>
      <c r="BJ18" s="37">
        <v>4</v>
      </c>
      <c r="BK18" s="36">
        <v>13</v>
      </c>
      <c r="BL18" s="41">
        <v>7</v>
      </c>
      <c r="BM18" s="40">
        <v>25569.97</v>
      </c>
      <c r="BN18" s="50"/>
      <c r="BO18" s="38">
        <v>3665.73</v>
      </c>
      <c r="BP18" s="37">
        <v>6250.61</v>
      </c>
      <c r="BQ18" s="37">
        <v>1849.95</v>
      </c>
      <c r="BR18" s="36">
        <v>13803.68</v>
      </c>
      <c r="BS18" s="35">
        <v>4400.66</v>
      </c>
      <c r="BT18" s="40">
        <v>25</v>
      </c>
      <c r="BU18" s="50"/>
      <c r="BV18" s="38">
        <v>3</v>
      </c>
      <c r="BW18" s="37">
        <v>10</v>
      </c>
      <c r="BX18" s="37">
        <v>6</v>
      </c>
      <c r="BY18" s="36">
        <v>6</v>
      </c>
      <c r="BZ18" s="41">
        <v>4</v>
      </c>
      <c r="CA18" s="40">
        <v>37477.24</v>
      </c>
      <c r="CB18" s="50"/>
      <c r="CC18" s="38">
        <v>1133.21</v>
      </c>
      <c r="CD18" s="37">
        <v>8014.53</v>
      </c>
      <c r="CE18" s="37">
        <v>5394.37</v>
      </c>
      <c r="CF18" s="36">
        <v>22935.13</v>
      </c>
      <c r="CG18" s="35">
        <v>2620.16</v>
      </c>
      <c r="CH18" s="40">
        <v>79</v>
      </c>
      <c r="CI18" s="50"/>
      <c r="CJ18" s="38">
        <v>33</v>
      </c>
      <c r="CK18" s="37">
        <v>19</v>
      </c>
      <c r="CL18" s="37">
        <v>13</v>
      </c>
      <c r="CM18" s="36">
        <v>14</v>
      </c>
      <c r="CN18" s="41">
        <v>6</v>
      </c>
      <c r="CO18" s="40">
        <v>39898.879999999997</v>
      </c>
      <c r="CP18" s="50"/>
      <c r="CQ18" s="38">
        <v>14586.2</v>
      </c>
      <c r="CR18" s="37">
        <v>11093.64</v>
      </c>
      <c r="CS18" s="37">
        <v>5822.04</v>
      </c>
      <c r="CT18" s="36">
        <v>8397</v>
      </c>
      <c r="CU18" s="35">
        <v>5271.6</v>
      </c>
    </row>
    <row r="19" spans="1:99" s="148" customFormat="1" ht="24.75" customHeight="1" thickBot="1" x14ac:dyDescent="0.2">
      <c r="A19" s="144">
        <v>39783</v>
      </c>
      <c r="B19" s="10">
        <v>1656</v>
      </c>
      <c r="C19" s="49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9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9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9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9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9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9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9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9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9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9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9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9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9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s="148" customFormat="1" ht="24.75" customHeight="1" x14ac:dyDescent="0.15">
      <c r="A20" s="142">
        <v>39814</v>
      </c>
      <c r="B20" s="47">
        <v>1175</v>
      </c>
      <c r="C20" s="51"/>
      <c r="D20" s="45">
        <v>714</v>
      </c>
      <c r="E20" s="44">
        <v>250</v>
      </c>
      <c r="F20" s="44">
        <v>177</v>
      </c>
      <c r="G20" s="43">
        <v>24</v>
      </c>
      <c r="H20" s="48">
        <v>76</v>
      </c>
      <c r="I20" s="47">
        <v>342962.88</v>
      </c>
      <c r="J20" s="51"/>
      <c r="K20" s="45">
        <v>182788.41</v>
      </c>
      <c r="L20" s="44">
        <v>69757.37</v>
      </c>
      <c r="M20" s="44">
        <v>58256.25</v>
      </c>
      <c r="N20" s="43">
        <v>28969.61</v>
      </c>
      <c r="O20" s="42">
        <v>12816.38</v>
      </c>
      <c r="P20" s="47">
        <v>572</v>
      </c>
      <c r="Q20" s="51"/>
      <c r="R20" s="45">
        <v>315</v>
      </c>
      <c r="S20" s="44">
        <v>107</v>
      </c>
      <c r="T20" s="44">
        <v>145</v>
      </c>
      <c r="U20" s="43">
        <v>5</v>
      </c>
      <c r="V20" s="48">
        <v>-38</v>
      </c>
      <c r="W20" s="47">
        <v>39777.53</v>
      </c>
      <c r="X20" s="51"/>
      <c r="Y20" s="45">
        <v>22005.040000000001</v>
      </c>
      <c r="Z20" s="44">
        <v>7386.67</v>
      </c>
      <c r="AA20" s="44">
        <v>10132.26</v>
      </c>
      <c r="AB20" s="43">
        <v>253.56</v>
      </c>
      <c r="AC20" s="42">
        <v>-2745.59</v>
      </c>
      <c r="AD20" s="47">
        <v>43</v>
      </c>
      <c r="AE20" s="51"/>
      <c r="AF20" s="45">
        <v>18</v>
      </c>
      <c r="AG20" s="44">
        <v>15</v>
      </c>
      <c r="AH20" s="44">
        <v>4</v>
      </c>
      <c r="AI20" s="43">
        <v>6</v>
      </c>
      <c r="AJ20" s="48">
        <v>11</v>
      </c>
      <c r="AK20" s="47">
        <v>17827.22</v>
      </c>
      <c r="AL20" s="51"/>
      <c r="AM20" s="45">
        <v>5972.61</v>
      </c>
      <c r="AN20" s="44">
        <v>6815.04</v>
      </c>
      <c r="AO20" s="44">
        <v>693.23</v>
      </c>
      <c r="AP20" s="43">
        <v>4346.34</v>
      </c>
      <c r="AQ20" s="42">
        <v>6121.81</v>
      </c>
      <c r="AR20" s="47">
        <v>58</v>
      </c>
      <c r="AS20" s="51"/>
      <c r="AT20" s="45">
        <v>12</v>
      </c>
      <c r="AU20" s="44">
        <v>15</v>
      </c>
      <c r="AV20" s="44">
        <v>6</v>
      </c>
      <c r="AW20" s="43">
        <v>24</v>
      </c>
      <c r="AX20" s="48">
        <v>10</v>
      </c>
      <c r="AY20" s="47">
        <v>37602.660000000003</v>
      </c>
      <c r="AZ20" s="51"/>
      <c r="BA20" s="45">
        <v>4091.37</v>
      </c>
      <c r="BB20" s="44">
        <v>7521.04</v>
      </c>
      <c r="BC20" s="44">
        <v>1731.9</v>
      </c>
      <c r="BD20" s="43">
        <v>23120.97</v>
      </c>
      <c r="BE20" s="42">
        <v>6926.52</v>
      </c>
      <c r="BF20" s="47">
        <v>28</v>
      </c>
      <c r="BG20" s="51"/>
      <c r="BH20" s="45">
        <v>5</v>
      </c>
      <c r="BI20" s="44">
        <v>12</v>
      </c>
      <c r="BJ20" s="44">
        <v>4</v>
      </c>
      <c r="BK20" s="43">
        <v>6</v>
      </c>
      <c r="BL20" s="48">
        <v>8</v>
      </c>
      <c r="BM20" s="47">
        <v>23446.880000000001</v>
      </c>
      <c r="BN20" s="51"/>
      <c r="BO20" s="45">
        <v>1865.69</v>
      </c>
      <c r="BP20" s="44">
        <v>7791.71</v>
      </c>
      <c r="BQ20" s="44">
        <v>2005.63</v>
      </c>
      <c r="BR20" s="43">
        <v>11163.91</v>
      </c>
      <c r="BS20" s="42">
        <v>5786.08</v>
      </c>
      <c r="BT20" s="47">
        <v>23</v>
      </c>
      <c r="BU20" s="51"/>
      <c r="BV20" s="45">
        <v>5</v>
      </c>
      <c r="BW20" s="44">
        <v>9</v>
      </c>
      <c r="BX20" s="44">
        <v>1</v>
      </c>
      <c r="BY20" s="43">
        <v>8</v>
      </c>
      <c r="BZ20" s="48">
        <v>8</v>
      </c>
      <c r="CA20" s="47">
        <v>32915.660000000003</v>
      </c>
      <c r="CB20" s="51"/>
      <c r="CC20" s="45">
        <v>3107.65</v>
      </c>
      <c r="CD20" s="44">
        <v>8934.67</v>
      </c>
      <c r="CE20" s="44">
        <v>5746.9</v>
      </c>
      <c r="CF20" s="43">
        <v>15126.44</v>
      </c>
      <c r="CG20" s="42">
        <v>3187.77</v>
      </c>
      <c r="CH20" s="47">
        <v>78</v>
      </c>
      <c r="CI20" s="51"/>
      <c r="CJ20" s="45">
        <v>28</v>
      </c>
      <c r="CK20" s="44">
        <v>27</v>
      </c>
      <c r="CL20" s="44">
        <v>14</v>
      </c>
      <c r="CM20" s="43">
        <v>9</v>
      </c>
      <c r="CN20" s="48">
        <v>13</v>
      </c>
      <c r="CO20" s="47">
        <v>36039.86</v>
      </c>
      <c r="CP20" s="51"/>
      <c r="CQ20" s="45">
        <v>9017.4</v>
      </c>
      <c r="CR20" s="44">
        <v>15642.75</v>
      </c>
      <c r="CS20" s="44">
        <v>5679.22</v>
      </c>
      <c r="CT20" s="43">
        <v>5700.49</v>
      </c>
      <c r="CU20" s="42">
        <v>9963.5300000000007</v>
      </c>
    </row>
    <row r="21" spans="1:99" s="148" customFormat="1" ht="24.75" customHeight="1" x14ac:dyDescent="0.15">
      <c r="A21" s="143">
        <v>39845</v>
      </c>
      <c r="B21" s="40">
        <v>1214</v>
      </c>
      <c r="C21" s="50"/>
      <c r="D21" s="38">
        <v>729</v>
      </c>
      <c r="E21" s="37">
        <v>207</v>
      </c>
      <c r="F21" s="37">
        <v>257</v>
      </c>
      <c r="G21" s="36">
        <v>17</v>
      </c>
      <c r="H21" s="41">
        <v>-50</v>
      </c>
      <c r="I21" s="40">
        <v>322896.5</v>
      </c>
      <c r="J21" s="50"/>
      <c r="K21" s="38">
        <v>177828</v>
      </c>
      <c r="L21" s="37">
        <v>57943.44</v>
      </c>
      <c r="M21" s="37">
        <v>76503.66</v>
      </c>
      <c r="N21" s="36">
        <v>9777.7199999999993</v>
      </c>
      <c r="O21" s="35">
        <v>-18560.22</v>
      </c>
      <c r="P21" s="40">
        <v>670</v>
      </c>
      <c r="Q21" s="50"/>
      <c r="R21" s="38">
        <v>362</v>
      </c>
      <c r="S21" s="37">
        <v>90</v>
      </c>
      <c r="T21" s="37">
        <v>204</v>
      </c>
      <c r="U21" s="36">
        <v>14</v>
      </c>
      <c r="V21" s="41">
        <v>-114</v>
      </c>
      <c r="W21" s="40">
        <v>45924.66</v>
      </c>
      <c r="X21" s="50"/>
      <c r="Y21" s="38">
        <v>25138.84</v>
      </c>
      <c r="Z21" s="37">
        <v>6209.51</v>
      </c>
      <c r="AA21" s="37">
        <v>13690.5</v>
      </c>
      <c r="AB21" s="36">
        <v>885.81</v>
      </c>
      <c r="AC21" s="35">
        <v>-7480.99</v>
      </c>
      <c r="AD21" s="40">
        <v>53</v>
      </c>
      <c r="AE21" s="50"/>
      <c r="AF21" s="38">
        <v>22</v>
      </c>
      <c r="AG21" s="37">
        <v>17</v>
      </c>
      <c r="AH21" s="37">
        <v>6</v>
      </c>
      <c r="AI21" s="36">
        <v>8</v>
      </c>
      <c r="AJ21" s="41">
        <v>11</v>
      </c>
      <c r="AK21" s="40">
        <v>22923.94</v>
      </c>
      <c r="AL21" s="50"/>
      <c r="AM21" s="38">
        <v>9191.15</v>
      </c>
      <c r="AN21" s="37">
        <v>6636.11</v>
      </c>
      <c r="AO21" s="37">
        <v>2637.4</v>
      </c>
      <c r="AP21" s="36">
        <v>4459.28</v>
      </c>
      <c r="AQ21" s="35">
        <v>3998.71</v>
      </c>
      <c r="AR21" s="40">
        <v>52</v>
      </c>
      <c r="AS21" s="50"/>
      <c r="AT21" s="38">
        <v>9</v>
      </c>
      <c r="AU21" s="37">
        <v>9</v>
      </c>
      <c r="AV21" s="37">
        <v>14</v>
      </c>
      <c r="AW21" s="36">
        <v>19</v>
      </c>
      <c r="AX21" s="41">
        <v>-4</v>
      </c>
      <c r="AY21" s="40">
        <v>37624.74</v>
      </c>
      <c r="AZ21" s="50"/>
      <c r="BA21" s="38">
        <v>5459.53</v>
      </c>
      <c r="BB21" s="37">
        <v>3886.77</v>
      </c>
      <c r="BC21" s="37">
        <v>13449.62</v>
      </c>
      <c r="BD21" s="36">
        <v>13698.27</v>
      </c>
      <c r="BE21" s="35">
        <v>-8432.2999999999993</v>
      </c>
      <c r="BF21" s="40">
        <v>30</v>
      </c>
      <c r="BG21" s="50"/>
      <c r="BH21" s="38">
        <v>6</v>
      </c>
      <c r="BI21" s="37">
        <v>7</v>
      </c>
      <c r="BJ21" s="37">
        <v>6</v>
      </c>
      <c r="BK21" s="36">
        <v>9</v>
      </c>
      <c r="BL21" s="41">
        <v>1</v>
      </c>
      <c r="BM21" s="40">
        <v>23041.08</v>
      </c>
      <c r="BN21" s="50"/>
      <c r="BO21" s="38">
        <v>2118.9899999999998</v>
      </c>
      <c r="BP21" s="37">
        <v>7473.9</v>
      </c>
      <c r="BQ21" s="37">
        <v>4127.08</v>
      </c>
      <c r="BR21" s="36">
        <v>7721.11</v>
      </c>
      <c r="BS21" s="35">
        <v>3346.82</v>
      </c>
      <c r="BT21" s="40">
        <v>27</v>
      </c>
      <c r="BU21" s="50"/>
      <c r="BV21" s="38">
        <v>4</v>
      </c>
      <c r="BW21" s="37">
        <v>10</v>
      </c>
      <c r="BX21" s="37">
        <v>4</v>
      </c>
      <c r="BY21" s="36">
        <v>9</v>
      </c>
      <c r="BZ21" s="41">
        <v>6</v>
      </c>
      <c r="CA21" s="40">
        <v>30379.67</v>
      </c>
      <c r="CB21" s="50"/>
      <c r="CC21" s="38">
        <v>1204.0999999999999</v>
      </c>
      <c r="CD21" s="37">
        <v>6259.64</v>
      </c>
      <c r="CE21" s="37">
        <v>2616.33</v>
      </c>
      <c r="CF21" s="36">
        <v>20299.599999999999</v>
      </c>
      <c r="CG21" s="35">
        <v>3643.31</v>
      </c>
      <c r="CH21" s="40">
        <v>74</v>
      </c>
      <c r="CI21" s="50"/>
      <c r="CJ21" s="38">
        <v>27</v>
      </c>
      <c r="CK21" s="37">
        <v>18</v>
      </c>
      <c r="CL21" s="37">
        <v>15</v>
      </c>
      <c r="CM21" s="36">
        <v>13</v>
      </c>
      <c r="CN21" s="41">
        <v>2</v>
      </c>
      <c r="CO21" s="40">
        <v>38694.89</v>
      </c>
      <c r="CP21" s="50"/>
      <c r="CQ21" s="38">
        <v>11789.35</v>
      </c>
      <c r="CR21" s="37">
        <v>5863.54</v>
      </c>
      <c r="CS21" s="37">
        <v>7367.24</v>
      </c>
      <c r="CT21" s="36">
        <v>12447.28</v>
      </c>
      <c r="CU21" s="35">
        <v>-2731.18</v>
      </c>
    </row>
    <row r="22" spans="1:99" s="148" customFormat="1" ht="24.75" customHeight="1" x14ac:dyDescent="0.15">
      <c r="A22" s="143">
        <v>39873</v>
      </c>
      <c r="B22" s="40">
        <v>1885</v>
      </c>
      <c r="C22" s="50"/>
      <c r="D22" s="38">
        <v>1199</v>
      </c>
      <c r="E22" s="37">
        <v>311</v>
      </c>
      <c r="F22" s="37">
        <v>347</v>
      </c>
      <c r="G22" s="36">
        <v>21</v>
      </c>
      <c r="H22" s="41">
        <v>-37</v>
      </c>
      <c r="I22" s="40">
        <v>482951.42</v>
      </c>
      <c r="J22" s="50"/>
      <c r="K22" s="38">
        <v>288669.40000000002</v>
      </c>
      <c r="L22" s="37">
        <v>87795</v>
      </c>
      <c r="M22" s="37">
        <v>93082.08</v>
      </c>
      <c r="N22" s="36">
        <v>10519.06</v>
      </c>
      <c r="O22" s="35">
        <v>-5624.62</v>
      </c>
      <c r="P22" s="40">
        <v>1125</v>
      </c>
      <c r="Q22" s="50"/>
      <c r="R22" s="38">
        <v>670</v>
      </c>
      <c r="S22" s="37">
        <v>120</v>
      </c>
      <c r="T22" s="37">
        <v>322</v>
      </c>
      <c r="U22" s="36">
        <v>13</v>
      </c>
      <c r="V22" s="41">
        <v>-202</v>
      </c>
      <c r="W22" s="40">
        <v>80093.240000000005</v>
      </c>
      <c r="X22" s="50"/>
      <c r="Y22" s="38">
        <v>47887.199999999997</v>
      </c>
      <c r="Z22" s="37">
        <v>8256.76</v>
      </c>
      <c r="AA22" s="37">
        <v>23137.279999999999</v>
      </c>
      <c r="AB22" s="36">
        <v>812</v>
      </c>
      <c r="AC22" s="35">
        <v>-14880.52</v>
      </c>
      <c r="AD22" s="40">
        <v>78</v>
      </c>
      <c r="AE22" s="50"/>
      <c r="AF22" s="38">
        <v>35</v>
      </c>
      <c r="AG22" s="37">
        <v>15</v>
      </c>
      <c r="AH22" s="37">
        <v>11</v>
      </c>
      <c r="AI22" s="36">
        <v>15</v>
      </c>
      <c r="AJ22" s="41">
        <v>3</v>
      </c>
      <c r="AK22" s="40">
        <v>40585.56</v>
      </c>
      <c r="AL22" s="50"/>
      <c r="AM22" s="38">
        <v>9510.73</v>
      </c>
      <c r="AN22" s="37">
        <v>8095.27</v>
      </c>
      <c r="AO22" s="37">
        <v>4410.91</v>
      </c>
      <c r="AP22" s="36">
        <v>16838.240000000002</v>
      </c>
      <c r="AQ22" s="35">
        <v>3081.31</v>
      </c>
      <c r="AR22" s="40">
        <v>79</v>
      </c>
      <c r="AS22" s="50"/>
      <c r="AT22" s="38">
        <v>10</v>
      </c>
      <c r="AU22" s="37">
        <v>16</v>
      </c>
      <c r="AV22" s="37">
        <v>20</v>
      </c>
      <c r="AW22" s="36">
        <v>33</v>
      </c>
      <c r="AX22" s="41">
        <v>-4</v>
      </c>
      <c r="AY22" s="40">
        <v>174948.33</v>
      </c>
      <c r="AZ22" s="50"/>
      <c r="BA22" s="38">
        <v>4080.87</v>
      </c>
      <c r="BB22" s="37">
        <v>11379.19</v>
      </c>
      <c r="BC22" s="37">
        <v>17132.419999999998</v>
      </c>
      <c r="BD22" s="36">
        <v>142355.85</v>
      </c>
      <c r="BE22" s="35">
        <v>-5753.23</v>
      </c>
      <c r="BF22" s="40">
        <v>47</v>
      </c>
      <c r="BG22" s="50"/>
      <c r="BH22" s="38">
        <v>7</v>
      </c>
      <c r="BI22" s="37">
        <v>11</v>
      </c>
      <c r="BJ22" s="37">
        <v>7</v>
      </c>
      <c r="BK22" s="36">
        <v>22</v>
      </c>
      <c r="BL22" s="41">
        <v>4</v>
      </c>
      <c r="BM22" s="40">
        <v>76031.740000000005</v>
      </c>
      <c r="BN22" s="50"/>
      <c r="BO22" s="38">
        <v>3296.54</v>
      </c>
      <c r="BP22" s="37">
        <v>20994.81</v>
      </c>
      <c r="BQ22" s="37">
        <v>4604.2299999999996</v>
      </c>
      <c r="BR22" s="36">
        <v>47136.160000000003</v>
      </c>
      <c r="BS22" s="35">
        <v>16390.580000000002</v>
      </c>
      <c r="BT22" s="40">
        <v>46</v>
      </c>
      <c r="BU22" s="50"/>
      <c r="BV22" s="38">
        <v>4</v>
      </c>
      <c r="BW22" s="37">
        <v>9</v>
      </c>
      <c r="BX22" s="37">
        <v>5</v>
      </c>
      <c r="BY22" s="36">
        <v>28</v>
      </c>
      <c r="BZ22" s="41">
        <v>4</v>
      </c>
      <c r="CA22" s="40">
        <v>104069.98</v>
      </c>
      <c r="CB22" s="50"/>
      <c r="CC22" s="38">
        <v>2060.5300000000002</v>
      </c>
      <c r="CD22" s="37">
        <v>10904.46</v>
      </c>
      <c r="CE22" s="37">
        <v>3189.92</v>
      </c>
      <c r="CF22" s="36">
        <v>87915.07</v>
      </c>
      <c r="CG22" s="35">
        <v>7714.54</v>
      </c>
      <c r="CH22" s="40">
        <v>126</v>
      </c>
      <c r="CI22" s="50"/>
      <c r="CJ22" s="38">
        <v>41</v>
      </c>
      <c r="CK22" s="37">
        <v>37</v>
      </c>
      <c r="CL22" s="37">
        <v>20</v>
      </c>
      <c r="CM22" s="36">
        <v>26</v>
      </c>
      <c r="CN22" s="41">
        <v>16</v>
      </c>
      <c r="CO22" s="40">
        <v>72229.210000000006</v>
      </c>
      <c r="CP22" s="50"/>
      <c r="CQ22" s="38">
        <v>15664.81</v>
      </c>
      <c r="CR22" s="37">
        <v>18578.27</v>
      </c>
      <c r="CS22" s="37">
        <v>5986.5</v>
      </c>
      <c r="CT22" s="36">
        <v>28872.58</v>
      </c>
      <c r="CU22" s="35">
        <v>9835.77</v>
      </c>
    </row>
    <row r="23" spans="1:99" s="148" customFormat="1" ht="24.75" customHeight="1" x14ac:dyDescent="0.15">
      <c r="A23" s="143">
        <v>39904</v>
      </c>
      <c r="B23" s="40">
        <v>1513</v>
      </c>
      <c r="C23" s="50">
        <f t="shared" ref="C23:C86" si="0">ROUND((B23-B11)/B11*100,2)</f>
        <v>1.41</v>
      </c>
      <c r="D23" s="38">
        <v>943</v>
      </c>
      <c r="E23" s="37">
        <v>232</v>
      </c>
      <c r="F23" s="37">
        <v>313</v>
      </c>
      <c r="G23" s="36">
        <v>22</v>
      </c>
      <c r="H23" s="41">
        <v>-81</v>
      </c>
      <c r="I23" s="40">
        <v>408578.89</v>
      </c>
      <c r="J23" s="50">
        <f t="shared" ref="J23:J86" si="1">ROUND((I23-I11)/I11*100,2)</f>
        <v>6.19</v>
      </c>
      <c r="K23" s="38">
        <v>250203.54</v>
      </c>
      <c r="L23" s="37">
        <v>62293.39</v>
      </c>
      <c r="M23" s="37">
        <v>82954.8</v>
      </c>
      <c r="N23" s="36">
        <v>12131.52</v>
      </c>
      <c r="O23" s="35">
        <v>-20661.41</v>
      </c>
      <c r="P23" s="40">
        <v>782</v>
      </c>
      <c r="Q23" s="50">
        <f t="shared" ref="Q23:Q86" si="2">ROUND((P23-P11)/P11*100,2)</f>
        <v>-9.49</v>
      </c>
      <c r="R23" s="38">
        <v>474</v>
      </c>
      <c r="S23" s="37">
        <v>84</v>
      </c>
      <c r="T23" s="37">
        <v>208</v>
      </c>
      <c r="U23" s="36">
        <v>16</v>
      </c>
      <c r="V23" s="41">
        <v>-124</v>
      </c>
      <c r="W23" s="40">
        <v>54052.74</v>
      </c>
      <c r="X23" s="50">
        <f t="shared" ref="X23:X86" si="3">ROUND((W23-W11)/W11*100,2)</f>
        <v>-7.74</v>
      </c>
      <c r="Y23" s="38">
        <v>33153.589999999997</v>
      </c>
      <c r="Z23" s="37">
        <v>5373.77</v>
      </c>
      <c r="AA23" s="37">
        <v>14602.36</v>
      </c>
      <c r="AB23" s="36">
        <v>923.02</v>
      </c>
      <c r="AC23" s="35">
        <v>-9228.59</v>
      </c>
      <c r="AD23" s="40">
        <v>55</v>
      </c>
      <c r="AE23" s="50">
        <f t="shared" ref="AE23:AE86" si="4">ROUND((AD23-AD11)/AD11*100,2)</f>
        <v>-6.78</v>
      </c>
      <c r="AF23" s="38">
        <v>26</v>
      </c>
      <c r="AG23" s="37">
        <v>11</v>
      </c>
      <c r="AH23" s="37">
        <v>4</v>
      </c>
      <c r="AI23" s="36">
        <v>14</v>
      </c>
      <c r="AJ23" s="41">
        <v>7</v>
      </c>
      <c r="AK23" s="40">
        <v>27049.17</v>
      </c>
      <c r="AL23" s="50">
        <f t="shared" ref="AL23:AL86" si="5">ROUND((AK23-AK11)/AK11*100,2)</f>
        <v>1.88</v>
      </c>
      <c r="AM23" s="38">
        <v>9317.4599999999991</v>
      </c>
      <c r="AN23" s="37">
        <v>3727.43</v>
      </c>
      <c r="AO23" s="37">
        <v>2339.79</v>
      </c>
      <c r="AP23" s="36">
        <v>11664.49</v>
      </c>
      <c r="AQ23" s="35">
        <v>1387.64</v>
      </c>
      <c r="AR23" s="40">
        <v>58</v>
      </c>
      <c r="AS23" s="50">
        <f t="shared" ref="AS23:AS86" si="6">ROUND((AR23-AR11)/AR11*100,2)</f>
        <v>-27.5</v>
      </c>
      <c r="AT23" s="38">
        <v>14</v>
      </c>
      <c r="AU23" s="37">
        <v>10</v>
      </c>
      <c r="AV23" s="37">
        <v>7</v>
      </c>
      <c r="AW23" s="36">
        <v>27</v>
      </c>
      <c r="AX23" s="41">
        <v>3</v>
      </c>
      <c r="AY23" s="40">
        <v>49844.39</v>
      </c>
      <c r="AZ23" s="50">
        <f t="shared" ref="AZ23:AZ86" si="7">ROUND((AY23-AY11)/AY11*100,2)</f>
        <v>-47.8</v>
      </c>
      <c r="BA23" s="38">
        <v>4943.22</v>
      </c>
      <c r="BB23" s="37">
        <v>6369.07</v>
      </c>
      <c r="BC23" s="37">
        <v>2471.6799999999998</v>
      </c>
      <c r="BD23" s="36">
        <v>36060.42</v>
      </c>
      <c r="BE23" s="35">
        <v>3897.39</v>
      </c>
      <c r="BF23" s="40">
        <v>30</v>
      </c>
      <c r="BG23" s="50">
        <f t="shared" ref="BG23:BG86" si="8">ROUND((BF23-BF11)/BF11*100,2)</f>
        <v>20</v>
      </c>
      <c r="BH23" s="38">
        <v>8</v>
      </c>
      <c r="BI23" s="37">
        <v>4</v>
      </c>
      <c r="BJ23" s="37">
        <v>8</v>
      </c>
      <c r="BK23" s="36">
        <v>10</v>
      </c>
      <c r="BL23" s="41">
        <v>-4</v>
      </c>
      <c r="BM23" s="40">
        <v>23007.32</v>
      </c>
      <c r="BN23" s="50">
        <f t="shared" ref="BN23:BN86" si="9">ROUND((BM23-BM11)/BM11*100,2)</f>
        <v>34.57</v>
      </c>
      <c r="BO23" s="38">
        <v>4124.3999999999996</v>
      </c>
      <c r="BP23" s="37">
        <v>1754.02</v>
      </c>
      <c r="BQ23" s="37">
        <v>3164.15</v>
      </c>
      <c r="BR23" s="36">
        <v>13964.75</v>
      </c>
      <c r="BS23" s="35">
        <v>-1410.13</v>
      </c>
      <c r="BT23" s="40">
        <v>30</v>
      </c>
      <c r="BU23" s="50">
        <f t="shared" ref="BU23:BU86" si="10">ROUND((BT23-BT11)/BT11*100,2)</f>
        <v>20</v>
      </c>
      <c r="BV23" s="38">
        <v>2</v>
      </c>
      <c r="BW23" s="37">
        <v>2</v>
      </c>
      <c r="BX23" s="37">
        <v>8</v>
      </c>
      <c r="BY23" s="36">
        <v>18</v>
      </c>
      <c r="BZ23" s="41">
        <v>-6</v>
      </c>
      <c r="CA23" s="40">
        <v>96498.47</v>
      </c>
      <c r="CB23" s="50">
        <f t="shared" ref="CB23:CB86" si="11">ROUND((CA23-CA11)/CA11*100,2)</f>
        <v>28.18</v>
      </c>
      <c r="CC23" s="38">
        <v>2112.5700000000002</v>
      </c>
      <c r="CD23" s="37">
        <v>2215.81</v>
      </c>
      <c r="CE23" s="37">
        <v>16884.59</v>
      </c>
      <c r="CF23" s="36">
        <v>75285.5</v>
      </c>
      <c r="CG23" s="35">
        <v>-14668.78</v>
      </c>
      <c r="CH23" s="40">
        <v>92</v>
      </c>
      <c r="CI23" s="50">
        <f t="shared" ref="CI23:CI86" si="12">ROUND((CH23-CH11)/CH11*100,2)</f>
        <v>10.84</v>
      </c>
      <c r="CJ23" s="38">
        <v>32</v>
      </c>
      <c r="CK23" s="37">
        <v>31</v>
      </c>
      <c r="CL23" s="37">
        <v>12</v>
      </c>
      <c r="CM23" s="36">
        <v>17</v>
      </c>
      <c r="CN23" s="41">
        <v>19</v>
      </c>
      <c r="CO23" s="40">
        <v>50739.43</v>
      </c>
      <c r="CP23" s="50">
        <f t="shared" ref="CP23:CP86" si="13">ROUND((CO23-CO11)/CO11*100,2)</f>
        <v>10.64</v>
      </c>
      <c r="CQ23" s="38">
        <v>14080.44</v>
      </c>
      <c r="CR23" s="37">
        <v>16133.97</v>
      </c>
      <c r="CS23" s="37">
        <v>6635.57</v>
      </c>
      <c r="CT23" s="36">
        <v>13889.45</v>
      </c>
      <c r="CU23" s="35">
        <v>9498.4</v>
      </c>
    </row>
    <row r="24" spans="1:99" s="148" customFormat="1" ht="24.75" customHeight="1" x14ac:dyDescent="0.15">
      <c r="A24" s="143">
        <v>39934</v>
      </c>
      <c r="B24" s="40">
        <v>1308</v>
      </c>
      <c r="C24" s="50">
        <f t="shared" si="0"/>
        <v>-16.21</v>
      </c>
      <c r="D24" s="38">
        <v>797</v>
      </c>
      <c r="E24" s="37">
        <v>232</v>
      </c>
      <c r="F24" s="37">
        <v>254</v>
      </c>
      <c r="G24" s="36">
        <v>21</v>
      </c>
      <c r="H24" s="41">
        <v>-21</v>
      </c>
      <c r="I24" s="40">
        <v>384396.07</v>
      </c>
      <c r="J24" s="50">
        <f t="shared" si="1"/>
        <v>-11.74</v>
      </c>
      <c r="K24" s="38">
        <v>215511.87</v>
      </c>
      <c r="L24" s="37">
        <v>87980.72</v>
      </c>
      <c r="M24" s="37">
        <v>67324</v>
      </c>
      <c r="N24" s="36">
        <v>12090.86</v>
      </c>
      <c r="O24" s="35">
        <v>20998.34</v>
      </c>
      <c r="P24" s="40">
        <v>627</v>
      </c>
      <c r="Q24" s="50">
        <f t="shared" si="2"/>
        <v>-21.72</v>
      </c>
      <c r="R24" s="38">
        <v>372</v>
      </c>
      <c r="S24" s="37">
        <v>96</v>
      </c>
      <c r="T24" s="37">
        <v>153</v>
      </c>
      <c r="U24" s="36">
        <v>6</v>
      </c>
      <c r="V24" s="41">
        <v>-57</v>
      </c>
      <c r="W24" s="40">
        <v>43242.17</v>
      </c>
      <c r="X24" s="50">
        <f t="shared" si="3"/>
        <v>-16.61</v>
      </c>
      <c r="Y24" s="38">
        <v>25525.61</v>
      </c>
      <c r="Z24" s="37">
        <v>6917.95</v>
      </c>
      <c r="AA24" s="37">
        <v>10556.02</v>
      </c>
      <c r="AB24" s="36">
        <v>242.59</v>
      </c>
      <c r="AC24" s="35">
        <v>-3638.07</v>
      </c>
      <c r="AD24" s="40">
        <v>52</v>
      </c>
      <c r="AE24" s="50">
        <f t="shared" si="4"/>
        <v>-28.77</v>
      </c>
      <c r="AF24" s="38">
        <v>19</v>
      </c>
      <c r="AG24" s="37">
        <v>11</v>
      </c>
      <c r="AH24" s="37">
        <v>11</v>
      </c>
      <c r="AI24" s="36">
        <v>11</v>
      </c>
      <c r="AJ24" s="41">
        <v>0</v>
      </c>
      <c r="AK24" s="40">
        <v>30002.02</v>
      </c>
      <c r="AL24" s="50">
        <f t="shared" si="5"/>
        <v>-37.18</v>
      </c>
      <c r="AM24" s="38">
        <v>4386.91</v>
      </c>
      <c r="AN24" s="37">
        <v>8875.7800000000007</v>
      </c>
      <c r="AO24" s="37">
        <v>5401.24</v>
      </c>
      <c r="AP24" s="36">
        <v>11338.09</v>
      </c>
      <c r="AQ24" s="35">
        <v>3474.54</v>
      </c>
      <c r="AR24" s="40">
        <v>63</v>
      </c>
      <c r="AS24" s="50">
        <f t="shared" si="6"/>
        <v>-21.25</v>
      </c>
      <c r="AT24" s="38">
        <v>6</v>
      </c>
      <c r="AU24" s="37">
        <v>17</v>
      </c>
      <c r="AV24" s="37">
        <v>11</v>
      </c>
      <c r="AW24" s="36">
        <v>29</v>
      </c>
      <c r="AX24" s="41">
        <v>6</v>
      </c>
      <c r="AY24" s="40">
        <v>55066.85</v>
      </c>
      <c r="AZ24" s="50">
        <f t="shared" si="7"/>
        <v>-9.32</v>
      </c>
      <c r="BA24" s="38">
        <v>1352.02</v>
      </c>
      <c r="BB24" s="37">
        <v>8006.63</v>
      </c>
      <c r="BC24" s="37">
        <v>2642.15</v>
      </c>
      <c r="BD24" s="36">
        <v>43066.05</v>
      </c>
      <c r="BE24" s="35">
        <v>5364.48</v>
      </c>
      <c r="BF24" s="40">
        <v>31</v>
      </c>
      <c r="BG24" s="50">
        <f t="shared" si="8"/>
        <v>-26.19</v>
      </c>
      <c r="BH24" s="38">
        <v>7</v>
      </c>
      <c r="BI24" s="37">
        <v>12</v>
      </c>
      <c r="BJ24" s="37">
        <v>6</v>
      </c>
      <c r="BK24" s="36">
        <v>6</v>
      </c>
      <c r="BL24" s="41">
        <v>6</v>
      </c>
      <c r="BM24" s="40">
        <v>54826.33</v>
      </c>
      <c r="BN24" s="50">
        <f t="shared" si="9"/>
        <v>27.76</v>
      </c>
      <c r="BO24" s="38">
        <v>3969.92</v>
      </c>
      <c r="BP24" s="37">
        <v>12597.65</v>
      </c>
      <c r="BQ24" s="37">
        <v>1956.97</v>
      </c>
      <c r="BR24" s="36">
        <v>36301.79</v>
      </c>
      <c r="BS24" s="35">
        <v>10640.68</v>
      </c>
      <c r="BT24" s="40">
        <v>25</v>
      </c>
      <c r="BU24" s="50">
        <f t="shared" si="10"/>
        <v>-24.24</v>
      </c>
      <c r="BV24" s="38">
        <v>7</v>
      </c>
      <c r="BW24" s="37">
        <v>9</v>
      </c>
      <c r="BX24" s="37">
        <v>0</v>
      </c>
      <c r="BY24" s="36">
        <v>8</v>
      </c>
      <c r="BZ24" s="41">
        <v>9</v>
      </c>
      <c r="CA24" s="40">
        <v>32552.38</v>
      </c>
      <c r="CB24" s="50">
        <f t="shared" si="11"/>
        <v>-37.630000000000003</v>
      </c>
      <c r="CC24" s="38">
        <v>6436.98</v>
      </c>
      <c r="CD24" s="37">
        <v>12472.81</v>
      </c>
      <c r="CE24" s="37">
        <v>0</v>
      </c>
      <c r="CF24" s="36">
        <v>13335.33</v>
      </c>
      <c r="CG24" s="35">
        <v>12472.81</v>
      </c>
      <c r="CH24" s="40">
        <v>65</v>
      </c>
      <c r="CI24" s="50">
        <f t="shared" si="12"/>
        <v>-39.81</v>
      </c>
      <c r="CJ24" s="38">
        <v>26</v>
      </c>
      <c r="CK24" s="37">
        <v>13</v>
      </c>
      <c r="CL24" s="37">
        <v>13</v>
      </c>
      <c r="CM24" s="36">
        <v>13</v>
      </c>
      <c r="CN24" s="41">
        <v>0</v>
      </c>
      <c r="CO24" s="40">
        <v>40481.21</v>
      </c>
      <c r="CP24" s="50">
        <f t="shared" si="13"/>
        <v>-23.68</v>
      </c>
      <c r="CQ24" s="38">
        <v>14854.26</v>
      </c>
      <c r="CR24" s="37">
        <v>8834.1299999999992</v>
      </c>
      <c r="CS24" s="37">
        <v>6412.86</v>
      </c>
      <c r="CT24" s="36">
        <v>10379.959999999999</v>
      </c>
      <c r="CU24" s="35">
        <v>2421.27</v>
      </c>
    </row>
    <row r="25" spans="1:99" s="148" customFormat="1" ht="24.75" customHeight="1" x14ac:dyDescent="0.15">
      <c r="A25" s="143">
        <v>39965</v>
      </c>
      <c r="B25" s="40">
        <v>1590</v>
      </c>
      <c r="C25" s="50">
        <f t="shared" si="0"/>
        <v>3.38</v>
      </c>
      <c r="D25" s="38">
        <v>971</v>
      </c>
      <c r="E25" s="37">
        <v>262</v>
      </c>
      <c r="F25" s="37">
        <v>323</v>
      </c>
      <c r="G25" s="36">
        <v>31</v>
      </c>
      <c r="H25" s="41">
        <v>-61</v>
      </c>
      <c r="I25" s="40">
        <v>431596.85</v>
      </c>
      <c r="J25" s="50">
        <f t="shared" si="1"/>
        <v>-3.76</v>
      </c>
      <c r="K25" s="38">
        <v>248710.62</v>
      </c>
      <c r="L25" s="37">
        <v>77130.149999999994</v>
      </c>
      <c r="M25" s="37">
        <v>82270.820000000007</v>
      </c>
      <c r="N25" s="36">
        <v>22441.67</v>
      </c>
      <c r="O25" s="35">
        <v>-5140.67</v>
      </c>
      <c r="P25" s="40">
        <v>756</v>
      </c>
      <c r="Q25" s="50">
        <f t="shared" si="2"/>
        <v>-6.67</v>
      </c>
      <c r="R25" s="38">
        <v>453</v>
      </c>
      <c r="S25" s="37">
        <v>110</v>
      </c>
      <c r="T25" s="37">
        <v>183</v>
      </c>
      <c r="U25" s="36">
        <v>10</v>
      </c>
      <c r="V25" s="41">
        <v>-73</v>
      </c>
      <c r="W25" s="40">
        <v>51759.46</v>
      </c>
      <c r="X25" s="50">
        <f t="shared" si="3"/>
        <v>-8.08</v>
      </c>
      <c r="Y25" s="38">
        <v>31142.75</v>
      </c>
      <c r="Z25" s="37">
        <v>7557.94</v>
      </c>
      <c r="AA25" s="37">
        <v>12546.81</v>
      </c>
      <c r="AB25" s="36">
        <v>511.96</v>
      </c>
      <c r="AC25" s="35">
        <v>-4988.87</v>
      </c>
      <c r="AD25" s="40">
        <v>59</v>
      </c>
      <c r="AE25" s="50">
        <f t="shared" si="4"/>
        <v>-27.16</v>
      </c>
      <c r="AF25" s="38">
        <v>20</v>
      </c>
      <c r="AG25" s="37">
        <v>17</v>
      </c>
      <c r="AH25" s="37">
        <v>10</v>
      </c>
      <c r="AI25" s="36">
        <v>12</v>
      </c>
      <c r="AJ25" s="41">
        <v>7</v>
      </c>
      <c r="AK25" s="40">
        <v>30240.51</v>
      </c>
      <c r="AL25" s="50">
        <f t="shared" si="5"/>
        <v>-28.4</v>
      </c>
      <c r="AM25" s="38">
        <v>8136.49</v>
      </c>
      <c r="AN25" s="37">
        <v>6868.81</v>
      </c>
      <c r="AO25" s="37">
        <v>5861.5</v>
      </c>
      <c r="AP25" s="36">
        <v>9373.7099999999991</v>
      </c>
      <c r="AQ25" s="35">
        <v>1007.31</v>
      </c>
      <c r="AR25" s="40">
        <v>89</v>
      </c>
      <c r="AS25" s="50">
        <f t="shared" si="6"/>
        <v>36.92</v>
      </c>
      <c r="AT25" s="38">
        <v>14</v>
      </c>
      <c r="AU25" s="37">
        <v>19</v>
      </c>
      <c r="AV25" s="37">
        <v>24</v>
      </c>
      <c r="AW25" s="36">
        <v>32</v>
      </c>
      <c r="AX25" s="41">
        <v>-5</v>
      </c>
      <c r="AY25" s="40">
        <v>84219.79</v>
      </c>
      <c r="AZ25" s="50">
        <f t="shared" si="7"/>
        <v>23.04</v>
      </c>
      <c r="BA25" s="38">
        <v>4784.09</v>
      </c>
      <c r="BB25" s="37">
        <v>12918.19</v>
      </c>
      <c r="BC25" s="37">
        <v>10021.99</v>
      </c>
      <c r="BD25" s="36">
        <v>56495.519999999997</v>
      </c>
      <c r="BE25" s="35">
        <v>2896.2</v>
      </c>
      <c r="BF25" s="40">
        <v>35</v>
      </c>
      <c r="BG25" s="50">
        <f t="shared" si="8"/>
        <v>-22.22</v>
      </c>
      <c r="BH25" s="38">
        <v>7</v>
      </c>
      <c r="BI25" s="37">
        <v>10</v>
      </c>
      <c r="BJ25" s="37">
        <v>6</v>
      </c>
      <c r="BK25" s="36">
        <v>12</v>
      </c>
      <c r="BL25" s="41">
        <v>4</v>
      </c>
      <c r="BM25" s="40">
        <v>26190.83</v>
      </c>
      <c r="BN25" s="50">
        <f t="shared" si="9"/>
        <v>-10.27</v>
      </c>
      <c r="BO25" s="38">
        <v>4336.54</v>
      </c>
      <c r="BP25" s="37">
        <v>8299.81</v>
      </c>
      <c r="BQ25" s="37">
        <v>1989.04</v>
      </c>
      <c r="BR25" s="36">
        <v>11565.44</v>
      </c>
      <c r="BS25" s="35">
        <v>6310.77</v>
      </c>
      <c r="BT25" s="40">
        <v>33</v>
      </c>
      <c r="BU25" s="50">
        <f t="shared" si="10"/>
        <v>-2.94</v>
      </c>
      <c r="BV25" s="38">
        <v>10</v>
      </c>
      <c r="BW25" s="37">
        <v>10</v>
      </c>
      <c r="BX25" s="37">
        <v>3</v>
      </c>
      <c r="BY25" s="36">
        <v>10</v>
      </c>
      <c r="BZ25" s="41">
        <v>7</v>
      </c>
      <c r="CA25" s="40">
        <v>96109.53</v>
      </c>
      <c r="CB25" s="50">
        <f t="shared" si="11"/>
        <v>-13.8</v>
      </c>
      <c r="CC25" s="38">
        <v>5296.37</v>
      </c>
      <c r="CD25" s="37">
        <v>8230.3799999999992</v>
      </c>
      <c r="CE25" s="37">
        <v>1834.54</v>
      </c>
      <c r="CF25" s="36">
        <v>80748.240000000005</v>
      </c>
      <c r="CG25" s="35">
        <v>6395.84</v>
      </c>
      <c r="CH25" s="40">
        <v>89</v>
      </c>
      <c r="CI25" s="50">
        <f t="shared" si="12"/>
        <v>-24.58</v>
      </c>
      <c r="CJ25" s="38">
        <v>32</v>
      </c>
      <c r="CK25" s="37">
        <v>27</v>
      </c>
      <c r="CL25" s="37">
        <v>18</v>
      </c>
      <c r="CM25" s="36">
        <v>12</v>
      </c>
      <c r="CN25" s="41">
        <v>9</v>
      </c>
      <c r="CO25" s="40">
        <v>49704.33</v>
      </c>
      <c r="CP25" s="50">
        <f t="shared" si="13"/>
        <v>-18.14</v>
      </c>
      <c r="CQ25" s="38">
        <v>15534.63</v>
      </c>
      <c r="CR25" s="37">
        <v>16655.89</v>
      </c>
      <c r="CS25" s="37">
        <v>10454.89</v>
      </c>
      <c r="CT25" s="36">
        <v>7058.92</v>
      </c>
      <c r="CU25" s="35">
        <v>6201</v>
      </c>
    </row>
    <row r="26" spans="1:99" s="148" customFormat="1" ht="24.75" customHeight="1" x14ac:dyDescent="0.15">
      <c r="A26" s="143">
        <v>39995</v>
      </c>
      <c r="B26" s="40">
        <v>1634</v>
      </c>
      <c r="C26" s="50">
        <f t="shared" si="0"/>
        <v>-2.33</v>
      </c>
      <c r="D26" s="38">
        <v>991</v>
      </c>
      <c r="E26" s="37">
        <v>298</v>
      </c>
      <c r="F26" s="37">
        <v>320</v>
      </c>
      <c r="G26" s="36">
        <v>24</v>
      </c>
      <c r="H26" s="41">
        <v>-22</v>
      </c>
      <c r="I26" s="40">
        <v>458043.48</v>
      </c>
      <c r="J26" s="50">
        <f t="shared" si="1"/>
        <v>0.52</v>
      </c>
      <c r="K26" s="38">
        <v>264188.96999999997</v>
      </c>
      <c r="L26" s="37">
        <v>87833.16</v>
      </c>
      <c r="M26" s="37">
        <v>92347.69</v>
      </c>
      <c r="N26" s="36">
        <v>12680.12</v>
      </c>
      <c r="O26" s="35">
        <v>-4514.53</v>
      </c>
      <c r="P26" s="40">
        <v>773</v>
      </c>
      <c r="Q26" s="50">
        <f t="shared" si="2"/>
        <v>0.26</v>
      </c>
      <c r="R26" s="38">
        <v>464</v>
      </c>
      <c r="S26" s="37">
        <v>111</v>
      </c>
      <c r="T26" s="37">
        <v>188</v>
      </c>
      <c r="U26" s="36">
        <v>10</v>
      </c>
      <c r="V26" s="41">
        <v>-77</v>
      </c>
      <c r="W26" s="40">
        <v>53529.72</v>
      </c>
      <c r="X26" s="50">
        <f t="shared" si="3"/>
        <v>1.45</v>
      </c>
      <c r="Y26" s="38">
        <v>32628.15</v>
      </c>
      <c r="Z26" s="37">
        <v>7366.35</v>
      </c>
      <c r="AA26" s="37">
        <v>13013.15</v>
      </c>
      <c r="AB26" s="36">
        <v>522.07000000000005</v>
      </c>
      <c r="AC26" s="35">
        <v>-5646.8</v>
      </c>
      <c r="AD26" s="40">
        <v>67</v>
      </c>
      <c r="AE26" s="50">
        <f t="shared" si="4"/>
        <v>-24.72</v>
      </c>
      <c r="AF26" s="38">
        <v>24</v>
      </c>
      <c r="AG26" s="37">
        <v>21</v>
      </c>
      <c r="AH26" s="37">
        <v>9</v>
      </c>
      <c r="AI26" s="36">
        <v>13</v>
      </c>
      <c r="AJ26" s="41">
        <v>12</v>
      </c>
      <c r="AK26" s="40">
        <v>28726.71</v>
      </c>
      <c r="AL26" s="50">
        <f t="shared" si="5"/>
        <v>-39.85</v>
      </c>
      <c r="AM26" s="38">
        <v>6167.7</v>
      </c>
      <c r="AN26" s="37">
        <v>9348.7800000000007</v>
      </c>
      <c r="AO26" s="37">
        <v>6980.03</v>
      </c>
      <c r="AP26" s="36">
        <v>6230.2</v>
      </c>
      <c r="AQ26" s="35">
        <v>2368.75</v>
      </c>
      <c r="AR26" s="40">
        <v>70</v>
      </c>
      <c r="AS26" s="50">
        <f t="shared" si="6"/>
        <v>-11.39</v>
      </c>
      <c r="AT26" s="38">
        <v>11</v>
      </c>
      <c r="AU26" s="37">
        <v>13</v>
      </c>
      <c r="AV26" s="37">
        <v>18</v>
      </c>
      <c r="AW26" s="36">
        <v>27</v>
      </c>
      <c r="AX26" s="41">
        <v>-4</v>
      </c>
      <c r="AY26" s="40">
        <v>67669.23</v>
      </c>
      <c r="AZ26" s="50">
        <f t="shared" si="7"/>
        <v>-61.12</v>
      </c>
      <c r="BA26" s="38">
        <v>4840.67</v>
      </c>
      <c r="BB26" s="37">
        <v>5770.92</v>
      </c>
      <c r="BC26" s="37">
        <v>29541.42</v>
      </c>
      <c r="BD26" s="36">
        <v>26334.78</v>
      </c>
      <c r="BE26" s="35">
        <v>-22589.06</v>
      </c>
      <c r="BF26" s="40">
        <v>39</v>
      </c>
      <c r="BG26" s="50">
        <f t="shared" si="8"/>
        <v>-33.9</v>
      </c>
      <c r="BH26" s="38">
        <v>15</v>
      </c>
      <c r="BI26" s="37">
        <v>11</v>
      </c>
      <c r="BJ26" s="37">
        <v>4</v>
      </c>
      <c r="BK26" s="36">
        <v>9</v>
      </c>
      <c r="BL26" s="41">
        <v>7</v>
      </c>
      <c r="BM26" s="40">
        <v>31365.119999999999</v>
      </c>
      <c r="BN26" s="50">
        <f t="shared" si="9"/>
        <v>-52.51</v>
      </c>
      <c r="BO26" s="38">
        <v>10484.73</v>
      </c>
      <c r="BP26" s="37">
        <v>11560.43</v>
      </c>
      <c r="BQ26" s="37">
        <v>2273.27</v>
      </c>
      <c r="BR26" s="36">
        <v>7046.69</v>
      </c>
      <c r="BS26" s="35">
        <v>9287.16</v>
      </c>
      <c r="BT26" s="40">
        <v>24</v>
      </c>
      <c r="BU26" s="50">
        <f t="shared" si="10"/>
        <v>-35.14</v>
      </c>
      <c r="BV26" s="38">
        <v>6</v>
      </c>
      <c r="BW26" s="37">
        <v>5</v>
      </c>
      <c r="BX26" s="37">
        <v>3</v>
      </c>
      <c r="BY26" s="36">
        <v>10</v>
      </c>
      <c r="BZ26" s="41">
        <v>2</v>
      </c>
      <c r="CA26" s="40">
        <v>53014.33</v>
      </c>
      <c r="CB26" s="50">
        <f t="shared" si="11"/>
        <v>-26.27</v>
      </c>
      <c r="CC26" s="38">
        <v>2649.74</v>
      </c>
      <c r="CD26" s="37">
        <v>4888.04</v>
      </c>
      <c r="CE26" s="37">
        <v>2970.77</v>
      </c>
      <c r="CF26" s="36">
        <v>42505.78</v>
      </c>
      <c r="CG26" s="35">
        <v>1917.27</v>
      </c>
      <c r="CH26" s="40">
        <v>95</v>
      </c>
      <c r="CI26" s="50">
        <f t="shared" si="12"/>
        <v>-34.93</v>
      </c>
      <c r="CJ26" s="38">
        <v>37</v>
      </c>
      <c r="CK26" s="37">
        <v>27</v>
      </c>
      <c r="CL26" s="37">
        <v>17</v>
      </c>
      <c r="CM26" s="36">
        <v>14</v>
      </c>
      <c r="CN26" s="41">
        <v>10</v>
      </c>
      <c r="CO26" s="40">
        <v>48672.76</v>
      </c>
      <c r="CP26" s="50">
        <f t="shared" si="13"/>
        <v>-39.229999999999997</v>
      </c>
      <c r="CQ26" s="38">
        <v>19305.21</v>
      </c>
      <c r="CR26" s="37">
        <v>11746.66</v>
      </c>
      <c r="CS26" s="37">
        <v>5657.54</v>
      </c>
      <c r="CT26" s="36">
        <v>11963.35</v>
      </c>
      <c r="CU26" s="35">
        <v>6089.12</v>
      </c>
    </row>
    <row r="27" spans="1:99" s="148" customFormat="1" ht="24.75" customHeight="1" x14ac:dyDescent="0.15">
      <c r="A27" s="143">
        <v>40026</v>
      </c>
      <c r="B27" s="40">
        <v>1424</v>
      </c>
      <c r="C27" s="50">
        <f t="shared" si="0"/>
        <v>1.5</v>
      </c>
      <c r="D27" s="38">
        <v>858</v>
      </c>
      <c r="E27" s="37">
        <v>256</v>
      </c>
      <c r="F27" s="37">
        <v>279</v>
      </c>
      <c r="G27" s="36">
        <v>26</v>
      </c>
      <c r="H27" s="41">
        <v>-22</v>
      </c>
      <c r="I27" s="40">
        <v>399402.5</v>
      </c>
      <c r="J27" s="50">
        <f t="shared" si="1"/>
        <v>-1.03</v>
      </c>
      <c r="K27" s="38">
        <v>237785.78</v>
      </c>
      <c r="L27" s="37">
        <v>74769.960000000006</v>
      </c>
      <c r="M27" s="37">
        <v>71443.53</v>
      </c>
      <c r="N27" s="36">
        <v>13510</v>
      </c>
      <c r="O27" s="35">
        <v>3991.14</v>
      </c>
      <c r="P27" s="40">
        <v>625</v>
      </c>
      <c r="Q27" s="50">
        <f t="shared" si="2"/>
        <v>-11.6</v>
      </c>
      <c r="R27" s="38">
        <v>378</v>
      </c>
      <c r="S27" s="37">
        <v>86</v>
      </c>
      <c r="T27" s="37">
        <v>156</v>
      </c>
      <c r="U27" s="36">
        <v>5</v>
      </c>
      <c r="V27" s="41">
        <v>-70</v>
      </c>
      <c r="W27" s="40">
        <v>44503.46</v>
      </c>
      <c r="X27" s="50">
        <f t="shared" si="3"/>
        <v>-7.78</v>
      </c>
      <c r="Y27" s="38">
        <v>26841.48</v>
      </c>
      <c r="Z27" s="37">
        <v>5986.89</v>
      </c>
      <c r="AA27" s="37">
        <v>11096.78</v>
      </c>
      <c r="AB27" s="36">
        <v>578.30999999999995</v>
      </c>
      <c r="AC27" s="35">
        <v>-5109.8900000000003</v>
      </c>
      <c r="AD27" s="40">
        <v>50</v>
      </c>
      <c r="AE27" s="50">
        <f t="shared" si="4"/>
        <v>4.17</v>
      </c>
      <c r="AF27" s="38">
        <v>15</v>
      </c>
      <c r="AG27" s="37">
        <v>13</v>
      </c>
      <c r="AH27" s="37">
        <v>8</v>
      </c>
      <c r="AI27" s="36">
        <v>14</v>
      </c>
      <c r="AJ27" s="41">
        <v>5</v>
      </c>
      <c r="AK27" s="40">
        <v>38302.43</v>
      </c>
      <c r="AL27" s="50">
        <f t="shared" si="5"/>
        <v>122.48</v>
      </c>
      <c r="AM27" s="38">
        <v>3205.26</v>
      </c>
      <c r="AN27" s="37">
        <v>6967.62</v>
      </c>
      <c r="AO27" s="37">
        <v>14411.18</v>
      </c>
      <c r="AP27" s="36">
        <v>13718.37</v>
      </c>
      <c r="AQ27" s="35">
        <v>-7443.56</v>
      </c>
      <c r="AR27" s="40">
        <v>47</v>
      </c>
      <c r="AS27" s="50">
        <f t="shared" si="6"/>
        <v>-35.619999999999997</v>
      </c>
      <c r="AT27" s="38">
        <v>6</v>
      </c>
      <c r="AU27" s="37">
        <v>13</v>
      </c>
      <c r="AV27" s="37">
        <v>12</v>
      </c>
      <c r="AW27" s="36">
        <v>15</v>
      </c>
      <c r="AX27" s="41">
        <v>1</v>
      </c>
      <c r="AY27" s="40">
        <v>60326.79</v>
      </c>
      <c r="AZ27" s="50">
        <f t="shared" si="7"/>
        <v>36.22</v>
      </c>
      <c r="BA27" s="38">
        <v>5444.69</v>
      </c>
      <c r="BB27" s="37">
        <v>6939.66</v>
      </c>
      <c r="BC27" s="37">
        <v>29019.33</v>
      </c>
      <c r="BD27" s="36">
        <v>16544.57</v>
      </c>
      <c r="BE27" s="35">
        <v>-22079.67</v>
      </c>
      <c r="BF27" s="40">
        <v>37</v>
      </c>
      <c r="BG27" s="50">
        <f t="shared" si="8"/>
        <v>-17.78</v>
      </c>
      <c r="BH27" s="38">
        <v>7</v>
      </c>
      <c r="BI27" s="37">
        <v>12</v>
      </c>
      <c r="BJ27" s="37">
        <v>7</v>
      </c>
      <c r="BK27" s="36">
        <v>11</v>
      </c>
      <c r="BL27" s="41">
        <v>5</v>
      </c>
      <c r="BM27" s="40">
        <v>37626.239999999998</v>
      </c>
      <c r="BN27" s="50">
        <f t="shared" si="9"/>
        <v>-43.31</v>
      </c>
      <c r="BO27" s="38">
        <v>4954.1400000000003</v>
      </c>
      <c r="BP27" s="37">
        <v>11520.23</v>
      </c>
      <c r="BQ27" s="37">
        <v>4597.3599999999997</v>
      </c>
      <c r="BR27" s="36">
        <v>16554.509999999998</v>
      </c>
      <c r="BS27" s="35">
        <v>6922.87</v>
      </c>
      <c r="BT27" s="40">
        <v>30</v>
      </c>
      <c r="BU27" s="50">
        <f t="shared" si="10"/>
        <v>-25</v>
      </c>
      <c r="BV27" s="38">
        <v>6</v>
      </c>
      <c r="BW27" s="37">
        <v>8</v>
      </c>
      <c r="BX27" s="37">
        <v>3</v>
      </c>
      <c r="BY27" s="36">
        <v>13</v>
      </c>
      <c r="BZ27" s="41">
        <v>5</v>
      </c>
      <c r="CA27" s="40">
        <v>68880.2</v>
      </c>
      <c r="CB27" s="50">
        <f t="shared" si="11"/>
        <v>-46.29</v>
      </c>
      <c r="CC27" s="38">
        <v>4056.24</v>
      </c>
      <c r="CD27" s="37">
        <v>6125.93</v>
      </c>
      <c r="CE27" s="37">
        <v>1026.3800000000001</v>
      </c>
      <c r="CF27" s="36">
        <v>57671.65</v>
      </c>
      <c r="CG27" s="35">
        <v>5099.55</v>
      </c>
      <c r="CH27" s="40">
        <v>83</v>
      </c>
      <c r="CI27" s="50">
        <f t="shared" si="12"/>
        <v>-20.95</v>
      </c>
      <c r="CJ27" s="38">
        <v>33</v>
      </c>
      <c r="CK27" s="37">
        <v>21</v>
      </c>
      <c r="CL27" s="37">
        <v>19</v>
      </c>
      <c r="CM27" s="36">
        <v>9</v>
      </c>
      <c r="CN27" s="41">
        <v>2</v>
      </c>
      <c r="CO27" s="40">
        <v>46423.09</v>
      </c>
      <c r="CP27" s="50">
        <f t="shared" si="13"/>
        <v>-13.22</v>
      </c>
      <c r="CQ27" s="38">
        <v>17959.95</v>
      </c>
      <c r="CR27" s="37">
        <v>11070.87</v>
      </c>
      <c r="CS27" s="37">
        <v>10626.03</v>
      </c>
      <c r="CT27" s="36">
        <v>6511.13</v>
      </c>
      <c r="CU27" s="35">
        <v>444.84</v>
      </c>
    </row>
    <row r="28" spans="1:99" s="148" customFormat="1" ht="24.75" customHeight="1" x14ac:dyDescent="0.15">
      <c r="A28" s="143">
        <v>40057</v>
      </c>
      <c r="B28" s="40">
        <v>1440</v>
      </c>
      <c r="C28" s="50">
        <f t="shared" si="0"/>
        <v>-2.17</v>
      </c>
      <c r="D28" s="38">
        <v>886</v>
      </c>
      <c r="E28" s="37">
        <v>263</v>
      </c>
      <c r="F28" s="37">
        <v>260</v>
      </c>
      <c r="G28" s="36">
        <v>28</v>
      </c>
      <c r="H28" s="41">
        <v>4</v>
      </c>
      <c r="I28" s="40">
        <v>422974.07</v>
      </c>
      <c r="J28" s="50">
        <f t="shared" si="1"/>
        <v>-5.0199999999999996</v>
      </c>
      <c r="K28" s="38">
        <v>253090.78</v>
      </c>
      <c r="L28" s="37">
        <v>80321.75</v>
      </c>
      <c r="M28" s="37">
        <v>73757.2</v>
      </c>
      <c r="N28" s="36">
        <v>14711.51</v>
      </c>
      <c r="O28" s="35">
        <v>6754.71</v>
      </c>
      <c r="P28" s="40">
        <v>655</v>
      </c>
      <c r="Q28" s="50">
        <f t="shared" si="2"/>
        <v>1.08</v>
      </c>
      <c r="R28" s="38">
        <v>394</v>
      </c>
      <c r="S28" s="37">
        <v>101</v>
      </c>
      <c r="T28" s="37">
        <v>151</v>
      </c>
      <c r="U28" s="36">
        <v>9</v>
      </c>
      <c r="V28" s="41">
        <v>-50</v>
      </c>
      <c r="W28" s="40">
        <v>45075.23</v>
      </c>
      <c r="X28" s="50">
        <f t="shared" si="3"/>
        <v>2.34</v>
      </c>
      <c r="Y28" s="38">
        <v>27062.03</v>
      </c>
      <c r="Z28" s="37">
        <v>7005.32</v>
      </c>
      <c r="AA28" s="37">
        <v>10503.4</v>
      </c>
      <c r="AB28" s="36">
        <v>504.48</v>
      </c>
      <c r="AC28" s="35">
        <v>-3498.08</v>
      </c>
      <c r="AD28" s="40">
        <v>49</v>
      </c>
      <c r="AE28" s="50">
        <f t="shared" si="4"/>
        <v>-3.92</v>
      </c>
      <c r="AF28" s="38">
        <v>15</v>
      </c>
      <c r="AG28" s="37">
        <v>15</v>
      </c>
      <c r="AH28" s="37">
        <v>8</v>
      </c>
      <c r="AI28" s="36">
        <v>11</v>
      </c>
      <c r="AJ28" s="41">
        <v>7</v>
      </c>
      <c r="AK28" s="40">
        <v>73714.759999999995</v>
      </c>
      <c r="AL28" s="50">
        <f t="shared" si="5"/>
        <v>133.12</v>
      </c>
      <c r="AM28" s="38">
        <v>2949.9</v>
      </c>
      <c r="AN28" s="37">
        <v>14228.72</v>
      </c>
      <c r="AO28" s="37">
        <v>3878.91</v>
      </c>
      <c r="AP28" s="36">
        <v>52657.23</v>
      </c>
      <c r="AQ28" s="35">
        <v>10349.81</v>
      </c>
      <c r="AR28" s="40">
        <v>49</v>
      </c>
      <c r="AS28" s="50">
        <f t="shared" si="6"/>
        <v>-51</v>
      </c>
      <c r="AT28" s="38">
        <v>11</v>
      </c>
      <c r="AU28" s="37">
        <v>6</v>
      </c>
      <c r="AV28" s="37">
        <v>8</v>
      </c>
      <c r="AW28" s="36">
        <v>24</v>
      </c>
      <c r="AX28" s="41">
        <v>-2</v>
      </c>
      <c r="AY28" s="40">
        <v>72854.33</v>
      </c>
      <c r="AZ28" s="50">
        <f t="shared" si="7"/>
        <v>-47.04</v>
      </c>
      <c r="BA28" s="38">
        <v>9704.3700000000008</v>
      </c>
      <c r="BB28" s="37">
        <v>2845.93</v>
      </c>
      <c r="BC28" s="37">
        <v>3358.15</v>
      </c>
      <c r="BD28" s="36">
        <v>56945.88</v>
      </c>
      <c r="BE28" s="35">
        <v>-512.22</v>
      </c>
      <c r="BF28" s="40">
        <v>34</v>
      </c>
      <c r="BG28" s="50">
        <f t="shared" si="8"/>
        <v>-20.93</v>
      </c>
      <c r="BH28" s="38">
        <v>9</v>
      </c>
      <c r="BI28" s="37">
        <v>9</v>
      </c>
      <c r="BJ28" s="37">
        <v>7</v>
      </c>
      <c r="BK28" s="36">
        <v>9</v>
      </c>
      <c r="BL28" s="41">
        <v>2</v>
      </c>
      <c r="BM28" s="40">
        <v>28077.39</v>
      </c>
      <c r="BN28" s="50">
        <f t="shared" si="9"/>
        <v>-63.33</v>
      </c>
      <c r="BO28" s="38">
        <v>3079.62</v>
      </c>
      <c r="BP28" s="37">
        <v>7243.99</v>
      </c>
      <c r="BQ28" s="37">
        <v>4789.04</v>
      </c>
      <c r="BR28" s="36">
        <v>12964.74</v>
      </c>
      <c r="BS28" s="35">
        <v>2454.9499999999998</v>
      </c>
      <c r="BT28" s="40">
        <v>26</v>
      </c>
      <c r="BU28" s="50">
        <f t="shared" si="10"/>
        <v>-23.53</v>
      </c>
      <c r="BV28" s="38">
        <v>9</v>
      </c>
      <c r="BW28" s="37">
        <v>4</v>
      </c>
      <c r="BX28" s="37">
        <v>2</v>
      </c>
      <c r="BY28" s="36">
        <v>11</v>
      </c>
      <c r="BZ28" s="41">
        <v>2</v>
      </c>
      <c r="CA28" s="40">
        <v>104020.72</v>
      </c>
      <c r="CB28" s="50">
        <f t="shared" si="11"/>
        <v>-1.64</v>
      </c>
      <c r="CC28" s="38">
        <v>5082.71</v>
      </c>
      <c r="CD28" s="37">
        <v>3303.79</v>
      </c>
      <c r="CE28" s="37">
        <v>1257.3</v>
      </c>
      <c r="CF28" s="36">
        <v>94376.92</v>
      </c>
      <c r="CG28" s="35">
        <v>2046.49</v>
      </c>
      <c r="CH28" s="40">
        <v>110</v>
      </c>
      <c r="CI28" s="50">
        <f t="shared" si="12"/>
        <v>17.02</v>
      </c>
      <c r="CJ28" s="38">
        <v>45</v>
      </c>
      <c r="CK28" s="37">
        <v>31</v>
      </c>
      <c r="CL28" s="37">
        <v>18</v>
      </c>
      <c r="CM28" s="36">
        <v>14</v>
      </c>
      <c r="CN28" s="41">
        <v>14</v>
      </c>
      <c r="CO28" s="40">
        <v>51668.18</v>
      </c>
      <c r="CP28" s="50">
        <f t="shared" si="13"/>
        <v>17.05</v>
      </c>
      <c r="CQ28" s="38">
        <v>19770.990000000002</v>
      </c>
      <c r="CR28" s="37">
        <v>16827.990000000002</v>
      </c>
      <c r="CS28" s="37">
        <v>6461.82</v>
      </c>
      <c r="CT28" s="36">
        <v>6918.54</v>
      </c>
      <c r="CU28" s="35">
        <v>10928.77</v>
      </c>
    </row>
    <row r="29" spans="1:99" s="148" customFormat="1" ht="24.75" customHeight="1" x14ac:dyDescent="0.15">
      <c r="A29" s="143">
        <v>40087</v>
      </c>
      <c r="B29" s="40">
        <v>1474</v>
      </c>
      <c r="C29" s="50">
        <f t="shared" si="0"/>
        <v>-4.84</v>
      </c>
      <c r="D29" s="38">
        <v>893</v>
      </c>
      <c r="E29" s="37">
        <v>282</v>
      </c>
      <c r="F29" s="37">
        <v>276</v>
      </c>
      <c r="G29" s="36">
        <v>19</v>
      </c>
      <c r="H29" s="41">
        <v>5</v>
      </c>
      <c r="I29" s="40">
        <v>414009.55</v>
      </c>
      <c r="J29" s="50">
        <f t="shared" si="1"/>
        <v>0.44</v>
      </c>
      <c r="K29" s="38">
        <v>244499.34</v>
      </c>
      <c r="L29" s="37">
        <v>78816.5</v>
      </c>
      <c r="M29" s="37">
        <v>78037.11</v>
      </c>
      <c r="N29" s="36">
        <v>9441.65</v>
      </c>
      <c r="O29" s="35">
        <v>-275.11</v>
      </c>
      <c r="P29" s="40">
        <v>724</v>
      </c>
      <c r="Q29" s="50">
        <f t="shared" si="2"/>
        <v>-1.9</v>
      </c>
      <c r="R29" s="38">
        <v>388</v>
      </c>
      <c r="S29" s="37">
        <v>97</v>
      </c>
      <c r="T29" s="37">
        <v>229</v>
      </c>
      <c r="U29" s="36">
        <v>10</v>
      </c>
      <c r="V29" s="41">
        <v>-132</v>
      </c>
      <c r="W29" s="40">
        <v>49980.1</v>
      </c>
      <c r="X29" s="50">
        <f t="shared" si="3"/>
        <v>-3.9</v>
      </c>
      <c r="Y29" s="38">
        <v>25909.34</v>
      </c>
      <c r="Z29" s="37">
        <v>6505.78</v>
      </c>
      <c r="AA29" s="37">
        <v>16775.59</v>
      </c>
      <c r="AB29" s="36">
        <v>789.39</v>
      </c>
      <c r="AC29" s="35">
        <v>-10269.81</v>
      </c>
      <c r="AD29" s="40">
        <v>48</v>
      </c>
      <c r="AE29" s="50">
        <f t="shared" si="4"/>
        <v>-26.15</v>
      </c>
      <c r="AF29" s="38">
        <v>19</v>
      </c>
      <c r="AG29" s="37">
        <v>9</v>
      </c>
      <c r="AH29" s="37">
        <v>11</v>
      </c>
      <c r="AI29" s="36">
        <v>9</v>
      </c>
      <c r="AJ29" s="41">
        <v>-2</v>
      </c>
      <c r="AK29" s="40">
        <v>26135.37</v>
      </c>
      <c r="AL29" s="50">
        <f t="shared" si="5"/>
        <v>-35.950000000000003</v>
      </c>
      <c r="AM29" s="38">
        <v>3547.56</v>
      </c>
      <c r="AN29" s="37">
        <v>6201.26</v>
      </c>
      <c r="AO29" s="37">
        <v>4290.63</v>
      </c>
      <c r="AP29" s="36">
        <v>12095.92</v>
      </c>
      <c r="AQ29" s="35">
        <v>1910.63</v>
      </c>
      <c r="AR29" s="40">
        <v>63</v>
      </c>
      <c r="AS29" s="50">
        <f t="shared" si="6"/>
        <v>-24.1</v>
      </c>
      <c r="AT29" s="38">
        <v>15</v>
      </c>
      <c r="AU29" s="37">
        <v>12</v>
      </c>
      <c r="AV29" s="37">
        <v>17</v>
      </c>
      <c r="AW29" s="36">
        <v>19</v>
      </c>
      <c r="AX29" s="41">
        <v>-5</v>
      </c>
      <c r="AY29" s="40">
        <v>49560.97</v>
      </c>
      <c r="AZ29" s="50">
        <f t="shared" si="7"/>
        <v>-40.659999999999997</v>
      </c>
      <c r="BA29" s="38">
        <v>4036.39</v>
      </c>
      <c r="BB29" s="37">
        <v>10622.73</v>
      </c>
      <c r="BC29" s="37">
        <v>6579.41</v>
      </c>
      <c r="BD29" s="36">
        <v>28322.44</v>
      </c>
      <c r="BE29" s="35">
        <v>4043.32</v>
      </c>
      <c r="BF29" s="40">
        <v>39</v>
      </c>
      <c r="BG29" s="50">
        <f t="shared" si="8"/>
        <v>-20.41</v>
      </c>
      <c r="BH29" s="38">
        <v>6</v>
      </c>
      <c r="BI29" s="37">
        <v>8</v>
      </c>
      <c r="BJ29" s="37">
        <v>11</v>
      </c>
      <c r="BK29" s="36">
        <v>14</v>
      </c>
      <c r="BL29" s="41">
        <v>-3</v>
      </c>
      <c r="BM29" s="40">
        <v>69246.720000000001</v>
      </c>
      <c r="BN29" s="50">
        <f t="shared" si="9"/>
        <v>-14.78</v>
      </c>
      <c r="BO29" s="38">
        <v>3132.02</v>
      </c>
      <c r="BP29" s="37">
        <v>32037.06</v>
      </c>
      <c r="BQ29" s="37">
        <v>8049.45</v>
      </c>
      <c r="BR29" s="36">
        <v>26028.19</v>
      </c>
      <c r="BS29" s="35">
        <v>23987.61</v>
      </c>
      <c r="BT29" s="40">
        <v>22</v>
      </c>
      <c r="BU29" s="50">
        <f t="shared" si="10"/>
        <v>-33.33</v>
      </c>
      <c r="BV29" s="38">
        <v>3</v>
      </c>
      <c r="BW29" s="37">
        <v>8</v>
      </c>
      <c r="BX29" s="37">
        <v>4</v>
      </c>
      <c r="BY29" s="36">
        <v>7</v>
      </c>
      <c r="BZ29" s="41">
        <v>4</v>
      </c>
      <c r="CA29" s="40">
        <v>32055.89</v>
      </c>
      <c r="CB29" s="50">
        <f t="shared" si="11"/>
        <v>-70.900000000000006</v>
      </c>
      <c r="CC29" s="38">
        <v>873.29</v>
      </c>
      <c r="CD29" s="37">
        <v>5385.48</v>
      </c>
      <c r="CE29" s="37">
        <v>4028.79</v>
      </c>
      <c r="CF29" s="36">
        <v>21768.33</v>
      </c>
      <c r="CG29" s="35">
        <v>1356.69</v>
      </c>
      <c r="CH29" s="40">
        <v>98</v>
      </c>
      <c r="CI29" s="50">
        <f t="shared" si="12"/>
        <v>-9.26</v>
      </c>
      <c r="CJ29" s="38">
        <v>40</v>
      </c>
      <c r="CK29" s="37">
        <v>21</v>
      </c>
      <c r="CL29" s="37">
        <v>16</v>
      </c>
      <c r="CM29" s="36">
        <v>21</v>
      </c>
      <c r="CN29" s="41">
        <v>5</v>
      </c>
      <c r="CO29" s="40">
        <v>60982.38</v>
      </c>
      <c r="CP29" s="50">
        <f t="shared" si="13"/>
        <v>4.2300000000000004</v>
      </c>
      <c r="CQ29" s="38">
        <v>20455.259999999998</v>
      </c>
      <c r="CR29" s="37">
        <v>15658.44</v>
      </c>
      <c r="CS29" s="37">
        <v>7489.07</v>
      </c>
      <c r="CT29" s="36">
        <v>17379.61</v>
      </c>
      <c r="CU29" s="35">
        <v>8169.37</v>
      </c>
    </row>
    <row r="30" spans="1:99" s="148" customFormat="1" ht="24.75" customHeight="1" x14ac:dyDescent="0.15">
      <c r="A30" s="143">
        <v>40118</v>
      </c>
      <c r="B30" s="40">
        <v>1556</v>
      </c>
      <c r="C30" s="50">
        <f t="shared" si="0"/>
        <v>10.119999999999999</v>
      </c>
      <c r="D30" s="38">
        <v>978</v>
      </c>
      <c r="E30" s="37">
        <v>269</v>
      </c>
      <c r="F30" s="37">
        <v>284</v>
      </c>
      <c r="G30" s="36">
        <v>22</v>
      </c>
      <c r="H30" s="41">
        <v>-15</v>
      </c>
      <c r="I30" s="40">
        <v>419665.8</v>
      </c>
      <c r="J30" s="50">
        <f t="shared" si="1"/>
        <v>5.19</v>
      </c>
      <c r="K30" s="38">
        <v>266423.13</v>
      </c>
      <c r="L30" s="37">
        <v>71842.2</v>
      </c>
      <c r="M30" s="37">
        <v>74944.59</v>
      </c>
      <c r="N30" s="36">
        <v>5826.22</v>
      </c>
      <c r="O30" s="35">
        <v>-3102.39</v>
      </c>
      <c r="P30" s="40">
        <v>730</v>
      </c>
      <c r="Q30" s="50">
        <f t="shared" si="2"/>
        <v>15.32</v>
      </c>
      <c r="R30" s="38">
        <v>424</v>
      </c>
      <c r="S30" s="37">
        <v>100</v>
      </c>
      <c r="T30" s="37">
        <v>194</v>
      </c>
      <c r="U30" s="36">
        <v>12</v>
      </c>
      <c r="V30" s="41">
        <v>-94</v>
      </c>
      <c r="W30" s="40">
        <v>50479.28</v>
      </c>
      <c r="X30" s="50">
        <f t="shared" si="3"/>
        <v>14.99</v>
      </c>
      <c r="Y30" s="38">
        <v>29390.28</v>
      </c>
      <c r="Z30" s="37">
        <v>6849.64</v>
      </c>
      <c r="AA30" s="37">
        <v>13664.95</v>
      </c>
      <c r="AB30" s="36">
        <v>574.41</v>
      </c>
      <c r="AC30" s="35">
        <v>-6815.31</v>
      </c>
      <c r="AD30" s="40">
        <v>56</v>
      </c>
      <c r="AE30" s="50">
        <f t="shared" si="4"/>
        <v>27.27</v>
      </c>
      <c r="AF30" s="38">
        <v>19</v>
      </c>
      <c r="AG30" s="37">
        <v>15</v>
      </c>
      <c r="AH30" s="37">
        <v>10</v>
      </c>
      <c r="AI30" s="36">
        <v>12</v>
      </c>
      <c r="AJ30" s="41">
        <v>5</v>
      </c>
      <c r="AK30" s="40">
        <v>31805.87</v>
      </c>
      <c r="AL30" s="50">
        <f t="shared" si="5"/>
        <v>53.03</v>
      </c>
      <c r="AM30" s="38">
        <v>7075.11</v>
      </c>
      <c r="AN30" s="37">
        <v>6686.82</v>
      </c>
      <c r="AO30" s="37">
        <v>7194.48</v>
      </c>
      <c r="AP30" s="36">
        <v>10849.46</v>
      </c>
      <c r="AQ30" s="35">
        <v>-507.66</v>
      </c>
      <c r="AR30" s="40">
        <v>62</v>
      </c>
      <c r="AS30" s="50">
        <f t="shared" si="6"/>
        <v>1.64</v>
      </c>
      <c r="AT30" s="38">
        <v>8</v>
      </c>
      <c r="AU30" s="37">
        <v>11</v>
      </c>
      <c r="AV30" s="37">
        <v>10</v>
      </c>
      <c r="AW30" s="36">
        <v>31</v>
      </c>
      <c r="AX30" s="41">
        <v>2</v>
      </c>
      <c r="AY30" s="40">
        <v>55489.33</v>
      </c>
      <c r="AZ30" s="50">
        <f t="shared" si="7"/>
        <v>-48.25</v>
      </c>
      <c r="BA30" s="38">
        <v>2193.75</v>
      </c>
      <c r="BB30" s="37">
        <v>14257.28</v>
      </c>
      <c r="BC30" s="37">
        <v>5247.54</v>
      </c>
      <c r="BD30" s="36">
        <v>32292.17</v>
      </c>
      <c r="BE30" s="35">
        <v>9547.74</v>
      </c>
      <c r="BF30" s="40">
        <v>36</v>
      </c>
      <c r="BG30" s="50">
        <f t="shared" si="8"/>
        <v>-5.26</v>
      </c>
      <c r="BH30" s="38">
        <v>14</v>
      </c>
      <c r="BI30" s="37">
        <v>7</v>
      </c>
      <c r="BJ30" s="37">
        <v>4</v>
      </c>
      <c r="BK30" s="36">
        <v>11</v>
      </c>
      <c r="BL30" s="41">
        <v>3</v>
      </c>
      <c r="BM30" s="40">
        <v>32159.31</v>
      </c>
      <c r="BN30" s="50">
        <f t="shared" si="9"/>
        <v>25.77</v>
      </c>
      <c r="BO30" s="38">
        <v>5815.2</v>
      </c>
      <c r="BP30" s="37">
        <v>5478.67</v>
      </c>
      <c r="BQ30" s="37">
        <v>1991.9</v>
      </c>
      <c r="BR30" s="36">
        <v>18873.54</v>
      </c>
      <c r="BS30" s="35">
        <v>3486.77</v>
      </c>
      <c r="BT30" s="40">
        <v>19</v>
      </c>
      <c r="BU30" s="50">
        <f t="shared" si="10"/>
        <v>-24</v>
      </c>
      <c r="BV30" s="38">
        <v>3</v>
      </c>
      <c r="BW30" s="37">
        <v>7</v>
      </c>
      <c r="BX30" s="37">
        <v>1</v>
      </c>
      <c r="BY30" s="36">
        <v>8</v>
      </c>
      <c r="BZ30" s="41">
        <v>6</v>
      </c>
      <c r="CA30" s="40">
        <v>36644.120000000003</v>
      </c>
      <c r="CB30" s="50">
        <f t="shared" si="11"/>
        <v>-2.2200000000000002</v>
      </c>
      <c r="CC30" s="38">
        <v>2209.8200000000002</v>
      </c>
      <c r="CD30" s="37">
        <v>9694.68</v>
      </c>
      <c r="CE30" s="37">
        <v>484</v>
      </c>
      <c r="CF30" s="36">
        <v>24255.62</v>
      </c>
      <c r="CG30" s="35">
        <v>9210.68</v>
      </c>
      <c r="CH30" s="40">
        <v>93</v>
      </c>
      <c r="CI30" s="50">
        <f t="shared" si="12"/>
        <v>17.72</v>
      </c>
      <c r="CJ30" s="38">
        <v>39</v>
      </c>
      <c r="CK30" s="37">
        <v>27</v>
      </c>
      <c r="CL30" s="37">
        <v>12</v>
      </c>
      <c r="CM30" s="36">
        <v>13</v>
      </c>
      <c r="CN30" s="41">
        <v>17</v>
      </c>
      <c r="CO30" s="40">
        <v>45090.59</v>
      </c>
      <c r="CP30" s="50">
        <f t="shared" si="13"/>
        <v>13.01</v>
      </c>
      <c r="CQ30" s="38">
        <v>14578.22</v>
      </c>
      <c r="CR30" s="37">
        <v>15408.12</v>
      </c>
      <c r="CS30" s="37">
        <v>6124.44</v>
      </c>
      <c r="CT30" s="36">
        <v>7187.69</v>
      </c>
      <c r="CU30" s="35">
        <v>11075.8</v>
      </c>
    </row>
    <row r="31" spans="1:99" s="148" customFormat="1" ht="24.75" customHeight="1" thickBot="1" x14ac:dyDescent="0.2">
      <c r="A31" s="145">
        <v>40148</v>
      </c>
      <c r="B31" s="10">
        <v>1698</v>
      </c>
      <c r="C31" s="49">
        <f t="shared" si="0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9">
        <f t="shared" si="1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9">
        <f t="shared" si="2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9">
        <f t="shared" si="3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9">
        <f t="shared" si="4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9">
        <f t="shared" si="5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9">
        <f t="shared" si="6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9">
        <f t="shared" si="7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9">
        <f t="shared" si="8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9">
        <f t="shared" si="9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9">
        <f t="shared" si="10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9">
        <f t="shared" si="11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9">
        <f t="shared" si="12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9">
        <f t="shared" si="13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s="148" customFormat="1" ht="24.75" customHeight="1" x14ac:dyDescent="0.15">
      <c r="A32" s="142">
        <v>40179</v>
      </c>
      <c r="B32" s="47">
        <v>1145</v>
      </c>
      <c r="C32" s="51">
        <f t="shared" si="0"/>
        <v>-2.5499999999999998</v>
      </c>
      <c r="D32" s="45">
        <v>676</v>
      </c>
      <c r="E32" s="44">
        <v>242</v>
      </c>
      <c r="F32" s="44">
        <v>194</v>
      </c>
      <c r="G32" s="43">
        <v>24</v>
      </c>
      <c r="H32" s="48">
        <v>49</v>
      </c>
      <c r="I32" s="47">
        <v>299787.58</v>
      </c>
      <c r="J32" s="51">
        <f t="shared" si="1"/>
        <v>-12.59</v>
      </c>
      <c r="K32" s="45">
        <v>172425.31</v>
      </c>
      <c r="L32" s="44">
        <v>69176.58</v>
      </c>
      <c r="M32" s="44">
        <v>50221.07</v>
      </c>
      <c r="N32" s="43">
        <v>5576.17</v>
      </c>
      <c r="O32" s="42">
        <v>19187.060000000001</v>
      </c>
      <c r="P32" s="47">
        <v>609</v>
      </c>
      <c r="Q32" s="51">
        <f t="shared" si="2"/>
        <v>6.47</v>
      </c>
      <c r="R32" s="45">
        <v>372</v>
      </c>
      <c r="S32" s="44">
        <v>114</v>
      </c>
      <c r="T32" s="44">
        <v>116</v>
      </c>
      <c r="U32" s="43">
        <v>7</v>
      </c>
      <c r="V32" s="48">
        <v>-2</v>
      </c>
      <c r="W32" s="47">
        <v>42272.3</v>
      </c>
      <c r="X32" s="51">
        <f t="shared" si="3"/>
        <v>6.27</v>
      </c>
      <c r="Y32" s="45">
        <v>26156.98</v>
      </c>
      <c r="Z32" s="44">
        <v>8018.05</v>
      </c>
      <c r="AA32" s="44">
        <v>7740.11</v>
      </c>
      <c r="AB32" s="43">
        <v>357.16</v>
      </c>
      <c r="AC32" s="42">
        <v>277.94</v>
      </c>
      <c r="AD32" s="47">
        <v>51</v>
      </c>
      <c r="AE32" s="51">
        <f t="shared" si="4"/>
        <v>18.600000000000001</v>
      </c>
      <c r="AF32" s="45">
        <v>21</v>
      </c>
      <c r="AG32" s="44">
        <v>13</v>
      </c>
      <c r="AH32" s="44">
        <v>8</v>
      </c>
      <c r="AI32" s="43">
        <v>8</v>
      </c>
      <c r="AJ32" s="48">
        <v>5</v>
      </c>
      <c r="AK32" s="47">
        <v>26446.79</v>
      </c>
      <c r="AL32" s="51">
        <f t="shared" si="5"/>
        <v>48.35</v>
      </c>
      <c r="AM32" s="45">
        <v>7760.98</v>
      </c>
      <c r="AN32" s="44">
        <v>7601.44</v>
      </c>
      <c r="AO32" s="44">
        <v>3428.57</v>
      </c>
      <c r="AP32" s="43">
        <v>6448.25</v>
      </c>
      <c r="AQ32" s="42">
        <v>4172.87</v>
      </c>
      <c r="AR32" s="47">
        <v>66</v>
      </c>
      <c r="AS32" s="51">
        <f t="shared" si="6"/>
        <v>13.79</v>
      </c>
      <c r="AT32" s="45">
        <v>16</v>
      </c>
      <c r="AU32" s="44">
        <v>13</v>
      </c>
      <c r="AV32" s="44">
        <v>12</v>
      </c>
      <c r="AW32" s="43">
        <v>24</v>
      </c>
      <c r="AX32" s="48">
        <v>1</v>
      </c>
      <c r="AY32" s="47">
        <v>64196.32</v>
      </c>
      <c r="AZ32" s="51">
        <f t="shared" si="7"/>
        <v>70.72</v>
      </c>
      <c r="BA32" s="45">
        <v>11903.63</v>
      </c>
      <c r="BB32" s="44">
        <v>8448.59</v>
      </c>
      <c r="BC32" s="44">
        <v>6324.48</v>
      </c>
      <c r="BD32" s="43">
        <v>36549.379999999997</v>
      </c>
      <c r="BE32" s="42">
        <v>2124.11</v>
      </c>
      <c r="BF32" s="47">
        <v>33</v>
      </c>
      <c r="BG32" s="51">
        <f t="shared" si="8"/>
        <v>17.86</v>
      </c>
      <c r="BH32" s="45">
        <v>11</v>
      </c>
      <c r="BI32" s="44">
        <v>8</v>
      </c>
      <c r="BJ32" s="44">
        <v>1</v>
      </c>
      <c r="BK32" s="43">
        <v>13</v>
      </c>
      <c r="BL32" s="48">
        <v>7</v>
      </c>
      <c r="BM32" s="47">
        <v>58098.83</v>
      </c>
      <c r="BN32" s="51">
        <f t="shared" si="9"/>
        <v>147.79</v>
      </c>
      <c r="BO32" s="45">
        <v>7066.01</v>
      </c>
      <c r="BP32" s="44">
        <v>9539.4599999999991</v>
      </c>
      <c r="BQ32" s="44">
        <v>734.12</v>
      </c>
      <c r="BR32" s="43">
        <v>40759.24</v>
      </c>
      <c r="BS32" s="42">
        <v>8805.34</v>
      </c>
      <c r="BT32" s="47">
        <v>32</v>
      </c>
      <c r="BU32" s="51">
        <f t="shared" si="10"/>
        <v>39.130000000000003</v>
      </c>
      <c r="BV32" s="45">
        <v>4</v>
      </c>
      <c r="BW32" s="44">
        <v>8</v>
      </c>
      <c r="BX32" s="44">
        <v>5</v>
      </c>
      <c r="BY32" s="43">
        <v>15</v>
      </c>
      <c r="BZ32" s="48">
        <v>3</v>
      </c>
      <c r="CA32" s="47">
        <v>112096.27</v>
      </c>
      <c r="CB32" s="51">
        <f t="shared" si="11"/>
        <v>240.56</v>
      </c>
      <c r="CC32" s="45">
        <v>3886.39</v>
      </c>
      <c r="CD32" s="44">
        <v>16842.240000000002</v>
      </c>
      <c r="CE32" s="44">
        <v>10111.51</v>
      </c>
      <c r="CF32" s="43">
        <v>81256.13</v>
      </c>
      <c r="CG32" s="42">
        <v>6730.73</v>
      </c>
      <c r="CH32" s="47">
        <v>88</v>
      </c>
      <c r="CI32" s="51">
        <f t="shared" si="12"/>
        <v>12.82</v>
      </c>
      <c r="CJ32" s="45">
        <v>30</v>
      </c>
      <c r="CK32" s="44">
        <v>24</v>
      </c>
      <c r="CL32" s="44">
        <v>12</v>
      </c>
      <c r="CM32" s="43">
        <v>19</v>
      </c>
      <c r="CN32" s="48">
        <v>11</v>
      </c>
      <c r="CO32" s="47">
        <v>54106.47</v>
      </c>
      <c r="CP32" s="51">
        <f t="shared" si="13"/>
        <v>50.13</v>
      </c>
      <c r="CQ32" s="45">
        <v>12732.13</v>
      </c>
      <c r="CR32" s="44">
        <v>16816.97</v>
      </c>
      <c r="CS32" s="44">
        <v>4716.82</v>
      </c>
      <c r="CT32" s="43">
        <v>13603.71</v>
      </c>
      <c r="CU32" s="42">
        <v>6359.63</v>
      </c>
    </row>
    <row r="33" spans="1:99" s="148" customFormat="1" ht="24.75" customHeight="1" x14ac:dyDescent="0.15">
      <c r="A33" s="143">
        <v>40210</v>
      </c>
      <c r="B33" s="40">
        <v>1327</v>
      </c>
      <c r="C33" s="50">
        <f t="shared" si="0"/>
        <v>9.31</v>
      </c>
      <c r="D33" s="38">
        <v>791</v>
      </c>
      <c r="E33" s="37">
        <v>257</v>
      </c>
      <c r="F33" s="37">
        <v>251</v>
      </c>
      <c r="G33" s="36">
        <v>16</v>
      </c>
      <c r="H33" s="41">
        <v>8</v>
      </c>
      <c r="I33" s="40">
        <v>363830.37</v>
      </c>
      <c r="J33" s="50">
        <f t="shared" si="1"/>
        <v>12.68</v>
      </c>
      <c r="K33" s="38">
        <v>204207.02</v>
      </c>
      <c r="L33" s="37">
        <v>69399.820000000007</v>
      </c>
      <c r="M33" s="37">
        <v>74023.03</v>
      </c>
      <c r="N33" s="36">
        <v>12996.52</v>
      </c>
      <c r="O33" s="35">
        <v>-3875.39</v>
      </c>
      <c r="P33" s="40">
        <v>667</v>
      </c>
      <c r="Q33" s="50">
        <f t="shared" si="2"/>
        <v>-0.45</v>
      </c>
      <c r="R33" s="38">
        <v>371</v>
      </c>
      <c r="S33" s="37">
        <v>109</v>
      </c>
      <c r="T33" s="37">
        <v>171</v>
      </c>
      <c r="U33" s="36">
        <v>15</v>
      </c>
      <c r="V33" s="41">
        <v>-62</v>
      </c>
      <c r="W33" s="40">
        <v>45050.2</v>
      </c>
      <c r="X33" s="50">
        <f t="shared" si="3"/>
        <v>-1.9</v>
      </c>
      <c r="Y33" s="38">
        <v>25308.05</v>
      </c>
      <c r="Z33" s="37">
        <v>7399.73</v>
      </c>
      <c r="AA33" s="37">
        <v>11432.54</v>
      </c>
      <c r="AB33" s="36">
        <v>847.17</v>
      </c>
      <c r="AC33" s="35">
        <v>-4032.81</v>
      </c>
      <c r="AD33" s="40">
        <v>65</v>
      </c>
      <c r="AE33" s="50">
        <f t="shared" si="4"/>
        <v>22.64</v>
      </c>
      <c r="AF33" s="38">
        <v>19</v>
      </c>
      <c r="AG33" s="37">
        <v>21</v>
      </c>
      <c r="AH33" s="37">
        <v>14</v>
      </c>
      <c r="AI33" s="36">
        <v>11</v>
      </c>
      <c r="AJ33" s="41">
        <v>7</v>
      </c>
      <c r="AK33" s="40">
        <v>25527.03</v>
      </c>
      <c r="AL33" s="50">
        <f t="shared" si="5"/>
        <v>11.36</v>
      </c>
      <c r="AM33" s="38">
        <v>4383.8900000000003</v>
      </c>
      <c r="AN33" s="37">
        <v>9437.1</v>
      </c>
      <c r="AO33" s="37">
        <v>5585.24</v>
      </c>
      <c r="AP33" s="36">
        <v>6120.8</v>
      </c>
      <c r="AQ33" s="35">
        <v>3851.86</v>
      </c>
      <c r="AR33" s="40">
        <v>51</v>
      </c>
      <c r="AS33" s="50">
        <f t="shared" si="6"/>
        <v>-1.92</v>
      </c>
      <c r="AT33" s="38">
        <v>4</v>
      </c>
      <c r="AU33" s="37">
        <v>10</v>
      </c>
      <c r="AV33" s="37">
        <v>11</v>
      </c>
      <c r="AW33" s="36">
        <v>26</v>
      </c>
      <c r="AX33" s="41">
        <v>-1</v>
      </c>
      <c r="AY33" s="40">
        <v>154109.79999999999</v>
      </c>
      <c r="AZ33" s="50">
        <f t="shared" si="7"/>
        <v>309.60000000000002</v>
      </c>
      <c r="BA33" s="38">
        <v>2084.58</v>
      </c>
      <c r="BB33" s="37">
        <v>42384.69</v>
      </c>
      <c r="BC33" s="37">
        <v>5160.6499999999996</v>
      </c>
      <c r="BD33" s="36">
        <v>104479.88</v>
      </c>
      <c r="BE33" s="35">
        <v>37224.04</v>
      </c>
      <c r="BF33" s="40">
        <v>32</v>
      </c>
      <c r="BG33" s="50">
        <f t="shared" si="8"/>
        <v>6.67</v>
      </c>
      <c r="BH33" s="38">
        <v>10</v>
      </c>
      <c r="BI33" s="37">
        <v>8</v>
      </c>
      <c r="BJ33" s="37">
        <v>4</v>
      </c>
      <c r="BK33" s="36">
        <v>9</v>
      </c>
      <c r="BL33" s="41">
        <v>3</v>
      </c>
      <c r="BM33" s="40">
        <v>191243.01</v>
      </c>
      <c r="BN33" s="50">
        <f t="shared" si="9"/>
        <v>730.01</v>
      </c>
      <c r="BO33" s="38">
        <v>4667.7</v>
      </c>
      <c r="BP33" s="37">
        <v>6818.18</v>
      </c>
      <c r="BQ33" s="37">
        <v>2197.54</v>
      </c>
      <c r="BR33" s="36">
        <v>35569.589999999997</v>
      </c>
      <c r="BS33" s="35">
        <v>-137369.35999999999</v>
      </c>
      <c r="BT33" s="40">
        <v>28</v>
      </c>
      <c r="BU33" s="50">
        <f t="shared" si="10"/>
        <v>3.7</v>
      </c>
      <c r="BV33" s="38">
        <v>4</v>
      </c>
      <c r="BW33" s="37">
        <v>7</v>
      </c>
      <c r="BX33" s="37">
        <v>2</v>
      </c>
      <c r="BY33" s="36">
        <v>15</v>
      </c>
      <c r="BZ33" s="41">
        <v>5</v>
      </c>
      <c r="CA33" s="40">
        <v>81022.509999999995</v>
      </c>
      <c r="CB33" s="50">
        <f t="shared" si="11"/>
        <v>166.7</v>
      </c>
      <c r="CC33" s="38">
        <v>4414.79</v>
      </c>
      <c r="CD33" s="37">
        <v>6962.08</v>
      </c>
      <c r="CE33" s="37">
        <v>2024.79</v>
      </c>
      <c r="CF33" s="36">
        <v>67620.850000000006</v>
      </c>
      <c r="CG33" s="35">
        <v>4937.29</v>
      </c>
      <c r="CH33" s="40">
        <v>86</v>
      </c>
      <c r="CI33" s="50">
        <f t="shared" si="12"/>
        <v>16.22</v>
      </c>
      <c r="CJ33" s="38">
        <v>25</v>
      </c>
      <c r="CK33" s="37">
        <v>20</v>
      </c>
      <c r="CL33" s="37">
        <v>18</v>
      </c>
      <c r="CM33" s="36">
        <v>21</v>
      </c>
      <c r="CN33" s="41">
        <v>2</v>
      </c>
      <c r="CO33" s="40">
        <v>37952.370000000003</v>
      </c>
      <c r="CP33" s="50">
        <f t="shared" si="13"/>
        <v>-1.92</v>
      </c>
      <c r="CQ33" s="38">
        <v>7892.75</v>
      </c>
      <c r="CR33" s="37">
        <v>7857.09</v>
      </c>
      <c r="CS33" s="37">
        <v>8072.88</v>
      </c>
      <c r="CT33" s="36">
        <v>12716.94</v>
      </c>
      <c r="CU33" s="35">
        <v>-215.79</v>
      </c>
    </row>
    <row r="34" spans="1:99" s="148" customFormat="1" ht="24.75" customHeight="1" x14ac:dyDescent="0.15">
      <c r="A34" s="143">
        <v>40238</v>
      </c>
      <c r="B34" s="40">
        <v>2022</v>
      </c>
      <c r="C34" s="50">
        <f t="shared" si="0"/>
        <v>7.27</v>
      </c>
      <c r="D34" s="38">
        <v>1273</v>
      </c>
      <c r="E34" s="37">
        <v>359</v>
      </c>
      <c r="F34" s="37">
        <v>349</v>
      </c>
      <c r="G34" s="36">
        <v>31</v>
      </c>
      <c r="H34" s="41">
        <v>9</v>
      </c>
      <c r="I34" s="40">
        <v>533845.46</v>
      </c>
      <c r="J34" s="50">
        <f t="shared" si="1"/>
        <v>10.54</v>
      </c>
      <c r="K34" s="38">
        <v>315533.78000000003</v>
      </c>
      <c r="L34" s="37">
        <v>98133.28</v>
      </c>
      <c r="M34" s="37">
        <v>90252.17</v>
      </c>
      <c r="N34" s="36">
        <v>27624.97</v>
      </c>
      <c r="O34" s="35">
        <v>7547.09</v>
      </c>
      <c r="P34" s="40">
        <v>1178</v>
      </c>
      <c r="Q34" s="50">
        <f t="shared" si="2"/>
        <v>4.71</v>
      </c>
      <c r="R34" s="38">
        <v>767</v>
      </c>
      <c r="S34" s="37">
        <v>146</v>
      </c>
      <c r="T34" s="37">
        <v>251</v>
      </c>
      <c r="U34" s="36">
        <v>14</v>
      </c>
      <c r="V34" s="41">
        <v>-105</v>
      </c>
      <c r="W34" s="40">
        <v>82524.039999999994</v>
      </c>
      <c r="X34" s="50">
        <f t="shared" si="3"/>
        <v>3.03</v>
      </c>
      <c r="Y34" s="38">
        <v>54383.19</v>
      </c>
      <c r="Z34" s="37">
        <v>9825.11</v>
      </c>
      <c r="AA34" s="37">
        <v>17320.45</v>
      </c>
      <c r="AB34" s="36">
        <v>995.29</v>
      </c>
      <c r="AC34" s="35">
        <v>-7495.34</v>
      </c>
      <c r="AD34" s="40">
        <v>93</v>
      </c>
      <c r="AE34" s="50">
        <f t="shared" si="4"/>
        <v>19.23</v>
      </c>
      <c r="AF34" s="38">
        <v>25</v>
      </c>
      <c r="AG34" s="37">
        <v>30</v>
      </c>
      <c r="AH34" s="37">
        <v>18</v>
      </c>
      <c r="AI34" s="36">
        <v>20</v>
      </c>
      <c r="AJ34" s="41">
        <v>12</v>
      </c>
      <c r="AK34" s="40">
        <v>50051.69</v>
      </c>
      <c r="AL34" s="50">
        <f t="shared" si="5"/>
        <v>23.32</v>
      </c>
      <c r="AM34" s="38">
        <v>7358.05</v>
      </c>
      <c r="AN34" s="37">
        <v>12119.34</v>
      </c>
      <c r="AO34" s="37">
        <v>9787.98</v>
      </c>
      <c r="AP34" s="36">
        <v>20786.32</v>
      </c>
      <c r="AQ34" s="35">
        <v>2331.36</v>
      </c>
      <c r="AR34" s="40">
        <v>99</v>
      </c>
      <c r="AS34" s="50">
        <f t="shared" si="6"/>
        <v>25.32</v>
      </c>
      <c r="AT34" s="38">
        <v>13</v>
      </c>
      <c r="AU34" s="37">
        <v>19</v>
      </c>
      <c r="AV34" s="37">
        <v>23</v>
      </c>
      <c r="AW34" s="36">
        <v>43</v>
      </c>
      <c r="AX34" s="41">
        <v>-3</v>
      </c>
      <c r="AY34" s="40">
        <v>161357.42000000001</v>
      </c>
      <c r="AZ34" s="50">
        <f t="shared" si="7"/>
        <v>-7.77</v>
      </c>
      <c r="BA34" s="38">
        <v>4173.57</v>
      </c>
      <c r="BB34" s="37">
        <v>14035.88</v>
      </c>
      <c r="BC34" s="37">
        <v>16994.39</v>
      </c>
      <c r="BD34" s="36">
        <v>124691.55</v>
      </c>
      <c r="BE34" s="35">
        <v>-1496.48</v>
      </c>
      <c r="BF34" s="40">
        <v>55</v>
      </c>
      <c r="BG34" s="50">
        <f t="shared" si="8"/>
        <v>17.02</v>
      </c>
      <c r="BH34" s="38">
        <v>16</v>
      </c>
      <c r="BI34" s="37">
        <v>17</v>
      </c>
      <c r="BJ34" s="37">
        <v>4</v>
      </c>
      <c r="BK34" s="36">
        <v>18</v>
      </c>
      <c r="BL34" s="41">
        <v>13</v>
      </c>
      <c r="BM34" s="40">
        <v>82995.63</v>
      </c>
      <c r="BN34" s="50">
        <f t="shared" si="9"/>
        <v>9.16</v>
      </c>
      <c r="BO34" s="38">
        <v>5942.97</v>
      </c>
      <c r="BP34" s="37">
        <v>16330.19</v>
      </c>
      <c r="BQ34" s="37">
        <v>2038.44</v>
      </c>
      <c r="BR34" s="36">
        <v>58684.03</v>
      </c>
      <c r="BS34" s="35">
        <v>14291.75</v>
      </c>
      <c r="BT34" s="40">
        <v>56</v>
      </c>
      <c r="BU34" s="50">
        <f t="shared" si="10"/>
        <v>21.74</v>
      </c>
      <c r="BV34" s="38">
        <v>5</v>
      </c>
      <c r="BW34" s="37">
        <v>9</v>
      </c>
      <c r="BX34" s="37">
        <v>3</v>
      </c>
      <c r="BY34" s="36">
        <v>38</v>
      </c>
      <c r="BZ34" s="41">
        <v>7</v>
      </c>
      <c r="CA34" s="40">
        <v>239257.85</v>
      </c>
      <c r="CB34" s="50">
        <f t="shared" si="11"/>
        <v>129.9</v>
      </c>
      <c r="CC34" s="38">
        <v>4791.97</v>
      </c>
      <c r="CD34" s="37">
        <v>16744.400000000001</v>
      </c>
      <c r="CE34" s="37">
        <v>12010.21</v>
      </c>
      <c r="CF34" s="36">
        <v>204440.02</v>
      </c>
      <c r="CG34" s="35">
        <v>6005.44</v>
      </c>
      <c r="CH34" s="40">
        <v>148</v>
      </c>
      <c r="CI34" s="50">
        <f t="shared" si="12"/>
        <v>17.46</v>
      </c>
      <c r="CJ34" s="38">
        <v>50</v>
      </c>
      <c r="CK34" s="37">
        <v>40</v>
      </c>
      <c r="CL34" s="37">
        <v>29</v>
      </c>
      <c r="CM34" s="36">
        <v>25</v>
      </c>
      <c r="CN34" s="41">
        <v>12</v>
      </c>
      <c r="CO34" s="40">
        <v>94166.64</v>
      </c>
      <c r="CP34" s="50">
        <f t="shared" si="13"/>
        <v>30.37</v>
      </c>
      <c r="CQ34" s="38">
        <v>21151.22</v>
      </c>
      <c r="CR34" s="37">
        <v>31762.65</v>
      </c>
      <c r="CS34" s="37">
        <v>16236.6</v>
      </c>
      <c r="CT34" s="36">
        <v>15159.13</v>
      </c>
      <c r="CU34" s="35">
        <v>11730.33</v>
      </c>
    </row>
    <row r="35" spans="1:99" s="148" customFormat="1" ht="24.75" customHeight="1" x14ac:dyDescent="0.15">
      <c r="A35" s="143">
        <v>40269</v>
      </c>
      <c r="B35" s="40">
        <v>1589</v>
      </c>
      <c r="C35" s="50">
        <f t="shared" si="0"/>
        <v>5.0199999999999996</v>
      </c>
      <c r="D35" s="38">
        <v>981</v>
      </c>
      <c r="E35" s="37">
        <v>293</v>
      </c>
      <c r="F35" s="37">
        <v>294</v>
      </c>
      <c r="G35" s="36">
        <v>18</v>
      </c>
      <c r="H35" s="41">
        <v>-1</v>
      </c>
      <c r="I35" s="40">
        <v>415163.93</v>
      </c>
      <c r="J35" s="50">
        <f t="shared" si="1"/>
        <v>1.61</v>
      </c>
      <c r="K35" s="38">
        <v>249199.38</v>
      </c>
      <c r="L35" s="37">
        <v>84691.97</v>
      </c>
      <c r="M35" s="37">
        <v>73714.960000000006</v>
      </c>
      <c r="N35" s="36">
        <v>6478.34</v>
      </c>
      <c r="O35" s="35">
        <v>10977.01</v>
      </c>
      <c r="P35" s="40">
        <v>939</v>
      </c>
      <c r="Q35" s="50">
        <f t="shared" si="2"/>
        <v>20.079999999999998</v>
      </c>
      <c r="R35" s="38">
        <v>562</v>
      </c>
      <c r="S35" s="37">
        <v>125</v>
      </c>
      <c r="T35" s="37">
        <v>243</v>
      </c>
      <c r="U35" s="36">
        <v>9</v>
      </c>
      <c r="V35" s="41">
        <v>-118</v>
      </c>
      <c r="W35" s="40">
        <v>61344.36</v>
      </c>
      <c r="X35" s="50">
        <f t="shared" si="3"/>
        <v>13.49</v>
      </c>
      <c r="Y35" s="38">
        <v>38624.83</v>
      </c>
      <c r="Z35" s="37">
        <v>8608.18</v>
      </c>
      <c r="AA35" s="37">
        <v>13722.28</v>
      </c>
      <c r="AB35" s="36">
        <v>389.07</v>
      </c>
      <c r="AC35" s="35">
        <v>-5114.1000000000004</v>
      </c>
      <c r="AD35" s="40">
        <v>59</v>
      </c>
      <c r="AE35" s="50">
        <f t="shared" si="4"/>
        <v>7.27</v>
      </c>
      <c r="AF35" s="38">
        <v>19</v>
      </c>
      <c r="AG35" s="37">
        <v>20</v>
      </c>
      <c r="AH35" s="37">
        <v>8</v>
      </c>
      <c r="AI35" s="36">
        <v>12</v>
      </c>
      <c r="AJ35" s="41">
        <v>12</v>
      </c>
      <c r="AK35" s="40">
        <v>18423.7</v>
      </c>
      <c r="AL35" s="50">
        <f t="shared" si="5"/>
        <v>-31.89</v>
      </c>
      <c r="AM35" s="38">
        <v>4682.78</v>
      </c>
      <c r="AN35" s="37">
        <v>7087.19</v>
      </c>
      <c r="AO35" s="37">
        <v>1798.52</v>
      </c>
      <c r="AP35" s="36">
        <v>4855.21</v>
      </c>
      <c r="AQ35" s="35">
        <v>5288.67</v>
      </c>
      <c r="AR35" s="40">
        <v>78</v>
      </c>
      <c r="AS35" s="50">
        <f t="shared" si="6"/>
        <v>34.479999999999997</v>
      </c>
      <c r="AT35" s="38">
        <v>13</v>
      </c>
      <c r="AU35" s="37">
        <v>18</v>
      </c>
      <c r="AV35" s="37">
        <v>11</v>
      </c>
      <c r="AW35" s="36">
        <v>35</v>
      </c>
      <c r="AX35" s="41">
        <v>7</v>
      </c>
      <c r="AY35" s="40">
        <v>66738.16</v>
      </c>
      <c r="AZ35" s="50">
        <f t="shared" si="7"/>
        <v>33.89</v>
      </c>
      <c r="BA35" s="38">
        <v>8179.06</v>
      </c>
      <c r="BB35" s="37">
        <v>15762.69</v>
      </c>
      <c r="BC35" s="37">
        <v>6017.67</v>
      </c>
      <c r="BD35" s="36">
        <v>36308.74</v>
      </c>
      <c r="BE35" s="35">
        <v>9745.02</v>
      </c>
      <c r="BF35" s="40">
        <v>40</v>
      </c>
      <c r="BG35" s="50">
        <f t="shared" si="8"/>
        <v>33.33</v>
      </c>
      <c r="BH35" s="38">
        <v>11</v>
      </c>
      <c r="BI35" s="37">
        <v>12</v>
      </c>
      <c r="BJ35" s="37">
        <v>6</v>
      </c>
      <c r="BK35" s="36">
        <v>11</v>
      </c>
      <c r="BL35" s="41">
        <v>6</v>
      </c>
      <c r="BM35" s="40">
        <v>49884.23</v>
      </c>
      <c r="BN35" s="50">
        <f t="shared" si="9"/>
        <v>116.82</v>
      </c>
      <c r="BO35" s="38">
        <v>5219.32</v>
      </c>
      <c r="BP35" s="37">
        <v>13400.36</v>
      </c>
      <c r="BQ35" s="37">
        <v>4664.28</v>
      </c>
      <c r="BR35" s="36">
        <v>26600.27</v>
      </c>
      <c r="BS35" s="35">
        <v>8736.08</v>
      </c>
      <c r="BT35" s="40">
        <v>23</v>
      </c>
      <c r="BU35" s="50">
        <f t="shared" si="10"/>
        <v>-23.33</v>
      </c>
      <c r="BV35" s="38">
        <v>4</v>
      </c>
      <c r="BW35" s="37">
        <v>7</v>
      </c>
      <c r="BX35" s="37">
        <v>4</v>
      </c>
      <c r="BY35" s="36">
        <v>8</v>
      </c>
      <c r="BZ35" s="41">
        <v>3</v>
      </c>
      <c r="CA35" s="40">
        <v>34315.39</v>
      </c>
      <c r="CB35" s="50">
        <f t="shared" si="11"/>
        <v>-64.44</v>
      </c>
      <c r="CC35" s="38">
        <v>3068.65</v>
      </c>
      <c r="CD35" s="37">
        <v>9068.8799999999992</v>
      </c>
      <c r="CE35" s="37">
        <v>3807.27</v>
      </c>
      <c r="CF35" s="36">
        <v>18370.59</v>
      </c>
      <c r="CG35" s="35">
        <v>5261.61</v>
      </c>
      <c r="CH35" s="40">
        <v>91</v>
      </c>
      <c r="CI35" s="50">
        <f t="shared" si="12"/>
        <v>-1.0900000000000001</v>
      </c>
      <c r="CJ35" s="38">
        <v>34</v>
      </c>
      <c r="CK35" s="37">
        <v>31</v>
      </c>
      <c r="CL35" s="37">
        <v>13</v>
      </c>
      <c r="CM35" s="36">
        <v>12</v>
      </c>
      <c r="CN35" s="41">
        <v>19</v>
      </c>
      <c r="CO35" s="40">
        <v>47378.04</v>
      </c>
      <c r="CP35" s="50">
        <f t="shared" si="13"/>
        <v>-6.62</v>
      </c>
      <c r="CQ35" s="38">
        <v>14080.61</v>
      </c>
      <c r="CR35" s="37">
        <v>17228.939999999999</v>
      </c>
      <c r="CS35" s="37">
        <v>8155.19</v>
      </c>
      <c r="CT35" s="36">
        <v>6869.36</v>
      </c>
      <c r="CU35" s="35">
        <v>10117.69</v>
      </c>
    </row>
    <row r="36" spans="1:99" s="148" customFormat="1" ht="24.75" customHeight="1" x14ac:dyDescent="0.15">
      <c r="A36" s="143">
        <v>40299</v>
      </c>
      <c r="B36" s="40">
        <v>1339</v>
      </c>
      <c r="C36" s="50">
        <f t="shared" si="0"/>
        <v>2.37</v>
      </c>
      <c r="D36" s="38">
        <v>792</v>
      </c>
      <c r="E36" s="37">
        <v>275</v>
      </c>
      <c r="F36" s="37">
        <v>250</v>
      </c>
      <c r="G36" s="36">
        <v>19</v>
      </c>
      <c r="H36" s="41">
        <v>25</v>
      </c>
      <c r="I36" s="40">
        <v>366667</v>
      </c>
      <c r="J36" s="50">
        <f t="shared" si="1"/>
        <v>-4.6100000000000003</v>
      </c>
      <c r="K36" s="38">
        <v>204337.3</v>
      </c>
      <c r="L36" s="37">
        <v>88737.03</v>
      </c>
      <c r="M36" s="37">
        <v>67096.960000000006</v>
      </c>
      <c r="N36" s="36">
        <v>5377.73</v>
      </c>
      <c r="O36" s="35">
        <v>21640.07</v>
      </c>
      <c r="P36" s="40">
        <v>679</v>
      </c>
      <c r="Q36" s="50">
        <f t="shared" si="2"/>
        <v>8.2899999999999991</v>
      </c>
      <c r="R36" s="38">
        <v>401</v>
      </c>
      <c r="S36" s="37">
        <v>96</v>
      </c>
      <c r="T36" s="37">
        <v>167</v>
      </c>
      <c r="U36" s="36">
        <v>15</v>
      </c>
      <c r="V36" s="41">
        <v>-71</v>
      </c>
      <c r="W36" s="40">
        <v>45347.95</v>
      </c>
      <c r="X36" s="50">
        <f t="shared" si="3"/>
        <v>4.87</v>
      </c>
      <c r="Y36" s="38">
        <v>27343.47</v>
      </c>
      <c r="Z36" s="37">
        <v>6422.16</v>
      </c>
      <c r="AA36" s="37">
        <v>11004.6</v>
      </c>
      <c r="AB36" s="36">
        <v>577.72</v>
      </c>
      <c r="AC36" s="35">
        <v>-4582.4399999999996</v>
      </c>
      <c r="AD36" s="40">
        <v>56</v>
      </c>
      <c r="AE36" s="50">
        <f t="shared" si="4"/>
        <v>7.69</v>
      </c>
      <c r="AF36" s="38">
        <v>20</v>
      </c>
      <c r="AG36" s="37">
        <v>13</v>
      </c>
      <c r="AH36" s="37">
        <v>15</v>
      </c>
      <c r="AI36" s="36">
        <v>8</v>
      </c>
      <c r="AJ36" s="41">
        <v>-2</v>
      </c>
      <c r="AK36" s="40">
        <v>35527.120000000003</v>
      </c>
      <c r="AL36" s="50">
        <f t="shared" si="5"/>
        <v>18.420000000000002</v>
      </c>
      <c r="AM36" s="38">
        <v>5751.81</v>
      </c>
      <c r="AN36" s="37">
        <v>8733.65</v>
      </c>
      <c r="AO36" s="37">
        <v>11941.56</v>
      </c>
      <c r="AP36" s="36">
        <v>9100.1</v>
      </c>
      <c r="AQ36" s="35">
        <v>-3207.91</v>
      </c>
      <c r="AR36" s="40">
        <v>70</v>
      </c>
      <c r="AS36" s="50">
        <f t="shared" si="6"/>
        <v>11.11</v>
      </c>
      <c r="AT36" s="38">
        <v>9</v>
      </c>
      <c r="AU36" s="37">
        <v>18</v>
      </c>
      <c r="AV36" s="37">
        <v>16</v>
      </c>
      <c r="AW36" s="36">
        <v>27</v>
      </c>
      <c r="AX36" s="41">
        <v>2</v>
      </c>
      <c r="AY36" s="40">
        <v>65583.53</v>
      </c>
      <c r="AZ36" s="50">
        <f t="shared" si="7"/>
        <v>19.100000000000001</v>
      </c>
      <c r="BA36" s="38">
        <v>5655.8</v>
      </c>
      <c r="BB36" s="37">
        <v>19652.919999999998</v>
      </c>
      <c r="BC36" s="37">
        <v>4509.92</v>
      </c>
      <c r="BD36" s="36">
        <v>35764.89</v>
      </c>
      <c r="BE36" s="35">
        <v>15143</v>
      </c>
      <c r="BF36" s="40">
        <v>39</v>
      </c>
      <c r="BG36" s="50">
        <f t="shared" si="8"/>
        <v>25.81</v>
      </c>
      <c r="BH36" s="38">
        <v>13</v>
      </c>
      <c r="BI36" s="37">
        <v>9</v>
      </c>
      <c r="BJ36" s="37">
        <v>5</v>
      </c>
      <c r="BK36" s="36">
        <v>11</v>
      </c>
      <c r="BL36" s="41">
        <v>4</v>
      </c>
      <c r="BM36" s="40">
        <v>55673.57</v>
      </c>
      <c r="BN36" s="50">
        <f t="shared" si="9"/>
        <v>1.55</v>
      </c>
      <c r="BO36" s="38">
        <v>8828.57</v>
      </c>
      <c r="BP36" s="37">
        <v>13124.96</v>
      </c>
      <c r="BQ36" s="37">
        <v>1616.13</v>
      </c>
      <c r="BR36" s="36">
        <v>31906.43</v>
      </c>
      <c r="BS36" s="35">
        <v>11508.83</v>
      </c>
      <c r="BT36" s="40">
        <v>18</v>
      </c>
      <c r="BU36" s="50">
        <f t="shared" si="10"/>
        <v>-28</v>
      </c>
      <c r="BV36" s="38">
        <v>4</v>
      </c>
      <c r="BW36" s="37">
        <v>6</v>
      </c>
      <c r="BX36" s="37">
        <v>4</v>
      </c>
      <c r="BY36" s="36">
        <v>4</v>
      </c>
      <c r="BZ36" s="41">
        <v>2</v>
      </c>
      <c r="CA36" s="40">
        <v>31091.09</v>
      </c>
      <c r="CB36" s="50">
        <f t="shared" si="11"/>
        <v>-4.49</v>
      </c>
      <c r="CC36" s="38">
        <v>3665.71</v>
      </c>
      <c r="CD36" s="37">
        <v>14689.21</v>
      </c>
      <c r="CE36" s="37">
        <v>6938.39</v>
      </c>
      <c r="CF36" s="36">
        <v>5797.78</v>
      </c>
      <c r="CG36" s="35">
        <v>7750.82</v>
      </c>
      <c r="CH36" s="40">
        <v>83</v>
      </c>
      <c r="CI36" s="50">
        <f t="shared" si="12"/>
        <v>27.69</v>
      </c>
      <c r="CJ36" s="38">
        <v>26</v>
      </c>
      <c r="CK36" s="37">
        <v>23</v>
      </c>
      <c r="CL36" s="37">
        <v>15</v>
      </c>
      <c r="CM36" s="36">
        <v>17</v>
      </c>
      <c r="CN36" s="41">
        <v>8</v>
      </c>
      <c r="CO36" s="40">
        <v>37526.519999999997</v>
      </c>
      <c r="CP36" s="50">
        <f t="shared" si="13"/>
        <v>-7.3</v>
      </c>
      <c r="CQ36" s="38">
        <v>10636.23</v>
      </c>
      <c r="CR36" s="37">
        <v>8704.58</v>
      </c>
      <c r="CS36" s="37">
        <v>4306.37</v>
      </c>
      <c r="CT36" s="36">
        <v>12609.78</v>
      </c>
      <c r="CU36" s="35">
        <v>4398.21</v>
      </c>
    </row>
    <row r="37" spans="1:99" s="148" customFormat="1" ht="24.75" customHeight="1" x14ac:dyDescent="0.15">
      <c r="A37" s="143">
        <v>40330</v>
      </c>
      <c r="B37" s="40">
        <v>1533</v>
      </c>
      <c r="C37" s="50">
        <f t="shared" si="0"/>
        <v>-3.58</v>
      </c>
      <c r="D37" s="38">
        <v>950</v>
      </c>
      <c r="E37" s="37">
        <v>271</v>
      </c>
      <c r="F37" s="37">
        <v>292</v>
      </c>
      <c r="G37" s="36">
        <v>19</v>
      </c>
      <c r="H37" s="41">
        <v>-21</v>
      </c>
      <c r="I37" s="40">
        <v>439630.78</v>
      </c>
      <c r="J37" s="50">
        <f t="shared" si="1"/>
        <v>1.86</v>
      </c>
      <c r="K37" s="38">
        <v>254434.94</v>
      </c>
      <c r="L37" s="37">
        <v>84144.23</v>
      </c>
      <c r="M37" s="37">
        <v>91769.15</v>
      </c>
      <c r="N37" s="36">
        <v>9127.7999999999993</v>
      </c>
      <c r="O37" s="35">
        <v>-7624.92</v>
      </c>
      <c r="P37" s="40">
        <v>689</v>
      </c>
      <c r="Q37" s="50">
        <f t="shared" si="2"/>
        <v>-8.86</v>
      </c>
      <c r="R37" s="38">
        <v>401</v>
      </c>
      <c r="S37" s="37">
        <v>96</v>
      </c>
      <c r="T37" s="37">
        <v>184</v>
      </c>
      <c r="U37" s="36">
        <v>8</v>
      </c>
      <c r="V37" s="41">
        <v>-88</v>
      </c>
      <c r="W37" s="40">
        <v>46569.33</v>
      </c>
      <c r="X37" s="50">
        <f t="shared" si="3"/>
        <v>-10.029999999999999</v>
      </c>
      <c r="Y37" s="38">
        <v>27360.34</v>
      </c>
      <c r="Z37" s="37">
        <v>6423.8</v>
      </c>
      <c r="AA37" s="37">
        <v>12284.76</v>
      </c>
      <c r="AB37" s="36">
        <v>500.43</v>
      </c>
      <c r="AC37" s="35">
        <v>-5860.96</v>
      </c>
      <c r="AD37" s="40">
        <v>68</v>
      </c>
      <c r="AE37" s="50">
        <f t="shared" si="4"/>
        <v>15.25</v>
      </c>
      <c r="AF37" s="38">
        <v>23</v>
      </c>
      <c r="AG37" s="37">
        <v>19</v>
      </c>
      <c r="AH37" s="37">
        <v>13</v>
      </c>
      <c r="AI37" s="36">
        <v>13</v>
      </c>
      <c r="AJ37" s="41">
        <v>6</v>
      </c>
      <c r="AK37" s="40">
        <v>46783.97</v>
      </c>
      <c r="AL37" s="50">
        <f t="shared" si="5"/>
        <v>54.71</v>
      </c>
      <c r="AM37" s="38">
        <v>9053.18</v>
      </c>
      <c r="AN37" s="37">
        <v>7973.68</v>
      </c>
      <c r="AO37" s="37">
        <v>6060.94</v>
      </c>
      <c r="AP37" s="36">
        <v>23696.17</v>
      </c>
      <c r="AQ37" s="35">
        <v>1912.74</v>
      </c>
      <c r="AR37" s="40">
        <v>83</v>
      </c>
      <c r="AS37" s="50">
        <f t="shared" si="6"/>
        <v>-6.74</v>
      </c>
      <c r="AT37" s="38">
        <v>13</v>
      </c>
      <c r="AU37" s="37">
        <v>19</v>
      </c>
      <c r="AV37" s="37">
        <v>11</v>
      </c>
      <c r="AW37" s="36">
        <v>40</v>
      </c>
      <c r="AX37" s="41">
        <v>8</v>
      </c>
      <c r="AY37" s="40">
        <v>74923.48</v>
      </c>
      <c r="AZ37" s="50">
        <f t="shared" si="7"/>
        <v>-11.04</v>
      </c>
      <c r="BA37" s="38">
        <v>10055.040000000001</v>
      </c>
      <c r="BB37" s="37">
        <v>14980.28</v>
      </c>
      <c r="BC37" s="37">
        <v>4007</v>
      </c>
      <c r="BD37" s="36">
        <v>45881.16</v>
      </c>
      <c r="BE37" s="35">
        <v>10973.28</v>
      </c>
      <c r="BF37" s="40">
        <v>36</v>
      </c>
      <c r="BG37" s="50">
        <f t="shared" si="8"/>
        <v>2.86</v>
      </c>
      <c r="BH37" s="38">
        <v>9</v>
      </c>
      <c r="BI37" s="37">
        <v>11</v>
      </c>
      <c r="BJ37" s="37">
        <v>9</v>
      </c>
      <c r="BK37" s="36">
        <v>7</v>
      </c>
      <c r="BL37" s="41">
        <v>2</v>
      </c>
      <c r="BM37" s="40">
        <v>35695.5</v>
      </c>
      <c r="BN37" s="50">
        <f t="shared" si="9"/>
        <v>36.29</v>
      </c>
      <c r="BO37" s="38">
        <v>7650.77</v>
      </c>
      <c r="BP37" s="37">
        <v>8767.85</v>
      </c>
      <c r="BQ37" s="37">
        <v>3981.29</v>
      </c>
      <c r="BR37" s="36">
        <v>15295.59</v>
      </c>
      <c r="BS37" s="35">
        <v>4786.5600000000004</v>
      </c>
      <c r="BT37" s="40">
        <v>35</v>
      </c>
      <c r="BU37" s="50">
        <f t="shared" si="10"/>
        <v>6.06</v>
      </c>
      <c r="BV37" s="38">
        <v>5</v>
      </c>
      <c r="BW37" s="37">
        <v>8</v>
      </c>
      <c r="BX37" s="37">
        <v>4</v>
      </c>
      <c r="BY37" s="36">
        <v>18</v>
      </c>
      <c r="BZ37" s="41">
        <v>4</v>
      </c>
      <c r="CA37" s="40">
        <v>80670.37</v>
      </c>
      <c r="CB37" s="50">
        <f t="shared" si="11"/>
        <v>-16.059999999999999</v>
      </c>
      <c r="CC37" s="38">
        <v>4783.6899999999996</v>
      </c>
      <c r="CD37" s="37">
        <v>7047.92</v>
      </c>
      <c r="CE37" s="37">
        <v>10499.17</v>
      </c>
      <c r="CF37" s="36">
        <v>58339.59</v>
      </c>
      <c r="CG37" s="35">
        <v>-3451.25</v>
      </c>
      <c r="CH37" s="40">
        <v>114</v>
      </c>
      <c r="CI37" s="50">
        <f t="shared" si="12"/>
        <v>28.09</v>
      </c>
      <c r="CJ37" s="38">
        <v>51</v>
      </c>
      <c r="CK37" s="37">
        <v>27</v>
      </c>
      <c r="CL37" s="37">
        <v>18</v>
      </c>
      <c r="CM37" s="36">
        <v>18</v>
      </c>
      <c r="CN37" s="41">
        <v>9</v>
      </c>
      <c r="CO37" s="40">
        <v>53744.41</v>
      </c>
      <c r="CP37" s="50">
        <f t="shared" si="13"/>
        <v>8.1300000000000008</v>
      </c>
      <c r="CQ37" s="38">
        <v>17859.23</v>
      </c>
      <c r="CR37" s="37">
        <v>11563.23</v>
      </c>
      <c r="CS37" s="37">
        <v>6841.12</v>
      </c>
      <c r="CT37" s="36">
        <v>17480.830000000002</v>
      </c>
      <c r="CU37" s="35">
        <v>4722.1099999999997</v>
      </c>
    </row>
    <row r="38" spans="1:99" s="148" customFormat="1" ht="24.75" customHeight="1" x14ac:dyDescent="0.15">
      <c r="A38" s="143">
        <v>40360</v>
      </c>
      <c r="B38" s="40">
        <v>1588</v>
      </c>
      <c r="C38" s="50">
        <f t="shared" si="0"/>
        <v>-2.82</v>
      </c>
      <c r="D38" s="38">
        <v>954</v>
      </c>
      <c r="E38" s="37">
        <v>306</v>
      </c>
      <c r="F38" s="37">
        <v>300</v>
      </c>
      <c r="G38" s="36">
        <v>27</v>
      </c>
      <c r="H38" s="41">
        <v>6</v>
      </c>
      <c r="I38" s="40">
        <v>479401.69</v>
      </c>
      <c r="J38" s="50">
        <f t="shared" si="1"/>
        <v>4.66</v>
      </c>
      <c r="K38" s="38">
        <v>275442.99</v>
      </c>
      <c r="L38" s="37">
        <v>87857.15</v>
      </c>
      <c r="M38" s="37">
        <v>95558.22</v>
      </c>
      <c r="N38" s="36">
        <v>20335.41</v>
      </c>
      <c r="O38" s="35">
        <v>-7701.07</v>
      </c>
      <c r="P38" s="40">
        <v>807</v>
      </c>
      <c r="Q38" s="50">
        <f t="shared" si="2"/>
        <v>4.4000000000000004</v>
      </c>
      <c r="R38" s="38">
        <v>484</v>
      </c>
      <c r="S38" s="37">
        <v>146</v>
      </c>
      <c r="T38" s="37">
        <v>165</v>
      </c>
      <c r="U38" s="36">
        <v>12</v>
      </c>
      <c r="V38" s="41">
        <v>-19</v>
      </c>
      <c r="W38" s="40">
        <v>54941.9</v>
      </c>
      <c r="X38" s="50">
        <f t="shared" si="3"/>
        <v>2.64</v>
      </c>
      <c r="Y38" s="38">
        <v>33225.019999999997</v>
      </c>
      <c r="Z38" s="37">
        <v>9690.6</v>
      </c>
      <c r="AA38" s="37">
        <v>11309.39</v>
      </c>
      <c r="AB38" s="36">
        <v>716.89</v>
      </c>
      <c r="AC38" s="35">
        <v>-1618.79</v>
      </c>
      <c r="AD38" s="40">
        <v>63</v>
      </c>
      <c r="AE38" s="50">
        <f t="shared" si="4"/>
        <v>-5.97</v>
      </c>
      <c r="AF38" s="38">
        <v>27</v>
      </c>
      <c r="AG38" s="37">
        <v>9</v>
      </c>
      <c r="AH38" s="37">
        <v>13</v>
      </c>
      <c r="AI38" s="36">
        <v>14</v>
      </c>
      <c r="AJ38" s="41">
        <v>-4</v>
      </c>
      <c r="AK38" s="40">
        <v>29738.11</v>
      </c>
      <c r="AL38" s="50">
        <f t="shared" si="5"/>
        <v>3.52</v>
      </c>
      <c r="AM38" s="38">
        <v>6858.79</v>
      </c>
      <c r="AN38" s="37">
        <v>4165.1499999999996</v>
      </c>
      <c r="AO38" s="37">
        <v>3704.65</v>
      </c>
      <c r="AP38" s="36">
        <v>15009.52</v>
      </c>
      <c r="AQ38" s="35">
        <v>460.5</v>
      </c>
      <c r="AR38" s="40">
        <v>89</v>
      </c>
      <c r="AS38" s="50">
        <f t="shared" si="6"/>
        <v>27.14</v>
      </c>
      <c r="AT38" s="38">
        <v>13</v>
      </c>
      <c r="AU38" s="37">
        <v>24</v>
      </c>
      <c r="AV38" s="37">
        <v>18</v>
      </c>
      <c r="AW38" s="36">
        <v>34</v>
      </c>
      <c r="AX38" s="41">
        <v>6</v>
      </c>
      <c r="AY38" s="40">
        <v>129365.73</v>
      </c>
      <c r="AZ38" s="50">
        <f t="shared" si="7"/>
        <v>91.17</v>
      </c>
      <c r="BA38" s="38">
        <v>7927.71</v>
      </c>
      <c r="BB38" s="37">
        <v>11396.58</v>
      </c>
      <c r="BC38" s="37">
        <v>9493.85</v>
      </c>
      <c r="BD38" s="36">
        <v>100547.59</v>
      </c>
      <c r="BE38" s="35">
        <v>1902.73</v>
      </c>
      <c r="BF38" s="40">
        <v>37</v>
      </c>
      <c r="BG38" s="50">
        <f t="shared" si="8"/>
        <v>-5.13</v>
      </c>
      <c r="BH38" s="38">
        <v>8</v>
      </c>
      <c r="BI38" s="37">
        <v>7</v>
      </c>
      <c r="BJ38" s="37">
        <v>10</v>
      </c>
      <c r="BK38" s="36">
        <v>12</v>
      </c>
      <c r="BL38" s="41">
        <v>-3</v>
      </c>
      <c r="BM38" s="40">
        <v>54949.1</v>
      </c>
      <c r="BN38" s="50">
        <f t="shared" si="9"/>
        <v>75.19</v>
      </c>
      <c r="BO38" s="38">
        <v>9235.33</v>
      </c>
      <c r="BP38" s="37">
        <v>2456.66</v>
      </c>
      <c r="BQ38" s="37">
        <v>7855.56</v>
      </c>
      <c r="BR38" s="36">
        <v>35401.550000000003</v>
      </c>
      <c r="BS38" s="35">
        <v>-5398.9</v>
      </c>
      <c r="BT38" s="40">
        <v>28</v>
      </c>
      <c r="BU38" s="50">
        <f t="shared" si="10"/>
        <v>16.670000000000002</v>
      </c>
      <c r="BV38" s="38">
        <v>7</v>
      </c>
      <c r="BW38" s="37">
        <v>3</v>
      </c>
      <c r="BX38" s="37">
        <v>4</v>
      </c>
      <c r="BY38" s="36">
        <v>14</v>
      </c>
      <c r="BZ38" s="41">
        <v>-1</v>
      </c>
      <c r="CA38" s="40">
        <v>63671.91</v>
      </c>
      <c r="CB38" s="50">
        <f t="shared" si="11"/>
        <v>20.100000000000001</v>
      </c>
      <c r="CC38" s="38">
        <v>5345.4</v>
      </c>
      <c r="CD38" s="37">
        <v>2976.95</v>
      </c>
      <c r="CE38" s="37">
        <v>5317.72</v>
      </c>
      <c r="CF38" s="36">
        <v>50031.839999999997</v>
      </c>
      <c r="CG38" s="35">
        <v>-2340.77</v>
      </c>
      <c r="CH38" s="40">
        <v>115</v>
      </c>
      <c r="CI38" s="50">
        <f t="shared" si="12"/>
        <v>21.05</v>
      </c>
      <c r="CJ38" s="38">
        <v>49</v>
      </c>
      <c r="CK38" s="37">
        <v>31</v>
      </c>
      <c r="CL38" s="37">
        <v>21</v>
      </c>
      <c r="CM38" s="36">
        <v>14</v>
      </c>
      <c r="CN38" s="41">
        <v>10</v>
      </c>
      <c r="CO38" s="40">
        <v>65107.24</v>
      </c>
      <c r="CP38" s="50">
        <f t="shared" si="13"/>
        <v>33.770000000000003</v>
      </c>
      <c r="CQ38" s="38">
        <v>24829.52</v>
      </c>
      <c r="CR38" s="37">
        <v>17069.080000000002</v>
      </c>
      <c r="CS38" s="37">
        <v>12263.85</v>
      </c>
      <c r="CT38" s="36">
        <v>10944.79</v>
      </c>
      <c r="CU38" s="35">
        <v>4805.2299999999996</v>
      </c>
    </row>
    <row r="39" spans="1:99" s="148" customFormat="1" ht="24.75" customHeight="1" x14ac:dyDescent="0.15">
      <c r="A39" s="143">
        <v>40391</v>
      </c>
      <c r="B39" s="40">
        <v>1365</v>
      </c>
      <c r="C39" s="50">
        <f t="shared" si="0"/>
        <v>-4.1399999999999997</v>
      </c>
      <c r="D39" s="38">
        <v>816</v>
      </c>
      <c r="E39" s="37">
        <v>296</v>
      </c>
      <c r="F39" s="37">
        <v>221</v>
      </c>
      <c r="G39" s="36">
        <v>31</v>
      </c>
      <c r="H39" s="41">
        <v>76</v>
      </c>
      <c r="I39" s="40">
        <v>390865.07</v>
      </c>
      <c r="J39" s="50">
        <f t="shared" si="1"/>
        <v>-2.14</v>
      </c>
      <c r="K39" s="38">
        <v>220705.95</v>
      </c>
      <c r="L39" s="37">
        <v>84595.4</v>
      </c>
      <c r="M39" s="37">
        <v>69712.820000000007</v>
      </c>
      <c r="N39" s="36">
        <v>15582.31</v>
      </c>
      <c r="O39" s="35">
        <v>15151.17</v>
      </c>
      <c r="P39" s="40">
        <v>651</v>
      </c>
      <c r="Q39" s="50">
        <f t="shared" si="2"/>
        <v>4.16</v>
      </c>
      <c r="R39" s="38">
        <v>369</v>
      </c>
      <c r="S39" s="37">
        <v>134</v>
      </c>
      <c r="T39" s="37">
        <v>132</v>
      </c>
      <c r="U39" s="36">
        <v>16</v>
      </c>
      <c r="V39" s="41">
        <v>2</v>
      </c>
      <c r="W39" s="40">
        <v>44823.07</v>
      </c>
      <c r="X39" s="50">
        <f t="shared" si="3"/>
        <v>0.72</v>
      </c>
      <c r="Y39" s="38">
        <v>25566.62</v>
      </c>
      <c r="Z39" s="37">
        <v>9051.67</v>
      </c>
      <c r="AA39" s="37">
        <v>9162.34</v>
      </c>
      <c r="AB39" s="36">
        <v>1042.44</v>
      </c>
      <c r="AC39" s="35">
        <v>-110.67</v>
      </c>
      <c r="AD39" s="40">
        <v>52</v>
      </c>
      <c r="AE39" s="50">
        <f t="shared" si="4"/>
        <v>4</v>
      </c>
      <c r="AF39" s="38">
        <v>18</v>
      </c>
      <c r="AG39" s="37">
        <v>12</v>
      </c>
      <c r="AH39" s="37">
        <v>10</v>
      </c>
      <c r="AI39" s="36">
        <v>12</v>
      </c>
      <c r="AJ39" s="41">
        <v>2</v>
      </c>
      <c r="AK39" s="40">
        <v>39005.800000000003</v>
      </c>
      <c r="AL39" s="50">
        <f t="shared" si="5"/>
        <v>1.84</v>
      </c>
      <c r="AM39" s="38">
        <v>4320.01</v>
      </c>
      <c r="AN39" s="37">
        <v>5406.36</v>
      </c>
      <c r="AO39" s="37">
        <v>4244.34</v>
      </c>
      <c r="AP39" s="36">
        <v>25035.09</v>
      </c>
      <c r="AQ39" s="35">
        <v>1162.02</v>
      </c>
      <c r="AR39" s="40">
        <v>78</v>
      </c>
      <c r="AS39" s="50">
        <f t="shared" si="6"/>
        <v>65.959999999999994</v>
      </c>
      <c r="AT39" s="38">
        <v>11</v>
      </c>
      <c r="AU39" s="37">
        <v>18</v>
      </c>
      <c r="AV39" s="37">
        <v>13</v>
      </c>
      <c r="AW39" s="36">
        <v>36</v>
      </c>
      <c r="AX39" s="41">
        <v>5</v>
      </c>
      <c r="AY39" s="40">
        <v>67527.67</v>
      </c>
      <c r="AZ39" s="50">
        <f t="shared" si="7"/>
        <v>11.94</v>
      </c>
      <c r="BA39" s="38">
        <v>2862.85</v>
      </c>
      <c r="BB39" s="37">
        <v>18985.07</v>
      </c>
      <c r="BC39" s="37">
        <v>8048.51</v>
      </c>
      <c r="BD39" s="36">
        <v>37631.24</v>
      </c>
      <c r="BE39" s="35">
        <v>10936.56</v>
      </c>
      <c r="BF39" s="40">
        <v>45</v>
      </c>
      <c r="BG39" s="50">
        <f t="shared" si="8"/>
        <v>21.62</v>
      </c>
      <c r="BH39" s="38">
        <v>13</v>
      </c>
      <c r="BI39" s="37">
        <v>10</v>
      </c>
      <c r="BJ39" s="37">
        <v>9</v>
      </c>
      <c r="BK39" s="36">
        <v>13</v>
      </c>
      <c r="BL39" s="41">
        <v>1</v>
      </c>
      <c r="BM39" s="40">
        <v>54538.33</v>
      </c>
      <c r="BN39" s="50">
        <f t="shared" si="9"/>
        <v>44.95</v>
      </c>
      <c r="BO39" s="38">
        <v>6075.02</v>
      </c>
      <c r="BP39" s="37">
        <v>8175.73</v>
      </c>
      <c r="BQ39" s="37">
        <v>6973.51</v>
      </c>
      <c r="BR39" s="36">
        <v>33314.07</v>
      </c>
      <c r="BS39" s="35">
        <v>1202.22</v>
      </c>
      <c r="BT39" s="40">
        <v>42</v>
      </c>
      <c r="BU39" s="50">
        <f t="shared" si="10"/>
        <v>40</v>
      </c>
      <c r="BV39" s="38">
        <v>9</v>
      </c>
      <c r="BW39" s="37">
        <v>10</v>
      </c>
      <c r="BX39" s="37">
        <v>6</v>
      </c>
      <c r="BY39" s="36">
        <v>17</v>
      </c>
      <c r="BZ39" s="41">
        <v>4</v>
      </c>
      <c r="CA39" s="40">
        <v>65542.179999999993</v>
      </c>
      <c r="CB39" s="50">
        <f t="shared" si="11"/>
        <v>-4.8499999999999996</v>
      </c>
      <c r="CC39" s="38">
        <v>4823.46</v>
      </c>
      <c r="CD39" s="37">
        <v>10302.11</v>
      </c>
      <c r="CE39" s="37">
        <v>7695.01</v>
      </c>
      <c r="CF39" s="36">
        <v>42721.599999999999</v>
      </c>
      <c r="CG39" s="35">
        <v>2607.1</v>
      </c>
      <c r="CH39" s="40">
        <v>92</v>
      </c>
      <c r="CI39" s="50">
        <f t="shared" si="12"/>
        <v>10.84</v>
      </c>
      <c r="CJ39" s="38">
        <v>32</v>
      </c>
      <c r="CK39" s="37">
        <v>30</v>
      </c>
      <c r="CL39" s="37">
        <v>18</v>
      </c>
      <c r="CM39" s="36">
        <v>11</v>
      </c>
      <c r="CN39" s="41">
        <v>12</v>
      </c>
      <c r="CO39" s="40">
        <v>42035.44</v>
      </c>
      <c r="CP39" s="50">
        <f t="shared" si="13"/>
        <v>-9.4499999999999993</v>
      </c>
      <c r="CQ39" s="38">
        <v>12727.81</v>
      </c>
      <c r="CR39" s="37">
        <v>15703.27</v>
      </c>
      <c r="CS39" s="37">
        <v>6953.39</v>
      </c>
      <c r="CT39" s="36">
        <v>6247.1</v>
      </c>
      <c r="CU39" s="35">
        <v>8749.8799999999992</v>
      </c>
    </row>
    <row r="40" spans="1:99" s="148" customFormat="1" ht="24.75" customHeight="1" x14ac:dyDescent="0.15">
      <c r="A40" s="143">
        <v>40422</v>
      </c>
      <c r="B40" s="40">
        <v>1514</v>
      </c>
      <c r="C40" s="50">
        <f t="shared" si="0"/>
        <v>5.14</v>
      </c>
      <c r="D40" s="38">
        <v>888</v>
      </c>
      <c r="E40" s="37">
        <v>293</v>
      </c>
      <c r="F40" s="37">
        <v>294</v>
      </c>
      <c r="G40" s="36">
        <v>34</v>
      </c>
      <c r="H40" s="41">
        <v>0</v>
      </c>
      <c r="I40" s="40">
        <v>443272.17</v>
      </c>
      <c r="J40" s="50">
        <f t="shared" si="1"/>
        <v>4.8</v>
      </c>
      <c r="K40" s="38">
        <v>253102.03</v>
      </c>
      <c r="L40" s="37">
        <v>80607.429999999993</v>
      </c>
      <c r="M40" s="37">
        <v>84966.5</v>
      </c>
      <c r="N40" s="36">
        <v>23124.65</v>
      </c>
      <c r="O40" s="35">
        <v>-3872.12</v>
      </c>
      <c r="P40" s="40">
        <v>704</v>
      </c>
      <c r="Q40" s="50">
        <f t="shared" si="2"/>
        <v>7.48</v>
      </c>
      <c r="R40" s="38">
        <v>400</v>
      </c>
      <c r="S40" s="37">
        <v>130</v>
      </c>
      <c r="T40" s="37">
        <v>155</v>
      </c>
      <c r="U40" s="36">
        <v>19</v>
      </c>
      <c r="V40" s="41">
        <v>-25</v>
      </c>
      <c r="W40" s="40">
        <v>48446.28</v>
      </c>
      <c r="X40" s="50">
        <f t="shared" si="3"/>
        <v>7.48</v>
      </c>
      <c r="Y40" s="38">
        <v>27189.18</v>
      </c>
      <c r="Z40" s="37">
        <v>8998.26</v>
      </c>
      <c r="AA40" s="37">
        <v>10878.94</v>
      </c>
      <c r="AB40" s="36">
        <v>1379.9</v>
      </c>
      <c r="AC40" s="35">
        <v>-1880.68</v>
      </c>
      <c r="AD40" s="40">
        <v>96</v>
      </c>
      <c r="AE40" s="50">
        <f t="shared" si="4"/>
        <v>95.92</v>
      </c>
      <c r="AF40" s="38">
        <v>27</v>
      </c>
      <c r="AG40" s="37">
        <v>22</v>
      </c>
      <c r="AH40" s="37">
        <v>12</v>
      </c>
      <c r="AI40" s="36">
        <v>35</v>
      </c>
      <c r="AJ40" s="41">
        <v>10</v>
      </c>
      <c r="AK40" s="40">
        <v>48532</v>
      </c>
      <c r="AL40" s="50">
        <f t="shared" si="5"/>
        <v>-34.159999999999997</v>
      </c>
      <c r="AM40" s="38">
        <v>6664.46</v>
      </c>
      <c r="AN40" s="37">
        <v>10838.22</v>
      </c>
      <c r="AO40" s="37">
        <v>7291.85</v>
      </c>
      <c r="AP40" s="36">
        <v>23737.47</v>
      </c>
      <c r="AQ40" s="35">
        <v>3546.37</v>
      </c>
      <c r="AR40" s="40">
        <v>93</v>
      </c>
      <c r="AS40" s="50">
        <f t="shared" si="6"/>
        <v>89.8</v>
      </c>
      <c r="AT40" s="38">
        <v>9</v>
      </c>
      <c r="AU40" s="37">
        <v>16</v>
      </c>
      <c r="AV40" s="37">
        <v>13</v>
      </c>
      <c r="AW40" s="36">
        <v>55</v>
      </c>
      <c r="AX40" s="41">
        <v>3</v>
      </c>
      <c r="AY40" s="40">
        <v>193281.04</v>
      </c>
      <c r="AZ40" s="50">
        <f t="shared" si="7"/>
        <v>165.3</v>
      </c>
      <c r="BA40" s="38">
        <v>3037.5</v>
      </c>
      <c r="BB40" s="37">
        <v>11960.88</v>
      </c>
      <c r="BC40" s="37">
        <v>8346.1</v>
      </c>
      <c r="BD40" s="36">
        <v>169936.56</v>
      </c>
      <c r="BE40" s="35">
        <v>3614.78</v>
      </c>
      <c r="BF40" s="40">
        <v>36</v>
      </c>
      <c r="BG40" s="50">
        <f t="shared" si="8"/>
        <v>5.88</v>
      </c>
      <c r="BH40" s="38">
        <v>5</v>
      </c>
      <c r="BI40" s="37">
        <v>11</v>
      </c>
      <c r="BJ40" s="37">
        <v>5</v>
      </c>
      <c r="BK40" s="36">
        <v>15</v>
      </c>
      <c r="BL40" s="41">
        <v>6</v>
      </c>
      <c r="BM40" s="40">
        <v>92506.880000000005</v>
      </c>
      <c r="BN40" s="50">
        <f t="shared" si="9"/>
        <v>229.47</v>
      </c>
      <c r="BO40" s="38">
        <v>2195.29</v>
      </c>
      <c r="BP40" s="37">
        <v>19725.52</v>
      </c>
      <c r="BQ40" s="37">
        <v>4767.13</v>
      </c>
      <c r="BR40" s="36">
        <v>65818.94</v>
      </c>
      <c r="BS40" s="35">
        <v>14958.39</v>
      </c>
      <c r="BT40" s="40">
        <v>63</v>
      </c>
      <c r="BU40" s="50">
        <f t="shared" si="10"/>
        <v>142.31</v>
      </c>
      <c r="BV40" s="38">
        <v>6</v>
      </c>
      <c r="BW40" s="37">
        <v>21</v>
      </c>
      <c r="BX40" s="37">
        <v>10</v>
      </c>
      <c r="BY40" s="36">
        <v>26</v>
      </c>
      <c r="BZ40" s="41">
        <v>11</v>
      </c>
      <c r="CA40" s="40">
        <v>192208.48</v>
      </c>
      <c r="CB40" s="50">
        <f t="shared" si="11"/>
        <v>84.78</v>
      </c>
      <c r="CC40" s="38">
        <v>7448.51</v>
      </c>
      <c r="CD40" s="37">
        <v>22435.65</v>
      </c>
      <c r="CE40" s="37">
        <v>12734.68</v>
      </c>
      <c r="CF40" s="36">
        <v>149589.64000000001</v>
      </c>
      <c r="CG40" s="35">
        <v>9700.9699999999993</v>
      </c>
      <c r="CH40" s="40">
        <v>130</v>
      </c>
      <c r="CI40" s="50">
        <f t="shared" si="12"/>
        <v>18.18</v>
      </c>
      <c r="CJ40" s="38">
        <v>45</v>
      </c>
      <c r="CK40" s="37">
        <v>33</v>
      </c>
      <c r="CL40" s="37">
        <v>17</v>
      </c>
      <c r="CM40" s="36">
        <v>34</v>
      </c>
      <c r="CN40" s="41">
        <v>17</v>
      </c>
      <c r="CO40" s="40">
        <v>75512.960000000006</v>
      </c>
      <c r="CP40" s="50">
        <f t="shared" si="13"/>
        <v>46.15</v>
      </c>
      <c r="CQ40" s="38">
        <v>22523.1</v>
      </c>
      <c r="CR40" s="37">
        <v>17895.080000000002</v>
      </c>
      <c r="CS40" s="37">
        <v>6926.98</v>
      </c>
      <c r="CT40" s="36">
        <v>27047.7</v>
      </c>
      <c r="CU40" s="35">
        <v>12088.2</v>
      </c>
    </row>
    <row r="41" spans="1:99" s="148" customFormat="1" ht="24.75" customHeight="1" x14ac:dyDescent="0.15">
      <c r="A41" s="143">
        <v>40452</v>
      </c>
      <c r="B41" s="40">
        <v>1449</v>
      </c>
      <c r="C41" s="50">
        <f t="shared" si="0"/>
        <v>-1.7</v>
      </c>
      <c r="D41" s="38">
        <v>901</v>
      </c>
      <c r="E41" s="37">
        <v>270</v>
      </c>
      <c r="F41" s="37">
        <v>258</v>
      </c>
      <c r="G41" s="36">
        <v>19</v>
      </c>
      <c r="H41" s="41">
        <v>11</v>
      </c>
      <c r="I41" s="40">
        <v>392710.73</v>
      </c>
      <c r="J41" s="50">
        <f t="shared" si="1"/>
        <v>-5.14</v>
      </c>
      <c r="K41" s="38">
        <v>240118.78</v>
      </c>
      <c r="L41" s="37">
        <v>73959.63</v>
      </c>
      <c r="M41" s="37">
        <v>69851.09</v>
      </c>
      <c r="N41" s="36">
        <v>7839.23</v>
      </c>
      <c r="O41" s="35">
        <v>3166.54</v>
      </c>
      <c r="P41" s="40">
        <v>701</v>
      </c>
      <c r="Q41" s="50">
        <f t="shared" si="2"/>
        <v>-3.18</v>
      </c>
      <c r="R41" s="38">
        <v>406</v>
      </c>
      <c r="S41" s="37">
        <v>132</v>
      </c>
      <c r="T41" s="37">
        <v>152</v>
      </c>
      <c r="U41" s="36">
        <v>11</v>
      </c>
      <c r="V41" s="41">
        <v>-20</v>
      </c>
      <c r="W41" s="40">
        <v>47520.78</v>
      </c>
      <c r="X41" s="50">
        <f t="shared" si="3"/>
        <v>-4.92</v>
      </c>
      <c r="Y41" s="38">
        <v>27288.71</v>
      </c>
      <c r="Z41" s="37">
        <v>9036.6200000000008</v>
      </c>
      <c r="AA41" s="37">
        <v>10568.71</v>
      </c>
      <c r="AB41" s="36">
        <v>626.74</v>
      </c>
      <c r="AC41" s="35">
        <v>-1532.09</v>
      </c>
      <c r="AD41" s="40">
        <v>48</v>
      </c>
      <c r="AE41" s="50">
        <f t="shared" si="4"/>
        <v>0</v>
      </c>
      <c r="AF41" s="38">
        <v>19</v>
      </c>
      <c r="AG41" s="37">
        <v>18</v>
      </c>
      <c r="AH41" s="37">
        <v>5</v>
      </c>
      <c r="AI41" s="36">
        <v>6</v>
      </c>
      <c r="AJ41" s="41">
        <v>13</v>
      </c>
      <c r="AK41" s="40">
        <v>28068.06</v>
      </c>
      <c r="AL41" s="50">
        <f t="shared" si="5"/>
        <v>7.39</v>
      </c>
      <c r="AM41" s="38">
        <v>4337.4799999999996</v>
      </c>
      <c r="AN41" s="37">
        <v>16335.57</v>
      </c>
      <c r="AO41" s="37">
        <v>2472.12</v>
      </c>
      <c r="AP41" s="36">
        <v>4922.8900000000003</v>
      </c>
      <c r="AQ41" s="35">
        <v>13863.45</v>
      </c>
      <c r="AR41" s="40">
        <v>52</v>
      </c>
      <c r="AS41" s="50">
        <f t="shared" si="6"/>
        <v>-17.46</v>
      </c>
      <c r="AT41" s="38">
        <v>9</v>
      </c>
      <c r="AU41" s="37">
        <v>8</v>
      </c>
      <c r="AV41" s="37">
        <v>17</v>
      </c>
      <c r="AW41" s="36">
        <v>18</v>
      </c>
      <c r="AX41" s="41">
        <v>-9</v>
      </c>
      <c r="AY41" s="40">
        <v>35691.79</v>
      </c>
      <c r="AZ41" s="50">
        <f t="shared" si="7"/>
        <v>-27.98</v>
      </c>
      <c r="BA41" s="38">
        <v>2370.3000000000002</v>
      </c>
      <c r="BB41" s="37">
        <v>9255.01</v>
      </c>
      <c r="BC41" s="37">
        <v>6766.95</v>
      </c>
      <c r="BD41" s="36">
        <v>17299.53</v>
      </c>
      <c r="BE41" s="35">
        <v>2488.06</v>
      </c>
      <c r="BF41" s="40">
        <v>37</v>
      </c>
      <c r="BG41" s="50">
        <f t="shared" si="8"/>
        <v>-5.13</v>
      </c>
      <c r="BH41" s="38">
        <v>10</v>
      </c>
      <c r="BI41" s="37">
        <v>14</v>
      </c>
      <c r="BJ41" s="37">
        <v>7</v>
      </c>
      <c r="BK41" s="36">
        <v>6</v>
      </c>
      <c r="BL41" s="41">
        <v>7</v>
      </c>
      <c r="BM41" s="40">
        <v>23484.35</v>
      </c>
      <c r="BN41" s="50">
        <f t="shared" si="9"/>
        <v>-66.09</v>
      </c>
      <c r="BO41" s="38">
        <v>3570.47</v>
      </c>
      <c r="BP41" s="37">
        <v>7976.41</v>
      </c>
      <c r="BQ41" s="37">
        <v>3931.05</v>
      </c>
      <c r="BR41" s="36">
        <v>8006.42</v>
      </c>
      <c r="BS41" s="35">
        <v>4045.36</v>
      </c>
      <c r="BT41" s="40">
        <v>35</v>
      </c>
      <c r="BU41" s="50">
        <f t="shared" si="10"/>
        <v>59.09</v>
      </c>
      <c r="BV41" s="38">
        <v>2</v>
      </c>
      <c r="BW41" s="37">
        <v>11</v>
      </c>
      <c r="BX41" s="37">
        <v>2</v>
      </c>
      <c r="BY41" s="36">
        <v>20</v>
      </c>
      <c r="BZ41" s="41">
        <v>9</v>
      </c>
      <c r="CA41" s="40">
        <v>88810.26</v>
      </c>
      <c r="CB41" s="50">
        <f t="shared" si="11"/>
        <v>177.05</v>
      </c>
      <c r="CC41" s="38">
        <v>4714.91</v>
      </c>
      <c r="CD41" s="37">
        <v>13536.34</v>
      </c>
      <c r="CE41" s="37">
        <v>1602.03</v>
      </c>
      <c r="CF41" s="36">
        <v>68956.98</v>
      </c>
      <c r="CG41" s="35">
        <v>11934.31</v>
      </c>
      <c r="CH41" s="40">
        <v>100</v>
      </c>
      <c r="CI41" s="50">
        <f t="shared" si="12"/>
        <v>2.04</v>
      </c>
      <c r="CJ41" s="38">
        <v>35</v>
      </c>
      <c r="CK41" s="37">
        <v>35</v>
      </c>
      <c r="CL41" s="37">
        <v>14</v>
      </c>
      <c r="CM41" s="36">
        <v>16</v>
      </c>
      <c r="CN41" s="41">
        <v>21</v>
      </c>
      <c r="CO41" s="40">
        <v>53371.45</v>
      </c>
      <c r="CP41" s="50">
        <f t="shared" si="13"/>
        <v>-12.48</v>
      </c>
      <c r="CQ41" s="38">
        <v>17998.41</v>
      </c>
      <c r="CR41" s="37">
        <v>15248.02</v>
      </c>
      <c r="CS41" s="37">
        <v>3998.43</v>
      </c>
      <c r="CT41" s="36">
        <v>16126.59</v>
      </c>
      <c r="CU41" s="35">
        <v>11249.59</v>
      </c>
    </row>
    <row r="42" spans="1:99" s="148" customFormat="1" ht="24.75" customHeight="1" x14ac:dyDescent="0.15">
      <c r="A42" s="143">
        <v>40483</v>
      </c>
      <c r="B42" s="40">
        <v>1474</v>
      </c>
      <c r="C42" s="50">
        <f t="shared" si="0"/>
        <v>-5.27</v>
      </c>
      <c r="D42" s="38">
        <v>864</v>
      </c>
      <c r="E42" s="37">
        <v>328</v>
      </c>
      <c r="F42" s="37">
        <v>246</v>
      </c>
      <c r="G42" s="36">
        <v>31</v>
      </c>
      <c r="H42" s="41">
        <v>84</v>
      </c>
      <c r="I42" s="40">
        <v>422184.53</v>
      </c>
      <c r="J42" s="50">
        <f t="shared" si="1"/>
        <v>0.6</v>
      </c>
      <c r="K42" s="38">
        <v>232820.1</v>
      </c>
      <c r="L42" s="37">
        <v>101664.71</v>
      </c>
      <c r="M42" s="37">
        <v>75317.52</v>
      </c>
      <c r="N42" s="36">
        <v>10153.44</v>
      </c>
      <c r="O42" s="35">
        <v>27795.83</v>
      </c>
      <c r="P42" s="40">
        <v>732</v>
      </c>
      <c r="Q42" s="50">
        <f t="shared" si="2"/>
        <v>0.27</v>
      </c>
      <c r="R42" s="38">
        <v>412</v>
      </c>
      <c r="S42" s="37">
        <v>138</v>
      </c>
      <c r="T42" s="37">
        <v>169</v>
      </c>
      <c r="U42" s="36">
        <v>13</v>
      </c>
      <c r="V42" s="41">
        <v>-31</v>
      </c>
      <c r="W42" s="40">
        <v>50267.08</v>
      </c>
      <c r="X42" s="50">
        <f t="shared" si="3"/>
        <v>-0.42</v>
      </c>
      <c r="Y42" s="38">
        <v>28235.22</v>
      </c>
      <c r="Z42" s="37">
        <v>9786.23</v>
      </c>
      <c r="AA42" s="37">
        <v>11479.98</v>
      </c>
      <c r="AB42" s="36">
        <v>765.65</v>
      </c>
      <c r="AC42" s="35">
        <v>-1693.75</v>
      </c>
      <c r="AD42" s="40">
        <v>39</v>
      </c>
      <c r="AE42" s="50">
        <f t="shared" si="4"/>
        <v>-30.36</v>
      </c>
      <c r="AF42" s="38">
        <v>11</v>
      </c>
      <c r="AG42" s="37">
        <v>10</v>
      </c>
      <c r="AH42" s="37">
        <v>8</v>
      </c>
      <c r="AI42" s="36">
        <v>10</v>
      </c>
      <c r="AJ42" s="41">
        <v>2</v>
      </c>
      <c r="AK42" s="40">
        <v>40234.47</v>
      </c>
      <c r="AL42" s="50">
        <f t="shared" si="5"/>
        <v>26.5</v>
      </c>
      <c r="AM42" s="38">
        <v>3678.75</v>
      </c>
      <c r="AN42" s="37">
        <v>3805.77</v>
      </c>
      <c r="AO42" s="37">
        <v>2785.89</v>
      </c>
      <c r="AP42" s="36">
        <v>29964.06</v>
      </c>
      <c r="AQ42" s="35">
        <v>1019.88</v>
      </c>
      <c r="AR42" s="40">
        <v>74</v>
      </c>
      <c r="AS42" s="50">
        <f t="shared" si="6"/>
        <v>19.350000000000001</v>
      </c>
      <c r="AT42" s="38">
        <v>14</v>
      </c>
      <c r="AU42" s="37">
        <v>11</v>
      </c>
      <c r="AV42" s="37">
        <v>11</v>
      </c>
      <c r="AW42" s="36">
        <v>37</v>
      </c>
      <c r="AX42" s="41">
        <v>-1</v>
      </c>
      <c r="AY42" s="40">
        <v>130136.19</v>
      </c>
      <c r="AZ42" s="50">
        <f t="shared" si="7"/>
        <v>134.52000000000001</v>
      </c>
      <c r="BA42" s="38">
        <v>5175.0200000000004</v>
      </c>
      <c r="BB42" s="37">
        <v>11545.28</v>
      </c>
      <c r="BC42" s="37">
        <v>5934.63</v>
      </c>
      <c r="BD42" s="36">
        <v>106831.26</v>
      </c>
      <c r="BE42" s="35">
        <v>4960.6499999999996</v>
      </c>
      <c r="BF42" s="40">
        <v>33</v>
      </c>
      <c r="BG42" s="50">
        <f t="shared" si="8"/>
        <v>-8.33</v>
      </c>
      <c r="BH42" s="38">
        <v>9</v>
      </c>
      <c r="BI42" s="37">
        <v>9</v>
      </c>
      <c r="BJ42" s="37">
        <v>7</v>
      </c>
      <c r="BK42" s="36">
        <v>8</v>
      </c>
      <c r="BL42" s="41">
        <v>2</v>
      </c>
      <c r="BM42" s="40">
        <v>38830.97</v>
      </c>
      <c r="BN42" s="50">
        <f t="shared" si="9"/>
        <v>20.75</v>
      </c>
      <c r="BO42" s="38">
        <v>3473.24</v>
      </c>
      <c r="BP42" s="37">
        <v>9047.41</v>
      </c>
      <c r="BQ42" s="37">
        <v>5557.17</v>
      </c>
      <c r="BR42" s="36">
        <v>20753.150000000001</v>
      </c>
      <c r="BS42" s="35">
        <v>3490.24</v>
      </c>
      <c r="BT42" s="40">
        <v>28</v>
      </c>
      <c r="BU42" s="50">
        <f t="shared" si="10"/>
        <v>47.37</v>
      </c>
      <c r="BV42" s="38">
        <v>12</v>
      </c>
      <c r="BW42" s="37">
        <v>9</v>
      </c>
      <c r="BX42" s="37">
        <v>3</v>
      </c>
      <c r="BY42" s="36">
        <v>4</v>
      </c>
      <c r="BZ42" s="41">
        <v>6</v>
      </c>
      <c r="CA42" s="40">
        <v>28131.32</v>
      </c>
      <c r="CB42" s="50">
        <f t="shared" si="11"/>
        <v>-23.23</v>
      </c>
      <c r="CC42" s="38">
        <v>8687.2800000000007</v>
      </c>
      <c r="CD42" s="37">
        <v>9462.2900000000009</v>
      </c>
      <c r="CE42" s="37">
        <v>3185.47</v>
      </c>
      <c r="CF42" s="36">
        <v>6796.28</v>
      </c>
      <c r="CG42" s="35">
        <v>6276.82</v>
      </c>
      <c r="CH42" s="40">
        <v>101</v>
      </c>
      <c r="CI42" s="50">
        <f t="shared" si="12"/>
        <v>8.6</v>
      </c>
      <c r="CJ42" s="38">
        <v>39</v>
      </c>
      <c r="CK42" s="37">
        <v>35</v>
      </c>
      <c r="CL42" s="37">
        <v>17</v>
      </c>
      <c r="CM42" s="36">
        <v>10</v>
      </c>
      <c r="CN42" s="41">
        <v>18</v>
      </c>
      <c r="CO42" s="40">
        <v>53162.720000000001</v>
      </c>
      <c r="CP42" s="50">
        <f t="shared" si="13"/>
        <v>17.899999999999999</v>
      </c>
      <c r="CQ42" s="38">
        <v>15295.37</v>
      </c>
      <c r="CR42" s="37">
        <v>25502.46</v>
      </c>
      <c r="CS42" s="37">
        <v>7400.63</v>
      </c>
      <c r="CT42" s="36">
        <v>4964.26</v>
      </c>
      <c r="CU42" s="35">
        <v>18101.830000000002</v>
      </c>
    </row>
    <row r="43" spans="1:99" s="148" customFormat="1" ht="24.75" customHeight="1" thickBot="1" x14ac:dyDescent="0.2">
      <c r="A43" s="145">
        <v>40513</v>
      </c>
      <c r="B43" s="10">
        <v>1636</v>
      </c>
      <c r="C43" s="49">
        <f t="shared" si="0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9">
        <f t="shared" si="1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9">
        <f t="shared" si="2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9">
        <f t="shared" si="3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9">
        <f t="shared" si="4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9">
        <f t="shared" si="5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9">
        <f t="shared" si="6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9">
        <f t="shared" si="7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9">
        <f t="shared" si="8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9">
        <f t="shared" si="9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9">
        <f t="shared" si="10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9">
        <f t="shared" si="11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9">
        <f t="shared" si="12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9">
        <f t="shared" si="13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s="148" customFormat="1" ht="24.75" customHeight="1" x14ac:dyDescent="0.15">
      <c r="A44" s="142">
        <v>40544</v>
      </c>
      <c r="B44" s="47">
        <v>1014</v>
      </c>
      <c r="C44" s="51">
        <f t="shared" si="0"/>
        <v>-11.44</v>
      </c>
      <c r="D44" s="45">
        <v>634</v>
      </c>
      <c r="E44" s="44">
        <v>219</v>
      </c>
      <c r="F44" s="44">
        <v>144</v>
      </c>
      <c r="G44" s="43">
        <v>16</v>
      </c>
      <c r="H44" s="48">
        <v>75</v>
      </c>
      <c r="I44" s="47">
        <v>293218.77</v>
      </c>
      <c r="J44" s="51">
        <f t="shared" si="1"/>
        <v>-2.19</v>
      </c>
      <c r="K44" s="45">
        <v>161664.32000000001</v>
      </c>
      <c r="L44" s="44">
        <v>65023.040000000001</v>
      </c>
      <c r="M44" s="44">
        <v>36517.879999999997</v>
      </c>
      <c r="N44" s="43">
        <v>29688.33</v>
      </c>
      <c r="O44" s="42">
        <v>28505.16</v>
      </c>
      <c r="P44" s="47">
        <v>585</v>
      </c>
      <c r="Q44" s="51">
        <f t="shared" si="2"/>
        <v>-3.94</v>
      </c>
      <c r="R44" s="45">
        <v>365</v>
      </c>
      <c r="S44" s="44">
        <v>100</v>
      </c>
      <c r="T44" s="44">
        <v>114</v>
      </c>
      <c r="U44" s="43">
        <v>6</v>
      </c>
      <c r="V44" s="48">
        <v>-14</v>
      </c>
      <c r="W44" s="47">
        <v>39645.24</v>
      </c>
      <c r="X44" s="51">
        <f t="shared" si="3"/>
        <v>-6.21</v>
      </c>
      <c r="Y44" s="45">
        <v>24436.52</v>
      </c>
      <c r="Z44" s="44">
        <v>6909.83</v>
      </c>
      <c r="AA44" s="44">
        <v>7949.41</v>
      </c>
      <c r="AB44" s="43">
        <v>349.48</v>
      </c>
      <c r="AC44" s="42">
        <v>-1039.58</v>
      </c>
      <c r="AD44" s="47">
        <v>54</v>
      </c>
      <c r="AE44" s="51">
        <f t="shared" si="4"/>
        <v>5.88</v>
      </c>
      <c r="AF44" s="45">
        <v>19</v>
      </c>
      <c r="AG44" s="44">
        <v>14</v>
      </c>
      <c r="AH44" s="44">
        <v>10</v>
      </c>
      <c r="AI44" s="43">
        <v>11</v>
      </c>
      <c r="AJ44" s="48">
        <v>4</v>
      </c>
      <c r="AK44" s="47">
        <v>19928.189999999999</v>
      </c>
      <c r="AL44" s="51">
        <f t="shared" si="5"/>
        <v>-24.65</v>
      </c>
      <c r="AM44" s="45">
        <v>4810.43</v>
      </c>
      <c r="AN44" s="44">
        <v>5185.66</v>
      </c>
      <c r="AO44" s="44">
        <v>3251.13</v>
      </c>
      <c r="AP44" s="43">
        <v>6680.97</v>
      </c>
      <c r="AQ44" s="42">
        <v>1934.53</v>
      </c>
      <c r="AR44" s="47">
        <v>48</v>
      </c>
      <c r="AS44" s="51">
        <f t="shared" si="6"/>
        <v>-27.27</v>
      </c>
      <c r="AT44" s="45">
        <v>11</v>
      </c>
      <c r="AU44" s="44">
        <v>13</v>
      </c>
      <c r="AV44" s="44">
        <v>8</v>
      </c>
      <c r="AW44" s="43">
        <v>16</v>
      </c>
      <c r="AX44" s="48">
        <v>5</v>
      </c>
      <c r="AY44" s="47">
        <v>53576.73</v>
      </c>
      <c r="AZ44" s="51">
        <f t="shared" si="7"/>
        <v>-16.54</v>
      </c>
      <c r="BA44" s="45">
        <v>4742.53</v>
      </c>
      <c r="BB44" s="44">
        <v>6011.46</v>
      </c>
      <c r="BC44" s="44">
        <v>3706.66</v>
      </c>
      <c r="BD44" s="43">
        <v>39116.080000000002</v>
      </c>
      <c r="BE44" s="42">
        <v>2304.8000000000002</v>
      </c>
      <c r="BF44" s="47">
        <v>22</v>
      </c>
      <c r="BG44" s="51">
        <f t="shared" si="8"/>
        <v>-33.33</v>
      </c>
      <c r="BH44" s="45">
        <v>4</v>
      </c>
      <c r="BI44" s="44">
        <v>7</v>
      </c>
      <c r="BJ44" s="44">
        <v>3</v>
      </c>
      <c r="BK44" s="43">
        <v>8</v>
      </c>
      <c r="BL44" s="48">
        <v>4</v>
      </c>
      <c r="BM44" s="47">
        <v>20711.400000000001</v>
      </c>
      <c r="BN44" s="51">
        <f t="shared" si="9"/>
        <v>-64.349999999999994</v>
      </c>
      <c r="BO44" s="45">
        <v>1755.55</v>
      </c>
      <c r="BP44" s="44">
        <v>5144.76</v>
      </c>
      <c r="BQ44" s="44">
        <v>3157.76</v>
      </c>
      <c r="BR44" s="43">
        <v>10653.33</v>
      </c>
      <c r="BS44" s="42">
        <v>1987</v>
      </c>
      <c r="BT44" s="47">
        <v>28</v>
      </c>
      <c r="BU44" s="51">
        <f t="shared" si="10"/>
        <v>-12.5</v>
      </c>
      <c r="BV44" s="45">
        <v>3</v>
      </c>
      <c r="BW44" s="44">
        <v>8</v>
      </c>
      <c r="BX44" s="44">
        <v>3</v>
      </c>
      <c r="BY44" s="43">
        <v>14</v>
      </c>
      <c r="BZ44" s="48">
        <v>5</v>
      </c>
      <c r="CA44" s="47">
        <v>105734.82</v>
      </c>
      <c r="CB44" s="51">
        <f t="shared" si="11"/>
        <v>-5.67</v>
      </c>
      <c r="CC44" s="45">
        <v>4014.45</v>
      </c>
      <c r="CD44" s="44">
        <v>43101.88</v>
      </c>
      <c r="CE44" s="44">
        <v>4070.14</v>
      </c>
      <c r="CF44" s="43">
        <v>54548.35</v>
      </c>
      <c r="CG44" s="42">
        <v>39031.74</v>
      </c>
      <c r="CH44" s="47">
        <v>92</v>
      </c>
      <c r="CI44" s="51">
        <f t="shared" si="12"/>
        <v>4.55</v>
      </c>
      <c r="CJ44" s="45">
        <v>40</v>
      </c>
      <c r="CK44" s="44">
        <v>27</v>
      </c>
      <c r="CL44" s="44">
        <v>11</v>
      </c>
      <c r="CM44" s="43">
        <v>12</v>
      </c>
      <c r="CN44" s="48">
        <v>17</v>
      </c>
      <c r="CO44" s="47">
        <v>45530.51</v>
      </c>
      <c r="CP44" s="51">
        <f t="shared" si="13"/>
        <v>-15.85</v>
      </c>
      <c r="CQ44" s="45">
        <v>16168.04</v>
      </c>
      <c r="CR44" s="44">
        <v>16658.18</v>
      </c>
      <c r="CS44" s="44">
        <v>4667.91</v>
      </c>
      <c r="CT44" s="43">
        <v>7416.8</v>
      </c>
      <c r="CU44" s="42">
        <v>12266.25</v>
      </c>
    </row>
    <row r="45" spans="1:99" s="148" customFormat="1" ht="24.75" customHeight="1" x14ac:dyDescent="0.15">
      <c r="A45" s="143">
        <v>40575</v>
      </c>
      <c r="B45" s="40">
        <v>1251</v>
      </c>
      <c r="C45" s="50">
        <f t="shared" si="0"/>
        <v>-5.73</v>
      </c>
      <c r="D45" s="38">
        <v>761</v>
      </c>
      <c r="E45" s="37">
        <v>262</v>
      </c>
      <c r="F45" s="37">
        <v>202</v>
      </c>
      <c r="G45" s="36">
        <v>23</v>
      </c>
      <c r="H45" s="41">
        <v>61</v>
      </c>
      <c r="I45" s="40">
        <v>356571.43</v>
      </c>
      <c r="J45" s="50">
        <f t="shared" si="1"/>
        <v>-2</v>
      </c>
      <c r="K45" s="38">
        <v>201833.44</v>
      </c>
      <c r="L45" s="37">
        <v>76841.98</v>
      </c>
      <c r="M45" s="37">
        <v>60351.77</v>
      </c>
      <c r="N45" s="36">
        <v>16672.3</v>
      </c>
      <c r="O45" s="35">
        <v>16676.25</v>
      </c>
      <c r="P45" s="40">
        <v>622</v>
      </c>
      <c r="Q45" s="50">
        <f t="shared" si="2"/>
        <v>-6.75</v>
      </c>
      <c r="R45" s="38">
        <v>357</v>
      </c>
      <c r="S45" s="37">
        <v>111</v>
      </c>
      <c r="T45" s="37">
        <v>142</v>
      </c>
      <c r="U45" s="36">
        <v>12</v>
      </c>
      <c r="V45" s="41">
        <v>-31</v>
      </c>
      <c r="W45" s="40">
        <v>41845.32</v>
      </c>
      <c r="X45" s="50">
        <f t="shared" si="3"/>
        <v>-7.11</v>
      </c>
      <c r="Y45" s="38">
        <v>23970.51</v>
      </c>
      <c r="Z45" s="37">
        <v>7477.29</v>
      </c>
      <c r="AA45" s="37">
        <v>9576.4599999999991</v>
      </c>
      <c r="AB45" s="36">
        <v>821.06</v>
      </c>
      <c r="AC45" s="35">
        <v>-2099.17</v>
      </c>
      <c r="AD45" s="40">
        <v>45</v>
      </c>
      <c r="AE45" s="50">
        <f t="shared" si="4"/>
        <v>-30.77</v>
      </c>
      <c r="AF45" s="38">
        <v>16</v>
      </c>
      <c r="AG45" s="37">
        <v>11</v>
      </c>
      <c r="AH45" s="37">
        <v>8</v>
      </c>
      <c r="AI45" s="36">
        <v>10</v>
      </c>
      <c r="AJ45" s="41">
        <v>3</v>
      </c>
      <c r="AK45" s="40">
        <v>45488.94</v>
      </c>
      <c r="AL45" s="50">
        <f t="shared" si="5"/>
        <v>78.2</v>
      </c>
      <c r="AM45" s="38">
        <v>4425.24</v>
      </c>
      <c r="AN45" s="37">
        <v>2061.7800000000002</v>
      </c>
      <c r="AO45" s="37">
        <v>1417.75</v>
      </c>
      <c r="AP45" s="36">
        <v>37584.17</v>
      </c>
      <c r="AQ45" s="35">
        <v>644.03</v>
      </c>
      <c r="AR45" s="40">
        <v>55</v>
      </c>
      <c r="AS45" s="50">
        <f t="shared" si="6"/>
        <v>7.84</v>
      </c>
      <c r="AT45" s="38">
        <v>11</v>
      </c>
      <c r="AU45" s="37">
        <v>12</v>
      </c>
      <c r="AV45" s="37">
        <v>13</v>
      </c>
      <c r="AW45" s="36">
        <v>18</v>
      </c>
      <c r="AX45" s="41">
        <v>-2</v>
      </c>
      <c r="AY45" s="40">
        <v>54943.59</v>
      </c>
      <c r="AZ45" s="50">
        <f t="shared" si="7"/>
        <v>-64.349999999999994</v>
      </c>
      <c r="BA45" s="38">
        <v>7208.58</v>
      </c>
      <c r="BB45" s="37">
        <v>7668.51</v>
      </c>
      <c r="BC45" s="37">
        <v>7058.31</v>
      </c>
      <c r="BD45" s="36">
        <v>32453.33</v>
      </c>
      <c r="BE45" s="35">
        <v>55.34</v>
      </c>
      <c r="BF45" s="40">
        <v>29</v>
      </c>
      <c r="BG45" s="50">
        <f t="shared" si="8"/>
        <v>-9.3800000000000008</v>
      </c>
      <c r="BH45" s="38">
        <v>5</v>
      </c>
      <c r="BI45" s="37">
        <v>7</v>
      </c>
      <c r="BJ45" s="37">
        <v>6</v>
      </c>
      <c r="BK45" s="36">
        <v>10</v>
      </c>
      <c r="BL45" s="41">
        <v>2</v>
      </c>
      <c r="BM45" s="40">
        <v>23110.86</v>
      </c>
      <c r="BN45" s="50">
        <f t="shared" si="9"/>
        <v>-87.92</v>
      </c>
      <c r="BO45" s="38">
        <v>1309.1099999999999</v>
      </c>
      <c r="BP45" s="37">
        <v>4139</v>
      </c>
      <c r="BQ45" s="37">
        <v>2566</v>
      </c>
      <c r="BR45" s="36">
        <v>14249.51</v>
      </c>
      <c r="BS45" s="35">
        <v>2420.2399999999998</v>
      </c>
      <c r="BT45" s="40">
        <v>35</v>
      </c>
      <c r="BU45" s="50">
        <f t="shared" si="10"/>
        <v>25</v>
      </c>
      <c r="BV45" s="38">
        <v>11</v>
      </c>
      <c r="BW45" s="37">
        <v>9</v>
      </c>
      <c r="BX45" s="37">
        <v>4</v>
      </c>
      <c r="BY45" s="36">
        <v>11</v>
      </c>
      <c r="BZ45" s="41">
        <v>5</v>
      </c>
      <c r="CA45" s="40">
        <v>69437.440000000002</v>
      </c>
      <c r="CB45" s="50">
        <f t="shared" si="11"/>
        <v>-14.3</v>
      </c>
      <c r="CC45" s="38">
        <v>8250.9599999999991</v>
      </c>
      <c r="CD45" s="37">
        <v>11498.77</v>
      </c>
      <c r="CE45" s="37">
        <v>3955.33</v>
      </c>
      <c r="CF45" s="36">
        <v>45732.38</v>
      </c>
      <c r="CG45" s="35">
        <v>7543.44</v>
      </c>
      <c r="CH45" s="40">
        <v>95</v>
      </c>
      <c r="CI45" s="50">
        <f t="shared" si="12"/>
        <v>10.47</v>
      </c>
      <c r="CJ45" s="38">
        <v>41</v>
      </c>
      <c r="CK45" s="37">
        <v>33</v>
      </c>
      <c r="CL45" s="37">
        <v>11</v>
      </c>
      <c r="CM45" s="36">
        <v>9</v>
      </c>
      <c r="CN45" s="41">
        <v>23</v>
      </c>
      <c r="CO45" s="40">
        <v>45098.5</v>
      </c>
      <c r="CP45" s="50">
        <f t="shared" si="13"/>
        <v>18.829999999999998</v>
      </c>
      <c r="CQ45" s="38">
        <v>19048.28</v>
      </c>
      <c r="CR45" s="37">
        <v>17275.490000000002</v>
      </c>
      <c r="CS45" s="37">
        <v>3625.04</v>
      </c>
      <c r="CT45" s="36">
        <v>4360.7700000000004</v>
      </c>
      <c r="CU45" s="35">
        <v>14439.37</v>
      </c>
    </row>
    <row r="46" spans="1:99" s="148" customFormat="1" ht="24.75" customHeight="1" x14ac:dyDescent="0.15">
      <c r="A46" s="143">
        <v>40603</v>
      </c>
      <c r="B46" s="40">
        <v>1828</v>
      </c>
      <c r="C46" s="50">
        <f t="shared" si="0"/>
        <v>-9.59</v>
      </c>
      <c r="D46" s="38">
        <v>1139</v>
      </c>
      <c r="E46" s="37">
        <v>343</v>
      </c>
      <c r="F46" s="37">
        <v>308</v>
      </c>
      <c r="G46" s="36">
        <v>34</v>
      </c>
      <c r="H46" s="41">
        <v>35</v>
      </c>
      <c r="I46" s="40">
        <v>498257.98</v>
      </c>
      <c r="J46" s="50">
        <f t="shared" si="1"/>
        <v>-6.67</v>
      </c>
      <c r="K46" s="38">
        <v>292208.99</v>
      </c>
      <c r="L46" s="37">
        <v>95650.31</v>
      </c>
      <c r="M46" s="37">
        <v>85725.33</v>
      </c>
      <c r="N46" s="36">
        <v>23233.35</v>
      </c>
      <c r="O46" s="35">
        <v>9877.61</v>
      </c>
      <c r="P46" s="40">
        <v>1134</v>
      </c>
      <c r="Q46" s="50">
        <f t="shared" si="2"/>
        <v>-3.74</v>
      </c>
      <c r="R46" s="38">
        <v>748</v>
      </c>
      <c r="S46" s="37">
        <v>163</v>
      </c>
      <c r="T46" s="37">
        <v>210</v>
      </c>
      <c r="U46" s="36">
        <v>13</v>
      </c>
      <c r="V46" s="41">
        <v>-47</v>
      </c>
      <c r="W46" s="40">
        <v>78759.320000000007</v>
      </c>
      <c r="X46" s="50">
        <f t="shared" si="3"/>
        <v>-4.5599999999999996</v>
      </c>
      <c r="Y46" s="38">
        <v>52012.1</v>
      </c>
      <c r="Z46" s="37">
        <v>11169.95</v>
      </c>
      <c r="AA46" s="37">
        <v>14830.23</v>
      </c>
      <c r="AB46" s="36">
        <v>747.04</v>
      </c>
      <c r="AC46" s="35">
        <v>-3660.28</v>
      </c>
      <c r="AD46" s="40">
        <v>81</v>
      </c>
      <c r="AE46" s="50">
        <f t="shared" si="4"/>
        <v>-12.9</v>
      </c>
      <c r="AF46" s="38">
        <v>36</v>
      </c>
      <c r="AG46" s="37">
        <v>23</v>
      </c>
      <c r="AH46" s="37">
        <v>7</v>
      </c>
      <c r="AI46" s="36">
        <v>15</v>
      </c>
      <c r="AJ46" s="41">
        <v>16</v>
      </c>
      <c r="AK46" s="40">
        <v>39254.11</v>
      </c>
      <c r="AL46" s="50">
        <f t="shared" si="5"/>
        <v>-21.57</v>
      </c>
      <c r="AM46" s="38">
        <v>9143.09</v>
      </c>
      <c r="AN46" s="37">
        <v>7951.27</v>
      </c>
      <c r="AO46" s="37">
        <v>5363.8</v>
      </c>
      <c r="AP46" s="36">
        <v>16795.95</v>
      </c>
      <c r="AQ46" s="35">
        <v>2587.4699999999998</v>
      </c>
      <c r="AR46" s="40">
        <v>107</v>
      </c>
      <c r="AS46" s="50">
        <f t="shared" si="6"/>
        <v>8.08</v>
      </c>
      <c r="AT46" s="38">
        <v>12</v>
      </c>
      <c r="AU46" s="37">
        <v>19</v>
      </c>
      <c r="AV46" s="37">
        <v>21</v>
      </c>
      <c r="AW46" s="36">
        <v>51</v>
      </c>
      <c r="AX46" s="41">
        <v>0</v>
      </c>
      <c r="AY46" s="40">
        <v>147219.03</v>
      </c>
      <c r="AZ46" s="50">
        <f t="shared" si="7"/>
        <v>-8.76</v>
      </c>
      <c r="BA46" s="38">
        <v>2652.97</v>
      </c>
      <c r="BB46" s="37">
        <v>10194.39</v>
      </c>
      <c r="BC46" s="37">
        <v>12435.67</v>
      </c>
      <c r="BD46" s="36">
        <v>116688.98</v>
      </c>
      <c r="BE46" s="35">
        <v>1008.5</v>
      </c>
      <c r="BF46" s="40">
        <v>57</v>
      </c>
      <c r="BG46" s="50">
        <f t="shared" si="8"/>
        <v>3.64</v>
      </c>
      <c r="BH46" s="38">
        <v>12</v>
      </c>
      <c r="BI46" s="37">
        <v>17</v>
      </c>
      <c r="BJ46" s="37">
        <v>4</v>
      </c>
      <c r="BK46" s="36">
        <v>24</v>
      </c>
      <c r="BL46" s="41">
        <v>13</v>
      </c>
      <c r="BM46" s="40">
        <v>351336.28</v>
      </c>
      <c r="BN46" s="50">
        <f t="shared" si="9"/>
        <v>323.32</v>
      </c>
      <c r="BO46" s="38">
        <v>5255.95</v>
      </c>
      <c r="BP46" s="37">
        <v>32063.61</v>
      </c>
      <c r="BQ46" s="37">
        <v>2204.83</v>
      </c>
      <c r="BR46" s="36">
        <v>311811.89</v>
      </c>
      <c r="BS46" s="35">
        <v>29858.78</v>
      </c>
      <c r="BT46" s="40">
        <v>46</v>
      </c>
      <c r="BU46" s="50">
        <f t="shared" si="10"/>
        <v>-17.86</v>
      </c>
      <c r="BV46" s="38">
        <v>6</v>
      </c>
      <c r="BW46" s="37">
        <v>16</v>
      </c>
      <c r="BX46" s="37">
        <v>4</v>
      </c>
      <c r="BY46" s="36">
        <v>20</v>
      </c>
      <c r="BZ46" s="41">
        <v>12</v>
      </c>
      <c r="CA46" s="40">
        <v>167283.57</v>
      </c>
      <c r="CB46" s="50">
        <f t="shared" si="11"/>
        <v>-30.08</v>
      </c>
      <c r="CC46" s="38">
        <v>3679.83</v>
      </c>
      <c r="CD46" s="37">
        <v>16606.8</v>
      </c>
      <c r="CE46" s="37">
        <v>6940.95</v>
      </c>
      <c r="CF46" s="36">
        <v>140055.99</v>
      </c>
      <c r="CG46" s="35">
        <v>9665.85</v>
      </c>
      <c r="CH46" s="40">
        <v>151</v>
      </c>
      <c r="CI46" s="50">
        <f t="shared" si="12"/>
        <v>2.0299999999999998</v>
      </c>
      <c r="CJ46" s="38">
        <v>46</v>
      </c>
      <c r="CK46" s="37">
        <v>50</v>
      </c>
      <c r="CL46" s="37">
        <v>22</v>
      </c>
      <c r="CM46" s="36">
        <v>31</v>
      </c>
      <c r="CN46" s="41">
        <v>27</v>
      </c>
      <c r="CO46" s="40">
        <v>95640.57</v>
      </c>
      <c r="CP46" s="50">
        <f t="shared" si="13"/>
        <v>1.57</v>
      </c>
      <c r="CQ46" s="38">
        <v>20702.28</v>
      </c>
      <c r="CR46" s="37">
        <v>34725.699999999997</v>
      </c>
      <c r="CS46" s="37">
        <v>7603.98</v>
      </c>
      <c r="CT46" s="36">
        <v>25539.59</v>
      </c>
      <c r="CU46" s="35">
        <v>20654.25</v>
      </c>
    </row>
    <row r="47" spans="1:99" s="148" customFormat="1" ht="24.75" customHeight="1" x14ac:dyDescent="0.15">
      <c r="A47" s="143">
        <v>40634</v>
      </c>
      <c r="B47" s="40">
        <v>1418</v>
      </c>
      <c r="C47" s="50">
        <f t="shared" si="0"/>
        <v>-10.76</v>
      </c>
      <c r="D47" s="38">
        <v>903</v>
      </c>
      <c r="E47" s="37">
        <v>264</v>
      </c>
      <c r="F47" s="37">
        <v>225</v>
      </c>
      <c r="G47" s="36">
        <v>22</v>
      </c>
      <c r="H47" s="41">
        <v>40</v>
      </c>
      <c r="I47" s="40">
        <v>413900.08</v>
      </c>
      <c r="J47" s="50">
        <f t="shared" si="1"/>
        <v>-0.3</v>
      </c>
      <c r="K47" s="38">
        <v>229031.22</v>
      </c>
      <c r="L47" s="37">
        <v>90651.93</v>
      </c>
      <c r="M47" s="37">
        <v>83650.67</v>
      </c>
      <c r="N47" s="36">
        <v>8978.42</v>
      </c>
      <c r="O47" s="35">
        <v>7718.48</v>
      </c>
      <c r="P47" s="40">
        <v>710</v>
      </c>
      <c r="Q47" s="50">
        <f t="shared" si="2"/>
        <v>-24.39</v>
      </c>
      <c r="R47" s="38">
        <v>468</v>
      </c>
      <c r="S47" s="37">
        <v>95</v>
      </c>
      <c r="T47" s="37">
        <v>140</v>
      </c>
      <c r="U47" s="36">
        <v>7</v>
      </c>
      <c r="V47" s="41">
        <v>-45</v>
      </c>
      <c r="W47" s="40">
        <v>49382.16</v>
      </c>
      <c r="X47" s="50">
        <f t="shared" si="3"/>
        <v>-19.5</v>
      </c>
      <c r="Y47" s="38">
        <v>32402.23</v>
      </c>
      <c r="Z47" s="37">
        <v>6501.95</v>
      </c>
      <c r="AA47" s="37">
        <v>10079.620000000001</v>
      </c>
      <c r="AB47" s="36">
        <v>398.36</v>
      </c>
      <c r="AC47" s="35">
        <v>-3577.67</v>
      </c>
      <c r="AD47" s="40">
        <v>53</v>
      </c>
      <c r="AE47" s="50">
        <f t="shared" si="4"/>
        <v>-10.17</v>
      </c>
      <c r="AF47" s="38">
        <v>21</v>
      </c>
      <c r="AG47" s="37">
        <v>13</v>
      </c>
      <c r="AH47" s="37">
        <v>12</v>
      </c>
      <c r="AI47" s="36">
        <v>5</v>
      </c>
      <c r="AJ47" s="41">
        <v>0</v>
      </c>
      <c r="AK47" s="40">
        <v>22723.65</v>
      </c>
      <c r="AL47" s="50">
        <f t="shared" si="5"/>
        <v>23.34</v>
      </c>
      <c r="AM47" s="38">
        <v>8703.82</v>
      </c>
      <c r="AN47" s="37">
        <v>5372.57</v>
      </c>
      <c r="AO47" s="37">
        <v>4656.9399999999996</v>
      </c>
      <c r="AP47" s="36">
        <v>3301</v>
      </c>
      <c r="AQ47" s="35">
        <v>583.27</v>
      </c>
      <c r="AR47" s="40">
        <v>76</v>
      </c>
      <c r="AS47" s="50">
        <f t="shared" si="6"/>
        <v>-2.56</v>
      </c>
      <c r="AT47" s="38">
        <v>18</v>
      </c>
      <c r="AU47" s="37">
        <v>18</v>
      </c>
      <c r="AV47" s="37">
        <v>14</v>
      </c>
      <c r="AW47" s="36">
        <v>25</v>
      </c>
      <c r="AX47" s="41">
        <v>5</v>
      </c>
      <c r="AY47" s="40">
        <v>56124.98</v>
      </c>
      <c r="AZ47" s="50">
        <f t="shared" si="7"/>
        <v>-15.9</v>
      </c>
      <c r="BA47" s="38">
        <v>9365.98</v>
      </c>
      <c r="BB47" s="37">
        <v>11437.44</v>
      </c>
      <c r="BC47" s="37">
        <v>7384.73</v>
      </c>
      <c r="BD47" s="36">
        <v>26700.560000000001</v>
      </c>
      <c r="BE47" s="35">
        <v>5288.98</v>
      </c>
      <c r="BF47" s="40">
        <v>32</v>
      </c>
      <c r="BG47" s="50">
        <f t="shared" si="8"/>
        <v>-20</v>
      </c>
      <c r="BH47" s="38">
        <v>8</v>
      </c>
      <c r="BI47" s="37">
        <v>9</v>
      </c>
      <c r="BJ47" s="37">
        <v>7</v>
      </c>
      <c r="BK47" s="36">
        <v>8</v>
      </c>
      <c r="BL47" s="41">
        <v>2</v>
      </c>
      <c r="BM47" s="40">
        <v>18996.349999999999</v>
      </c>
      <c r="BN47" s="50">
        <f t="shared" si="9"/>
        <v>-61.92</v>
      </c>
      <c r="BO47" s="38">
        <v>4209.3</v>
      </c>
      <c r="BP47" s="37">
        <v>5840.22</v>
      </c>
      <c r="BQ47" s="37">
        <v>3127.93</v>
      </c>
      <c r="BR47" s="36">
        <v>5818.9</v>
      </c>
      <c r="BS47" s="35">
        <v>2712.29</v>
      </c>
      <c r="BT47" s="40">
        <v>36</v>
      </c>
      <c r="BU47" s="50">
        <f t="shared" si="10"/>
        <v>56.52</v>
      </c>
      <c r="BV47" s="38">
        <v>7</v>
      </c>
      <c r="BW47" s="37">
        <v>7</v>
      </c>
      <c r="BX47" s="37">
        <v>3</v>
      </c>
      <c r="BY47" s="36">
        <v>19</v>
      </c>
      <c r="BZ47" s="41">
        <v>4</v>
      </c>
      <c r="CA47" s="40">
        <v>112086.91</v>
      </c>
      <c r="CB47" s="50">
        <f t="shared" si="11"/>
        <v>226.64</v>
      </c>
      <c r="CC47" s="38">
        <v>6821.25</v>
      </c>
      <c r="CD47" s="37">
        <v>5583.38</v>
      </c>
      <c r="CE47" s="37">
        <v>5228.1899999999996</v>
      </c>
      <c r="CF47" s="36">
        <v>94454.09</v>
      </c>
      <c r="CG47" s="35">
        <v>355.19</v>
      </c>
      <c r="CH47" s="40">
        <v>103</v>
      </c>
      <c r="CI47" s="50">
        <f t="shared" si="12"/>
        <v>13.19</v>
      </c>
      <c r="CJ47" s="38">
        <v>36</v>
      </c>
      <c r="CK47" s="37">
        <v>39</v>
      </c>
      <c r="CL47" s="37">
        <v>13</v>
      </c>
      <c r="CM47" s="36">
        <v>15</v>
      </c>
      <c r="CN47" s="41">
        <v>26</v>
      </c>
      <c r="CO47" s="40">
        <v>50557.51</v>
      </c>
      <c r="CP47" s="50">
        <f t="shared" si="13"/>
        <v>6.71</v>
      </c>
      <c r="CQ47" s="38">
        <v>14663.6</v>
      </c>
      <c r="CR47" s="37">
        <v>22656.34</v>
      </c>
      <c r="CS47" s="37">
        <v>3684.29</v>
      </c>
      <c r="CT47" s="36">
        <v>9553.2800000000007</v>
      </c>
      <c r="CU47" s="35">
        <v>18972.05</v>
      </c>
    </row>
    <row r="48" spans="1:99" s="148" customFormat="1" ht="24.75" customHeight="1" x14ac:dyDescent="0.15">
      <c r="A48" s="143">
        <v>40664</v>
      </c>
      <c r="B48" s="40">
        <v>1316</v>
      </c>
      <c r="C48" s="50">
        <f t="shared" si="0"/>
        <v>-1.72</v>
      </c>
      <c r="D48" s="38">
        <v>819</v>
      </c>
      <c r="E48" s="37">
        <v>251</v>
      </c>
      <c r="F48" s="37">
        <v>232</v>
      </c>
      <c r="G48" s="36">
        <v>13</v>
      </c>
      <c r="H48" s="41">
        <v>19</v>
      </c>
      <c r="I48" s="40">
        <v>346869.03</v>
      </c>
      <c r="J48" s="50">
        <f t="shared" si="1"/>
        <v>-5.4</v>
      </c>
      <c r="K48" s="38">
        <v>210999.74</v>
      </c>
      <c r="L48" s="37">
        <v>67139.600000000006</v>
      </c>
      <c r="M48" s="37">
        <v>65022.93</v>
      </c>
      <c r="N48" s="36">
        <v>3338.79</v>
      </c>
      <c r="O48" s="35">
        <v>2116.67</v>
      </c>
      <c r="P48" s="40">
        <v>649</v>
      </c>
      <c r="Q48" s="50">
        <f t="shared" si="2"/>
        <v>-4.42</v>
      </c>
      <c r="R48" s="38">
        <v>382</v>
      </c>
      <c r="S48" s="37">
        <v>131</v>
      </c>
      <c r="T48" s="37">
        <v>125</v>
      </c>
      <c r="U48" s="36">
        <v>10</v>
      </c>
      <c r="V48" s="41">
        <v>6</v>
      </c>
      <c r="W48" s="40">
        <v>45371.38</v>
      </c>
      <c r="X48" s="50">
        <f t="shared" si="3"/>
        <v>0.05</v>
      </c>
      <c r="Y48" s="38">
        <v>26496.75</v>
      </c>
      <c r="Z48" s="37">
        <v>9153.64</v>
      </c>
      <c r="AA48" s="37">
        <v>9087.5</v>
      </c>
      <c r="AB48" s="36">
        <v>573.02</v>
      </c>
      <c r="AC48" s="35">
        <v>66.14</v>
      </c>
      <c r="AD48" s="40">
        <v>52</v>
      </c>
      <c r="AE48" s="50">
        <f t="shared" si="4"/>
        <v>-7.14</v>
      </c>
      <c r="AF48" s="38">
        <v>19</v>
      </c>
      <c r="AG48" s="37">
        <v>21</v>
      </c>
      <c r="AH48" s="37">
        <v>4</v>
      </c>
      <c r="AI48" s="36">
        <v>8</v>
      </c>
      <c r="AJ48" s="41">
        <v>17</v>
      </c>
      <c r="AK48" s="40">
        <v>27085.62</v>
      </c>
      <c r="AL48" s="50">
        <f t="shared" si="5"/>
        <v>-23.76</v>
      </c>
      <c r="AM48" s="38">
        <v>5554.45</v>
      </c>
      <c r="AN48" s="37">
        <v>11898.99</v>
      </c>
      <c r="AO48" s="37">
        <v>1676.88</v>
      </c>
      <c r="AP48" s="36">
        <v>7955.3</v>
      </c>
      <c r="AQ48" s="35">
        <v>10222.11</v>
      </c>
      <c r="AR48" s="40">
        <v>54</v>
      </c>
      <c r="AS48" s="50">
        <f t="shared" si="6"/>
        <v>-22.86</v>
      </c>
      <c r="AT48" s="38">
        <v>11</v>
      </c>
      <c r="AU48" s="37">
        <v>14</v>
      </c>
      <c r="AV48" s="37">
        <v>9</v>
      </c>
      <c r="AW48" s="36">
        <v>20</v>
      </c>
      <c r="AX48" s="41">
        <v>5</v>
      </c>
      <c r="AY48" s="40">
        <v>57255.86</v>
      </c>
      <c r="AZ48" s="50">
        <f t="shared" si="7"/>
        <v>-12.7</v>
      </c>
      <c r="BA48" s="38">
        <v>5052.87</v>
      </c>
      <c r="BB48" s="37">
        <v>6673.47</v>
      </c>
      <c r="BC48" s="37">
        <v>3877.78</v>
      </c>
      <c r="BD48" s="36">
        <v>41651.74</v>
      </c>
      <c r="BE48" s="35">
        <v>2795.69</v>
      </c>
      <c r="BF48" s="40">
        <v>36</v>
      </c>
      <c r="BG48" s="50">
        <f t="shared" si="8"/>
        <v>-7.69</v>
      </c>
      <c r="BH48" s="38">
        <v>8</v>
      </c>
      <c r="BI48" s="37">
        <v>10</v>
      </c>
      <c r="BJ48" s="37">
        <v>5</v>
      </c>
      <c r="BK48" s="36">
        <v>13</v>
      </c>
      <c r="BL48" s="41">
        <v>5</v>
      </c>
      <c r="BM48" s="40">
        <v>34849.89</v>
      </c>
      <c r="BN48" s="50">
        <f t="shared" si="9"/>
        <v>-37.4</v>
      </c>
      <c r="BO48" s="38">
        <v>6062.62</v>
      </c>
      <c r="BP48" s="37">
        <v>6047.84</v>
      </c>
      <c r="BQ48" s="37">
        <v>3865.42</v>
      </c>
      <c r="BR48" s="36">
        <v>18874.009999999998</v>
      </c>
      <c r="BS48" s="35">
        <v>2182.42</v>
      </c>
      <c r="BT48" s="40">
        <v>33</v>
      </c>
      <c r="BU48" s="50">
        <f t="shared" si="10"/>
        <v>83.33</v>
      </c>
      <c r="BV48" s="38">
        <v>6</v>
      </c>
      <c r="BW48" s="37">
        <v>5</v>
      </c>
      <c r="BX48" s="37">
        <v>5</v>
      </c>
      <c r="BY48" s="36">
        <v>17</v>
      </c>
      <c r="BZ48" s="41">
        <v>0</v>
      </c>
      <c r="CA48" s="40">
        <v>67966.14</v>
      </c>
      <c r="CB48" s="50">
        <f t="shared" si="11"/>
        <v>118.6</v>
      </c>
      <c r="CC48" s="38">
        <v>2995.89</v>
      </c>
      <c r="CD48" s="37">
        <v>3691.63</v>
      </c>
      <c r="CE48" s="37">
        <v>10307.32</v>
      </c>
      <c r="CF48" s="36">
        <v>50971.3</v>
      </c>
      <c r="CG48" s="35">
        <v>-6615.69</v>
      </c>
      <c r="CH48" s="40">
        <v>91</v>
      </c>
      <c r="CI48" s="50">
        <f t="shared" si="12"/>
        <v>9.64</v>
      </c>
      <c r="CJ48" s="38">
        <v>37</v>
      </c>
      <c r="CK48" s="37">
        <v>27</v>
      </c>
      <c r="CL48" s="37">
        <v>15</v>
      </c>
      <c r="CM48" s="36">
        <v>10</v>
      </c>
      <c r="CN48" s="41">
        <v>13</v>
      </c>
      <c r="CO48" s="40">
        <v>55389.09</v>
      </c>
      <c r="CP48" s="50">
        <f t="shared" si="13"/>
        <v>47.6</v>
      </c>
      <c r="CQ48" s="38">
        <v>14597.44</v>
      </c>
      <c r="CR48" s="37">
        <v>19790.22</v>
      </c>
      <c r="CS48" s="37">
        <v>8232.5</v>
      </c>
      <c r="CT48" s="36">
        <v>11963.74</v>
      </c>
      <c r="CU48" s="35">
        <v>11891.87</v>
      </c>
    </row>
    <row r="49" spans="1:99" s="148" customFormat="1" ht="24.75" customHeight="1" x14ac:dyDescent="0.15">
      <c r="A49" s="143">
        <v>40695</v>
      </c>
      <c r="B49" s="40">
        <v>1565</v>
      </c>
      <c r="C49" s="50">
        <f t="shared" si="0"/>
        <v>2.09</v>
      </c>
      <c r="D49" s="38">
        <v>944</v>
      </c>
      <c r="E49" s="37">
        <v>309</v>
      </c>
      <c r="F49" s="37">
        <v>282</v>
      </c>
      <c r="G49" s="36">
        <v>29</v>
      </c>
      <c r="H49" s="41">
        <v>27</v>
      </c>
      <c r="I49" s="40">
        <v>437853.07</v>
      </c>
      <c r="J49" s="50">
        <f t="shared" si="1"/>
        <v>-0.4</v>
      </c>
      <c r="K49" s="38">
        <v>254508.99</v>
      </c>
      <c r="L49" s="37">
        <v>85754.09</v>
      </c>
      <c r="M49" s="37">
        <v>83661.570000000007</v>
      </c>
      <c r="N49" s="36">
        <v>13694.69</v>
      </c>
      <c r="O49" s="35">
        <v>2092.52</v>
      </c>
      <c r="P49" s="40">
        <v>733</v>
      </c>
      <c r="Q49" s="50">
        <f t="shared" si="2"/>
        <v>6.39</v>
      </c>
      <c r="R49" s="38">
        <v>426</v>
      </c>
      <c r="S49" s="37">
        <v>126</v>
      </c>
      <c r="T49" s="37">
        <v>139</v>
      </c>
      <c r="U49" s="36">
        <v>42</v>
      </c>
      <c r="V49" s="41">
        <v>-13</v>
      </c>
      <c r="W49" s="40">
        <v>47979.61</v>
      </c>
      <c r="X49" s="50">
        <f t="shared" si="3"/>
        <v>3.03</v>
      </c>
      <c r="Y49" s="38">
        <v>28693.15</v>
      </c>
      <c r="Z49" s="37">
        <v>8183.12</v>
      </c>
      <c r="AA49" s="37">
        <v>9922.64</v>
      </c>
      <c r="AB49" s="36">
        <v>1180.7</v>
      </c>
      <c r="AC49" s="35">
        <v>-1739.52</v>
      </c>
      <c r="AD49" s="40">
        <v>69</v>
      </c>
      <c r="AE49" s="50">
        <f t="shared" si="4"/>
        <v>1.47</v>
      </c>
      <c r="AF49" s="38">
        <v>20</v>
      </c>
      <c r="AG49" s="37">
        <v>23</v>
      </c>
      <c r="AH49" s="37">
        <v>11</v>
      </c>
      <c r="AI49" s="36">
        <v>15</v>
      </c>
      <c r="AJ49" s="41">
        <v>12</v>
      </c>
      <c r="AK49" s="40">
        <v>26572.400000000001</v>
      </c>
      <c r="AL49" s="50">
        <f t="shared" si="5"/>
        <v>-43.2</v>
      </c>
      <c r="AM49" s="38">
        <v>3539.92</v>
      </c>
      <c r="AN49" s="37">
        <v>10703.26</v>
      </c>
      <c r="AO49" s="37">
        <v>4852.21</v>
      </c>
      <c r="AP49" s="36">
        <v>7477.01</v>
      </c>
      <c r="AQ49" s="35">
        <v>5851.05</v>
      </c>
      <c r="AR49" s="40">
        <v>67</v>
      </c>
      <c r="AS49" s="50">
        <f t="shared" si="6"/>
        <v>-19.28</v>
      </c>
      <c r="AT49" s="38">
        <v>8</v>
      </c>
      <c r="AU49" s="37">
        <v>11</v>
      </c>
      <c r="AV49" s="37">
        <v>9</v>
      </c>
      <c r="AW49" s="36">
        <v>38</v>
      </c>
      <c r="AX49" s="41">
        <v>1</v>
      </c>
      <c r="AY49" s="40">
        <v>83646.23</v>
      </c>
      <c r="AZ49" s="50">
        <f t="shared" si="7"/>
        <v>11.64</v>
      </c>
      <c r="BA49" s="38">
        <v>3539.86</v>
      </c>
      <c r="BB49" s="37">
        <v>11001.94</v>
      </c>
      <c r="BC49" s="37">
        <v>4207.8900000000003</v>
      </c>
      <c r="BD49" s="36">
        <v>62030.51</v>
      </c>
      <c r="BE49" s="35">
        <v>3928.02</v>
      </c>
      <c r="BF49" s="40">
        <v>42</v>
      </c>
      <c r="BG49" s="50">
        <f t="shared" si="8"/>
        <v>16.670000000000002</v>
      </c>
      <c r="BH49" s="38">
        <v>12</v>
      </c>
      <c r="BI49" s="37">
        <v>11</v>
      </c>
      <c r="BJ49" s="37">
        <v>4</v>
      </c>
      <c r="BK49" s="36">
        <v>15</v>
      </c>
      <c r="BL49" s="41">
        <v>7</v>
      </c>
      <c r="BM49" s="40">
        <v>29709.83</v>
      </c>
      <c r="BN49" s="50">
        <f t="shared" si="9"/>
        <v>-16.77</v>
      </c>
      <c r="BO49" s="38">
        <v>3795.01</v>
      </c>
      <c r="BP49" s="37">
        <v>10127.049999999999</v>
      </c>
      <c r="BQ49" s="37">
        <v>1947.77</v>
      </c>
      <c r="BR49" s="36">
        <v>13840</v>
      </c>
      <c r="BS49" s="35">
        <v>8179.28</v>
      </c>
      <c r="BT49" s="40">
        <v>31</v>
      </c>
      <c r="BU49" s="50">
        <f t="shared" si="10"/>
        <v>-11.43</v>
      </c>
      <c r="BV49" s="38">
        <v>4</v>
      </c>
      <c r="BW49" s="37">
        <v>13</v>
      </c>
      <c r="BX49" s="37">
        <v>2</v>
      </c>
      <c r="BY49" s="36">
        <v>12</v>
      </c>
      <c r="BZ49" s="41">
        <v>11</v>
      </c>
      <c r="CA49" s="40">
        <v>48683.37</v>
      </c>
      <c r="CB49" s="50">
        <f t="shared" si="11"/>
        <v>-39.65</v>
      </c>
      <c r="CC49" s="38">
        <v>2080.0500000000002</v>
      </c>
      <c r="CD49" s="37">
        <v>16419.47</v>
      </c>
      <c r="CE49" s="37">
        <v>1312.24</v>
      </c>
      <c r="CF49" s="36">
        <v>28871.61</v>
      </c>
      <c r="CG49" s="35">
        <v>15107.23</v>
      </c>
      <c r="CH49" s="40">
        <v>124</v>
      </c>
      <c r="CI49" s="50">
        <f t="shared" si="12"/>
        <v>8.77</v>
      </c>
      <c r="CJ49" s="38">
        <v>47</v>
      </c>
      <c r="CK49" s="37">
        <v>35</v>
      </c>
      <c r="CL49" s="37">
        <v>22</v>
      </c>
      <c r="CM49" s="36">
        <v>19</v>
      </c>
      <c r="CN49" s="41">
        <v>14</v>
      </c>
      <c r="CO49" s="40">
        <v>58596.56</v>
      </c>
      <c r="CP49" s="50">
        <f t="shared" si="13"/>
        <v>9.0299999999999994</v>
      </c>
      <c r="CQ49" s="38">
        <v>17602.16</v>
      </c>
      <c r="CR49" s="37">
        <v>17269.939999999999</v>
      </c>
      <c r="CS49" s="37">
        <v>8079.86</v>
      </c>
      <c r="CT49" s="36">
        <v>14698.07</v>
      </c>
      <c r="CU49" s="35">
        <v>10136.61</v>
      </c>
    </row>
    <row r="50" spans="1:99" s="148" customFormat="1" ht="24.75" customHeight="1" x14ac:dyDescent="0.15">
      <c r="A50" s="143">
        <v>40725</v>
      </c>
      <c r="B50" s="40">
        <v>1413</v>
      </c>
      <c r="C50" s="50">
        <f t="shared" si="0"/>
        <v>-11.02</v>
      </c>
      <c r="D50" s="38">
        <v>858</v>
      </c>
      <c r="E50" s="37">
        <v>277</v>
      </c>
      <c r="F50" s="37">
        <v>256</v>
      </c>
      <c r="G50" s="36">
        <v>15</v>
      </c>
      <c r="H50" s="41">
        <v>22</v>
      </c>
      <c r="I50" s="40">
        <v>383619.47</v>
      </c>
      <c r="J50" s="50">
        <f t="shared" si="1"/>
        <v>-19.98</v>
      </c>
      <c r="K50" s="38">
        <v>232873.79</v>
      </c>
      <c r="L50" s="37">
        <v>73007.199999999997</v>
      </c>
      <c r="M50" s="37">
        <v>68695.710000000006</v>
      </c>
      <c r="N50" s="36">
        <v>7222.92</v>
      </c>
      <c r="O50" s="35">
        <v>4787.3100000000004</v>
      </c>
      <c r="P50" s="40">
        <v>677</v>
      </c>
      <c r="Q50" s="50">
        <f t="shared" si="2"/>
        <v>-16.11</v>
      </c>
      <c r="R50" s="38">
        <v>416</v>
      </c>
      <c r="S50" s="37">
        <v>132</v>
      </c>
      <c r="T50" s="37">
        <v>118</v>
      </c>
      <c r="U50" s="36">
        <v>11</v>
      </c>
      <c r="V50" s="41">
        <v>14</v>
      </c>
      <c r="W50" s="40">
        <v>45838.86</v>
      </c>
      <c r="X50" s="50">
        <f t="shared" si="3"/>
        <v>-16.57</v>
      </c>
      <c r="Y50" s="38">
        <v>27783.9</v>
      </c>
      <c r="Z50" s="37">
        <v>8777.4699999999993</v>
      </c>
      <c r="AA50" s="37">
        <v>8672.34</v>
      </c>
      <c r="AB50" s="36">
        <v>605.15</v>
      </c>
      <c r="AC50" s="35">
        <v>105.13</v>
      </c>
      <c r="AD50" s="40">
        <v>46</v>
      </c>
      <c r="AE50" s="50">
        <f t="shared" si="4"/>
        <v>-26.98</v>
      </c>
      <c r="AF50" s="38">
        <v>11</v>
      </c>
      <c r="AG50" s="37">
        <v>12</v>
      </c>
      <c r="AH50" s="37">
        <v>7</v>
      </c>
      <c r="AI50" s="36">
        <v>16</v>
      </c>
      <c r="AJ50" s="41">
        <v>5</v>
      </c>
      <c r="AK50" s="40">
        <v>29271.89</v>
      </c>
      <c r="AL50" s="50">
        <f t="shared" si="5"/>
        <v>-1.57</v>
      </c>
      <c r="AM50" s="38">
        <v>2078.31</v>
      </c>
      <c r="AN50" s="37">
        <v>9571.44</v>
      </c>
      <c r="AO50" s="37">
        <v>1920.74</v>
      </c>
      <c r="AP50" s="36">
        <v>15701.4</v>
      </c>
      <c r="AQ50" s="35">
        <v>7650.7</v>
      </c>
      <c r="AR50" s="40">
        <v>58</v>
      </c>
      <c r="AS50" s="50">
        <f t="shared" si="6"/>
        <v>-34.83</v>
      </c>
      <c r="AT50" s="38">
        <v>5</v>
      </c>
      <c r="AU50" s="37">
        <v>15</v>
      </c>
      <c r="AV50" s="37">
        <v>12</v>
      </c>
      <c r="AW50" s="36">
        <v>26</v>
      </c>
      <c r="AX50" s="41">
        <v>3</v>
      </c>
      <c r="AY50" s="40">
        <v>50774.45</v>
      </c>
      <c r="AZ50" s="50">
        <f t="shared" si="7"/>
        <v>-60.75</v>
      </c>
      <c r="BA50" s="38">
        <v>1025.54</v>
      </c>
      <c r="BB50" s="37">
        <v>7294.26</v>
      </c>
      <c r="BC50" s="37">
        <v>15330.45</v>
      </c>
      <c r="BD50" s="36">
        <v>27124.2</v>
      </c>
      <c r="BE50" s="35">
        <v>-8036.19</v>
      </c>
      <c r="BF50" s="40">
        <v>33</v>
      </c>
      <c r="BG50" s="50">
        <f t="shared" si="8"/>
        <v>-10.81</v>
      </c>
      <c r="BH50" s="38">
        <v>8</v>
      </c>
      <c r="BI50" s="37">
        <v>9</v>
      </c>
      <c r="BJ50" s="37">
        <v>8</v>
      </c>
      <c r="BK50" s="36">
        <v>8</v>
      </c>
      <c r="BL50" s="41">
        <v>1</v>
      </c>
      <c r="BM50" s="40">
        <v>36199.53</v>
      </c>
      <c r="BN50" s="50">
        <f t="shared" si="9"/>
        <v>-34.119999999999997</v>
      </c>
      <c r="BO50" s="38">
        <v>2556.6</v>
      </c>
      <c r="BP50" s="37">
        <v>21439.49</v>
      </c>
      <c r="BQ50" s="37">
        <v>3854.28</v>
      </c>
      <c r="BR50" s="36">
        <v>8349.16</v>
      </c>
      <c r="BS50" s="35">
        <v>17585.21</v>
      </c>
      <c r="BT50" s="40">
        <v>19</v>
      </c>
      <c r="BU50" s="50">
        <f t="shared" si="10"/>
        <v>-32.14</v>
      </c>
      <c r="BV50" s="38">
        <v>7</v>
      </c>
      <c r="BW50" s="37">
        <v>5</v>
      </c>
      <c r="BX50" s="37">
        <v>1</v>
      </c>
      <c r="BY50" s="36">
        <v>6</v>
      </c>
      <c r="BZ50" s="41">
        <v>4</v>
      </c>
      <c r="CA50" s="40">
        <v>46367.12</v>
      </c>
      <c r="CB50" s="50">
        <f t="shared" si="11"/>
        <v>-27.18</v>
      </c>
      <c r="CC50" s="38">
        <v>5004.53</v>
      </c>
      <c r="CD50" s="37">
        <v>2989.4</v>
      </c>
      <c r="CE50" s="37">
        <v>361.78</v>
      </c>
      <c r="CF50" s="36">
        <v>38011.410000000003</v>
      </c>
      <c r="CG50" s="35">
        <v>2627.62</v>
      </c>
      <c r="CH50" s="40">
        <v>121</v>
      </c>
      <c r="CI50" s="50">
        <f t="shared" si="12"/>
        <v>5.22</v>
      </c>
      <c r="CJ50" s="38">
        <v>37</v>
      </c>
      <c r="CK50" s="37">
        <v>40</v>
      </c>
      <c r="CL50" s="37">
        <v>24</v>
      </c>
      <c r="CM50" s="36">
        <v>19</v>
      </c>
      <c r="CN50" s="41">
        <v>17</v>
      </c>
      <c r="CO50" s="40">
        <v>73535.759999999995</v>
      </c>
      <c r="CP50" s="50">
        <f t="shared" si="13"/>
        <v>12.95</v>
      </c>
      <c r="CQ50" s="38">
        <v>20399.77</v>
      </c>
      <c r="CR50" s="37">
        <v>28072.5</v>
      </c>
      <c r="CS50" s="37">
        <v>11582.83</v>
      </c>
      <c r="CT50" s="36">
        <v>12972.2</v>
      </c>
      <c r="CU50" s="35">
        <v>16998.13</v>
      </c>
    </row>
    <row r="51" spans="1:99" s="148" customFormat="1" ht="24.75" customHeight="1" x14ac:dyDescent="0.15">
      <c r="A51" s="143">
        <v>40756</v>
      </c>
      <c r="B51" s="40">
        <v>1353</v>
      </c>
      <c r="C51" s="50">
        <f t="shared" si="0"/>
        <v>-0.88</v>
      </c>
      <c r="D51" s="38">
        <v>853</v>
      </c>
      <c r="E51" s="37">
        <v>262</v>
      </c>
      <c r="F51" s="37">
        <v>209</v>
      </c>
      <c r="G51" s="36">
        <v>28</v>
      </c>
      <c r="H51" s="41">
        <v>53</v>
      </c>
      <c r="I51" s="40">
        <v>371080.67</v>
      </c>
      <c r="J51" s="50">
        <f t="shared" si="1"/>
        <v>-5.0599999999999996</v>
      </c>
      <c r="K51" s="38">
        <v>228793.56</v>
      </c>
      <c r="L51" s="37">
        <v>69500.41</v>
      </c>
      <c r="M51" s="37">
        <v>54607.4</v>
      </c>
      <c r="N51" s="36">
        <v>17905.55</v>
      </c>
      <c r="O51" s="35">
        <v>14893.01</v>
      </c>
      <c r="P51" s="40">
        <v>716</v>
      </c>
      <c r="Q51" s="50">
        <f t="shared" si="2"/>
        <v>9.98</v>
      </c>
      <c r="R51" s="38">
        <v>394</v>
      </c>
      <c r="S51" s="37">
        <v>146</v>
      </c>
      <c r="T51" s="37">
        <v>168</v>
      </c>
      <c r="U51" s="36">
        <v>8</v>
      </c>
      <c r="V51" s="41">
        <v>-22</v>
      </c>
      <c r="W51" s="40">
        <v>48190.52</v>
      </c>
      <c r="X51" s="50">
        <f t="shared" si="3"/>
        <v>7.51</v>
      </c>
      <c r="Y51" s="38">
        <v>26545.81</v>
      </c>
      <c r="Z51" s="37">
        <v>9726.17</v>
      </c>
      <c r="AA51" s="37">
        <v>11323.24</v>
      </c>
      <c r="AB51" s="36">
        <v>595.29999999999995</v>
      </c>
      <c r="AC51" s="35">
        <v>-1597.07</v>
      </c>
      <c r="AD51" s="40">
        <v>70</v>
      </c>
      <c r="AE51" s="50">
        <f t="shared" si="4"/>
        <v>34.619999999999997</v>
      </c>
      <c r="AF51" s="38">
        <v>25</v>
      </c>
      <c r="AG51" s="37">
        <v>23</v>
      </c>
      <c r="AH51" s="37">
        <v>10</v>
      </c>
      <c r="AI51" s="36">
        <v>12</v>
      </c>
      <c r="AJ51" s="41">
        <v>13</v>
      </c>
      <c r="AK51" s="40">
        <v>34814.639999999999</v>
      </c>
      <c r="AL51" s="50">
        <f t="shared" si="5"/>
        <v>-10.74</v>
      </c>
      <c r="AM51" s="38">
        <v>6537.28</v>
      </c>
      <c r="AN51" s="37">
        <v>14816.71</v>
      </c>
      <c r="AO51" s="37">
        <v>3804.88</v>
      </c>
      <c r="AP51" s="36">
        <v>9655.77</v>
      </c>
      <c r="AQ51" s="35">
        <v>11011.83</v>
      </c>
      <c r="AR51" s="40">
        <v>62</v>
      </c>
      <c r="AS51" s="50">
        <f t="shared" si="6"/>
        <v>-20.51</v>
      </c>
      <c r="AT51" s="38">
        <v>6</v>
      </c>
      <c r="AU51" s="37">
        <v>19</v>
      </c>
      <c r="AV51" s="37">
        <v>10</v>
      </c>
      <c r="AW51" s="36">
        <v>27</v>
      </c>
      <c r="AX51" s="41">
        <v>9</v>
      </c>
      <c r="AY51" s="40">
        <v>92337.56</v>
      </c>
      <c r="AZ51" s="50">
        <f t="shared" si="7"/>
        <v>36.74</v>
      </c>
      <c r="BA51" s="38">
        <v>3104.54</v>
      </c>
      <c r="BB51" s="37">
        <v>11119.95</v>
      </c>
      <c r="BC51" s="37">
        <v>6895.32</v>
      </c>
      <c r="BD51" s="36">
        <v>71217.75</v>
      </c>
      <c r="BE51" s="35">
        <v>4224.63</v>
      </c>
      <c r="BF51" s="40">
        <v>31</v>
      </c>
      <c r="BG51" s="50">
        <f t="shared" si="8"/>
        <v>-31.11</v>
      </c>
      <c r="BH51" s="38">
        <v>9</v>
      </c>
      <c r="BI51" s="37">
        <v>8</v>
      </c>
      <c r="BJ51" s="37">
        <v>4</v>
      </c>
      <c r="BK51" s="36">
        <v>10</v>
      </c>
      <c r="BL51" s="41">
        <v>4</v>
      </c>
      <c r="BM51" s="40">
        <v>46611.98</v>
      </c>
      <c r="BN51" s="50">
        <f t="shared" si="9"/>
        <v>-14.53</v>
      </c>
      <c r="BO51" s="38">
        <v>2522.9499999999998</v>
      </c>
      <c r="BP51" s="37">
        <v>7374.27</v>
      </c>
      <c r="BQ51" s="37">
        <v>16080.05</v>
      </c>
      <c r="BR51" s="36">
        <v>20634.71</v>
      </c>
      <c r="BS51" s="35">
        <v>-8705.7800000000007</v>
      </c>
      <c r="BT51" s="40">
        <v>36</v>
      </c>
      <c r="BU51" s="50">
        <f t="shared" si="10"/>
        <v>-14.29</v>
      </c>
      <c r="BV51" s="38">
        <v>7</v>
      </c>
      <c r="BW51" s="37">
        <v>9</v>
      </c>
      <c r="BX51" s="37">
        <v>2</v>
      </c>
      <c r="BY51" s="36">
        <v>18</v>
      </c>
      <c r="BZ51" s="41">
        <v>7</v>
      </c>
      <c r="CA51" s="40">
        <v>106167.99</v>
      </c>
      <c r="CB51" s="50">
        <f t="shared" si="11"/>
        <v>61.98</v>
      </c>
      <c r="CC51" s="38">
        <v>4343.1099999999997</v>
      </c>
      <c r="CD51" s="37">
        <v>11881.85</v>
      </c>
      <c r="CE51" s="37">
        <v>927.31</v>
      </c>
      <c r="CF51" s="36">
        <v>89015.72</v>
      </c>
      <c r="CG51" s="35">
        <v>10954.54</v>
      </c>
      <c r="CH51" s="40">
        <v>135</v>
      </c>
      <c r="CI51" s="50">
        <f t="shared" si="12"/>
        <v>46.74</v>
      </c>
      <c r="CJ51" s="38">
        <v>46</v>
      </c>
      <c r="CK51" s="37">
        <v>44</v>
      </c>
      <c r="CL51" s="37">
        <v>22</v>
      </c>
      <c r="CM51" s="36">
        <v>22</v>
      </c>
      <c r="CN51" s="41">
        <v>23</v>
      </c>
      <c r="CO51" s="40">
        <v>67294.7</v>
      </c>
      <c r="CP51" s="50">
        <f t="shared" si="13"/>
        <v>60.09</v>
      </c>
      <c r="CQ51" s="38">
        <v>19238.3</v>
      </c>
      <c r="CR51" s="37">
        <v>20153.48</v>
      </c>
      <c r="CS51" s="37">
        <v>8793.8700000000008</v>
      </c>
      <c r="CT51" s="36">
        <v>15382.14</v>
      </c>
      <c r="CU51" s="35">
        <v>15086.52</v>
      </c>
    </row>
    <row r="52" spans="1:99" s="148" customFormat="1" ht="24.75" customHeight="1" x14ac:dyDescent="0.15">
      <c r="A52" s="143">
        <v>40787</v>
      </c>
      <c r="B52" s="40">
        <v>1439</v>
      </c>
      <c r="C52" s="50">
        <f t="shared" si="0"/>
        <v>-4.95</v>
      </c>
      <c r="D52" s="38">
        <v>900</v>
      </c>
      <c r="E52" s="37">
        <v>256</v>
      </c>
      <c r="F52" s="37">
        <v>263</v>
      </c>
      <c r="G52" s="36">
        <v>18</v>
      </c>
      <c r="H52" s="41">
        <v>-6</v>
      </c>
      <c r="I52" s="40">
        <v>430923.42</v>
      </c>
      <c r="J52" s="50">
        <f t="shared" si="1"/>
        <v>-2.79</v>
      </c>
      <c r="K52" s="38">
        <v>272925.39</v>
      </c>
      <c r="L52" s="37">
        <v>77896.31</v>
      </c>
      <c r="M52" s="37">
        <v>71825.2</v>
      </c>
      <c r="N52" s="36">
        <v>7394.62</v>
      </c>
      <c r="O52" s="35">
        <v>6662.04</v>
      </c>
      <c r="P52" s="40">
        <v>719</v>
      </c>
      <c r="Q52" s="50">
        <f t="shared" si="2"/>
        <v>2.13</v>
      </c>
      <c r="R52" s="38">
        <v>381</v>
      </c>
      <c r="S52" s="37">
        <v>140</v>
      </c>
      <c r="T52" s="37">
        <v>184</v>
      </c>
      <c r="U52" s="36">
        <v>14</v>
      </c>
      <c r="V52" s="41">
        <v>-44</v>
      </c>
      <c r="W52" s="40">
        <v>49014.81</v>
      </c>
      <c r="X52" s="50">
        <f t="shared" si="3"/>
        <v>1.17</v>
      </c>
      <c r="Y52" s="38">
        <v>26439.64</v>
      </c>
      <c r="Z52" s="37">
        <v>9641.93</v>
      </c>
      <c r="AA52" s="37">
        <v>11953.91</v>
      </c>
      <c r="AB52" s="36">
        <v>979.33</v>
      </c>
      <c r="AC52" s="35">
        <v>-2311.98</v>
      </c>
      <c r="AD52" s="40">
        <v>91</v>
      </c>
      <c r="AE52" s="50">
        <f t="shared" si="4"/>
        <v>-5.21</v>
      </c>
      <c r="AF52" s="38">
        <v>33</v>
      </c>
      <c r="AG52" s="37">
        <v>23</v>
      </c>
      <c r="AH52" s="37">
        <v>11</v>
      </c>
      <c r="AI52" s="36">
        <v>24</v>
      </c>
      <c r="AJ52" s="41">
        <v>12</v>
      </c>
      <c r="AK52" s="40">
        <v>84995.78</v>
      </c>
      <c r="AL52" s="50">
        <f t="shared" si="5"/>
        <v>75.13</v>
      </c>
      <c r="AM52" s="38">
        <v>9598.81</v>
      </c>
      <c r="AN52" s="37">
        <v>16481.18</v>
      </c>
      <c r="AO52" s="37">
        <v>4322.5600000000004</v>
      </c>
      <c r="AP52" s="36">
        <v>54593.23</v>
      </c>
      <c r="AQ52" s="35">
        <v>12158.62</v>
      </c>
      <c r="AR52" s="40">
        <v>74</v>
      </c>
      <c r="AS52" s="50">
        <f t="shared" si="6"/>
        <v>-20.43</v>
      </c>
      <c r="AT52" s="38">
        <v>9</v>
      </c>
      <c r="AU52" s="37">
        <v>15</v>
      </c>
      <c r="AV52" s="37">
        <v>11</v>
      </c>
      <c r="AW52" s="36">
        <v>39</v>
      </c>
      <c r="AX52" s="41">
        <v>4</v>
      </c>
      <c r="AY52" s="40">
        <v>103087.02</v>
      </c>
      <c r="AZ52" s="50">
        <f t="shared" si="7"/>
        <v>-46.66</v>
      </c>
      <c r="BA52" s="38">
        <v>2781.81</v>
      </c>
      <c r="BB52" s="37">
        <v>9078.66</v>
      </c>
      <c r="BC52" s="37">
        <v>4152.3999999999996</v>
      </c>
      <c r="BD52" s="36">
        <v>87074.15</v>
      </c>
      <c r="BE52" s="35">
        <v>4926.26</v>
      </c>
      <c r="BF52" s="40">
        <v>46</v>
      </c>
      <c r="BG52" s="50">
        <f t="shared" si="8"/>
        <v>27.78</v>
      </c>
      <c r="BH52" s="38">
        <v>7</v>
      </c>
      <c r="BI52" s="37">
        <v>17</v>
      </c>
      <c r="BJ52" s="37">
        <v>6</v>
      </c>
      <c r="BK52" s="36">
        <v>16</v>
      </c>
      <c r="BL52" s="41">
        <v>11</v>
      </c>
      <c r="BM52" s="40">
        <v>65989.11</v>
      </c>
      <c r="BN52" s="50">
        <f t="shared" si="9"/>
        <v>-28.67</v>
      </c>
      <c r="BO52" s="38">
        <v>1371.48</v>
      </c>
      <c r="BP52" s="37">
        <v>32125.45</v>
      </c>
      <c r="BQ52" s="37">
        <v>4720.76</v>
      </c>
      <c r="BR52" s="36">
        <v>27771.42</v>
      </c>
      <c r="BS52" s="35">
        <v>27404.69</v>
      </c>
      <c r="BT52" s="40">
        <v>43</v>
      </c>
      <c r="BU52" s="50">
        <f t="shared" si="10"/>
        <v>-31.75</v>
      </c>
      <c r="BV52" s="38">
        <v>6</v>
      </c>
      <c r="BW52" s="37">
        <v>9</v>
      </c>
      <c r="BX52" s="37">
        <v>3</v>
      </c>
      <c r="BY52" s="36">
        <v>25</v>
      </c>
      <c r="BZ52" s="41">
        <v>6</v>
      </c>
      <c r="CA52" s="40">
        <v>104352.56</v>
      </c>
      <c r="CB52" s="50">
        <f t="shared" si="11"/>
        <v>-45.71</v>
      </c>
      <c r="CC52" s="38">
        <v>2777.12</v>
      </c>
      <c r="CD52" s="37">
        <v>5789.22</v>
      </c>
      <c r="CE52" s="37">
        <v>3665.94</v>
      </c>
      <c r="CF52" s="36">
        <v>92120.28</v>
      </c>
      <c r="CG52" s="35">
        <v>2123.2800000000002</v>
      </c>
      <c r="CH52" s="40">
        <v>137</v>
      </c>
      <c r="CI52" s="50">
        <f t="shared" si="12"/>
        <v>5.38</v>
      </c>
      <c r="CJ52" s="38">
        <v>41</v>
      </c>
      <c r="CK52" s="37">
        <v>46</v>
      </c>
      <c r="CL52" s="37">
        <v>21</v>
      </c>
      <c r="CM52" s="36">
        <v>28</v>
      </c>
      <c r="CN52" s="41">
        <v>24</v>
      </c>
      <c r="CO52" s="40">
        <v>82016.94</v>
      </c>
      <c r="CP52" s="50">
        <f t="shared" si="13"/>
        <v>8.61</v>
      </c>
      <c r="CQ52" s="38">
        <v>18457.22</v>
      </c>
      <c r="CR52" s="37">
        <v>32802.29</v>
      </c>
      <c r="CS52" s="37">
        <v>9764.48</v>
      </c>
      <c r="CT52" s="36">
        <v>14847.12</v>
      </c>
      <c r="CU52" s="35">
        <v>16891.98</v>
      </c>
    </row>
    <row r="53" spans="1:99" s="148" customFormat="1" ht="24.75" customHeight="1" x14ac:dyDescent="0.15">
      <c r="A53" s="143">
        <v>40817</v>
      </c>
      <c r="B53" s="40">
        <v>1384</v>
      </c>
      <c r="C53" s="50">
        <f t="shared" si="0"/>
        <v>-4.49</v>
      </c>
      <c r="D53" s="38">
        <v>817</v>
      </c>
      <c r="E53" s="37">
        <v>277</v>
      </c>
      <c r="F53" s="37">
        <v>269</v>
      </c>
      <c r="G53" s="36">
        <v>19</v>
      </c>
      <c r="H53" s="41">
        <v>8</v>
      </c>
      <c r="I53" s="40">
        <v>382027.04</v>
      </c>
      <c r="J53" s="50">
        <f t="shared" si="1"/>
        <v>-2.72</v>
      </c>
      <c r="K53" s="38">
        <v>228221.19</v>
      </c>
      <c r="L53" s="37">
        <v>72978.320000000007</v>
      </c>
      <c r="M53" s="37">
        <v>70337.98</v>
      </c>
      <c r="N53" s="36">
        <v>9974.19</v>
      </c>
      <c r="O53" s="35">
        <v>2640.34</v>
      </c>
      <c r="P53" s="40">
        <v>674</v>
      </c>
      <c r="Q53" s="50">
        <f t="shared" si="2"/>
        <v>-3.85</v>
      </c>
      <c r="R53" s="38">
        <v>354</v>
      </c>
      <c r="S53" s="37">
        <v>141</v>
      </c>
      <c r="T53" s="37">
        <v>166</v>
      </c>
      <c r="U53" s="36">
        <v>13</v>
      </c>
      <c r="V53" s="41">
        <v>-25</v>
      </c>
      <c r="W53" s="40">
        <v>44791.06</v>
      </c>
      <c r="X53" s="50">
        <f t="shared" si="3"/>
        <v>-5.74</v>
      </c>
      <c r="Y53" s="38">
        <v>24281.77</v>
      </c>
      <c r="Z53" s="37">
        <v>9639.5</v>
      </c>
      <c r="AA53" s="37">
        <v>10139.42</v>
      </c>
      <c r="AB53" s="36">
        <v>730.37</v>
      </c>
      <c r="AC53" s="35">
        <v>-499.92</v>
      </c>
      <c r="AD53" s="40">
        <v>64</v>
      </c>
      <c r="AE53" s="50">
        <f t="shared" si="4"/>
        <v>33.33</v>
      </c>
      <c r="AF53" s="38">
        <v>19</v>
      </c>
      <c r="AG53" s="37">
        <v>18</v>
      </c>
      <c r="AH53" s="37">
        <v>12</v>
      </c>
      <c r="AI53" s="36">
        <v>15</v>
      </c>
      <c r="AJ53" s="41">
        <v>6</v>
      </c>
      <c r="AK53" s="40">
        <v>36129.75</v>
      </c>
      <c r="AL53" s="50">
        <f t="shared" si="5"/>
        <v>28.72</v>
      </c>
      <c r="AM53" s="38">
        <v>8657.14</v>
      </c>
      <c r="AN53" s="37">
        <v>9576.9</v>
      </c>
      <c r="AO53" s="37">
        <v>4743.07</v>
      </c>
      <c r="AP53" s="36">
        <v>13152.64</v>
      </c>
      <c r="AQ53" s="35">
        <v>4833.83</v>
      </c>
      <c r="AR53" s="40">
        <v>66</v>
      </c>
      <c r="AS53" s="50">
        <f t="shared" si="6"/>
        <v>26.92</v>
      </c>
      <c r="AT53" s="38">
        <v>10</v>
      </c>
      <c r="AU53" s="37">
        <v>17</v>
      </c>
      <c r="AV53" s="37">
        <v>16</v>
      </c>
      <c r="AW53" s="36">
        <v>23</v>
      </c>
      <c r="AX53" s="41">
        <v>1</v>
      </c>
      <c r="AY53" s="40">
        <v>103081.53</v>
      </c>
      <c r="AZ53" s="50">
        <f t="shared" si="7"/>
        <v>188.81</v>
      </c>
      <c r="BA53" s="38">
        <v>3513.29</v>
      </c>
      <c r="BB53" s="37">
        <v>16562.5</v>
      </c>
      <c r="BC53" s="37">
        <v>33800.839999999997</v>
      </c>
      <c r="BD53" s="36">
        <v>49204.9</v>
      </c>
      <c r="BE53" s="35">
        <v>-17238.34</v>
      </c>
      <c r="BF53" s="40">
        <v>48</v>
      </c>
      <c r="BG53" s="50">
        <f t="shared" si="8"/>
        <v>29.73</v>
      </c>
      <c r="BH53" s="38">
        <v>13</v>
      </c>
      <c r="BI53" s="37">
        <v>15</v>
      </c>
      <c r="BJ53" s="37">
        <v>10</v>
      </c>
      <c r="BK53" s="36">
        <v>10</v>
      </c>
      <c r="BL53" s="41">
        <v>5</v>
      </c>
      <c r="BM53" s="40">
        <v>51331.92</v>
      </c>
      <c r="BN53" s="50">
        <f t="shared" si="9"/>
        <v>118.58</v>
      </c>
      <c r="BO53" s="38">
        <v>5033.82</v>
      </c>
      <c r="BP53" s="37">
        <v>10417.549999999999</v>
      </c>
      <c r="BQ53" s="37">
        <v>10472.93</v>
      </c>
      <c r="BR53" s="36">
        <v>25407.62</v>
      </c>
      <c r="BS53" s="35">
        <v>-55.38</v>
      </c>
      <c r="BT53" s="40">
        <v>26</v>
      </c>
      <c r="BU53" s="50">
        <f t="shared" si="10"/>
        <v>-25.71</v>
      </c>
      <c r="BV53" s="38">
        <v>7</v>
      </c>
      <c r="BW53" s="37">
        <v>5</v>
      </c>
      <c r="BX53" s="37">
        <v>5</v>
      </c>
      <c r="BY53" s="36">
        <v>9</v>
      </c>
      <c r="BZ53" s="41">
        <v>0</v>
      </c>
      <c r="CA53" s="40">
        <v>73818.929999999993</v>
      </c>
      <c r="CB53" s="50">
        <f t="shared" si="11"/>
        <v>-16.88</v>
      </c>
      <c r="CC53" s="38">
        <v>6789.58</v>
      </c>
      <c r="CD53" s="37">
        <v>5140.6499999999996</v>
      </c>
      <c r="CE53" s="37">
        <v>8464.7000000000007</v>
      </c>
      <c r="CF53" s="36">
        <v>53424</v>
      </c>
      <c r="CG53" s="35">
        <v>-3324.05</v>
      </c>
      <c r="CH53" s="40">
        <v>101</v>
      </c>
      <c r="CI53" s="50">
        <f t="shared" si="12"/>
        <v>1</v>
      </c>
      <c r="CJ53" s="38">
        <v>35</v>
      </c>
      <c r="CK53" s="37">
        <v>38</v>
      </c>
      <c r="CL53" s="37">
        <v>16</v>
      </c>
      <c r="CM53" s="36">
        <v>11</v>
      </c>
      <c r="CN53" s="41">
        <v>22</v>
      </c>
      <c r="CO53" s="40">
        <v>46771.81</v>
      </c>
      <c r="CP53" s="50">
        <f t="shared" si="13"/>
        <v>-12.37</v>
      </c>
      <c r="CQ53" s="38">
        <v>13941.96</v>
      </c>
      <c r="CR53" s="37">
        <v>21309.279999999999</v>
      </c>
      <c r="CS53" s="37">
        <v>4519.1899999999996</v>
      </c>
      <c r="CT53" s="36">
        <v>6541.54</v>
      </c>
      <c r="CU53" s="35">
        <v>16790.09</v>
      </c>
    </row>
    <row r="54" spans="1:99" s="148" customFormat="1" ht="24.75" customHeight="1" x14ac:dyDescent="0.15">
      <c r="A54" s="143">
        <v>40848</v>
      </c>
      <c r="B54" s="40">
        <v>1405</v>
      </c>
      <c r="C54" s="50">
        <f t="shared" si="0"/>
        <v>-4.68</v>
      </c>
      <c r="D54" s="38">
        <v>884</v>
      </c>
      <c r="E54" s="37">
        <v>264</v>
      </c>
      <c r="F54" s="37">
        <v>234</v>
      </c>
      <c r="G54" s="36">
        <v>22</v>
      </c>
      <c r="H54" s="41">
        <v>30</v>
      </c>
      <c r="I54" s="40">
        <v>378684.45</v>
      </c>
      <c r="J54" s="50">
        <f t="shared" si="1"/>
        <v>-10.3</v>
      </c>
      <c r="K54" s="38">
        <v>232046.33</v>
      </c>
      <c r="L54" s="37">
        <v>71901.289999999994</v>
      </c>
      <c r="M54" s="37">
        <v>61924.42</v>
      </c>
      <c r="N54" s="36">
        <v>12629.85</v>
      </c>
      <c r="O54" s="35">
        <v>9976.8700000000008</v>
      </c>
      <c r="P54" s="40">
        <v>721</v>
      </c>
      <c r="Q54" s="50">
        <f t="shared" si="2"/>
        <v>-1.5</v>
      </c>
      <c r="R54" s="38">
        <v>417</v>
      </c>
      <c r="S54" s="37">
        <v>133</v>
      </c>
      <c r="T54" s="37">
        <v>156</v>
      </c>
      <c r="U54" s="36">
        <v>15</v>
      </c>
      <c r="V54" s="41">
        <v>-23</v>
      </c>
      <c r="W54" s="40">
        <v>48210.19</v>
      </c>
      <c r="X54" s="50">
        <f t="shared" si="3"/>
        <v>-4.09</v>
      </c>
      <c r="Y54" s="38">
        <v>28398.5</v>
      </c>
      <c r="Z54" s="37">
        <v>8715.9</v>
      </c>
      <c r="AA54" s="37">
        <v>10231.82</v>
      </c>
      <c r="AB54" s="36">
        <v>863.97</v>
      </c>
      <c r="AC54" s="35">
        <v>-1515.92</v>
      </c>
      <c r="AD54" s="40">
        <v>63</v>
      </c>
      <c r="AE54" s="50">
        <f t="shared" si="4"/>
        <v>61.54</v>
      </c>
      <c r="AF54" s="38">
        <v>17</v>
      </c>
      <c r="AG54" s="37">
        <v>21</v>
      </c>
      <c r="AH54" s="37">
        <v>10</v>
      </c>
      <c r="AI54" s="36">
        <v>15</v>
      </c>
      <c r="AJ54" s="41">
        <v>11</v>
      </c>
      <c r="AK54" s="40">
        <v>79011.55</v>
      </c>
      <c r="AL54" s="50">
        <f t="shared" si="5"/>
        <v>96.38</v>
      </c>
      <c r="AM54" s="38">
        <v>3992.29</v>
      </c>
      <c r="AN54" s="37">
        <v>10336.93</v>
      </c>
      <c r="AO54" s="37">
        <v>3343.56</v>
      </c>
      <c r="AP54" s="36">
        <v>61338.77</v>
      </c>
      <c r="AQ54" s="35">
        <v>6993.37</v>
      </c>
      <c r="AR54" s="40">
        <v>58</v>
      </c>
      <c r="AS54" s="50">
        <f t="shared" si="6"/>
        <v>-21.62</v>
      </c>
      <c r="AT54" s="38">
        <v>14</v>
      </c>
      <c r="AU54" s="37">
        <v>15</v>
      </c>
      <c r="AV54" s="37">
        <v>11</v>
      </c>
      <c r="AW54" s="36">
        <v>18</v>
      </c>
      <c r="AX54" s="41">
        <v>4</v>
      </c>
      <c r="AY54" s="40">
        <v>45146.14</v>
      </c>
      <c r="AZ54" s="50">
        <f t="shared" si="7"/>
        <v>-65.31</v>
      </c>
      <c r="BA54" s="38">
        <v>13776.87</v>
      </c>
      <c r="BB54" s="37">
        <v>11146.94</v>
      </c>
      <c r="BC54" s="37">
        <v>4042.12</v>
      </c>
      <c r="BD54" s="36">
        <v>16180.21</v>
      </c>
      <c r="BE54" s="35">
        <v>7104.82</v>
      </c>
      <c r="BF54" s="40">
        <v>32</v>
      </c>
      <c r="BG54" s="50">
        <f t="shared" si="8"/>
        <v>-3.03</v>
      </c>
      <c r="BH54" s="38">
        <v>8</v>
      </c>
      <c r="BI54" s="37">
        <v>15</v>
      </c>
      <c r="BJ54" s="37">
        <v>2</v>
      </c>
      <c r="BK54" s="36">
        <v>7</v>
      </c>
      <c r="BL54" s="41">
        <v>13</v>
      </c>
      <c r="BM54" s="40">
        <v>67560.87</v>
      </c>
      <c r="BN54" s="50">
        <f t="shared" si="9"/>
        <v>73.989999999999995</v>
      </c>
      <c r="BO54" s="38">
        <v>2846.2</v>
      </c>
      <c r="BP54" s="37">
        <v>44110.46</v>
      </c>
      <c r="BQ54" s="37">
        <v>1270.6400000000001</v>
      </c>
      <c r="BR54" s="36">
        <v>19333.57</v>
      </c>
      <c r="BS54" s="35">
        <v>42839.82</v>
      </c>
      <c r="BT54" s="40">
        <v>37</v>
      </c>
      <c r="BU54" s="50">
        <f t="shared" si="10"/>
        <v>32.14</v>
      </c>
      <c r="BV54" s="38">
        <v>6</v>
      </c>
      <c r="BW54" s="37">
        <v>15</v>
      </c>
      <c r="BX54" s="37">
        <v>1</v>
      </c>
      <c r="BY54" s="36">
        <v>15</v>
      </c>
      <c r="BZ54" s="41">
        <v>14</v>
      </c>
      <c r="CA54" s="40">
        <v>57900.959999999999</v>
      </c>
      <c r="CB54" s="50">
        <f t="shared" si="11"/>
        <v>105.82</v>
      </c>
      <c r="CC54" s="38">
        <v>3542.15</v>
      </c>
      <c r="CD54" s="37">
        <v>15779.21</v>
      </c>
      <c r="CE54" s="37">
        <v>342</v>
      </c>
      <c r="CF54" s="36">
        <v>38237.599999999999</v>
      </c>
      <c r="CG54" s="35">
        <v>15437.21</v>
      </c>
      <c r="CH54" s="40">
        <v>109</v>
      </c>
      <c r="CI54" s="50">
        <f t="shared" si="12"/>
        <v>7.92</v>
      </c>
      <c r="CJ54" s="38">
        <v>27</v>
      </c>
      <c r="CK54" s="37">
        <v>47</v>
      </c>
      <c r="CL54" s="37">
        <v>16</v>
      </c>
      <c r="CM54" s="36">
        <v>19</v>
      </c>
      <c r="CN54" s="41">
        <v>31</v>
      </c>
      <c r="CO54" s="40">
        <v>59956.47</v>
      </c>
      <c r="CP54" s="50">
        <f t="shared" si="13"/>
        <v>12.78</v>
      </c>
      <c r="CQ54" s="38">
        <v>10911.34</v>
      </c>
      <c r="CR54" s="37">
        <v>28722.32</v>
      </c>
      <c r="CS54" s="37">
        <v>7964.62</v>
      </c>
      <c r="CT54" s="36">
        <v>12358.19</v>
      </c>
      <c r="CU54" s="35">
        <v>20757.7</v>
      </c>
    </row>
    <row r="55" spans="1:99" s="148" customFormat="1" ht="24.75" customHeight="1" thickBot="1" x14ac:dyDescent="0.2">
      <c r="A55" s="145">
        <v>40878</v>
      </c>
      <c r="B55" s="10">
        <v>1661</v>
      </c>
      <c r="C55" s="49">
        <f t="shared" si="0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9">
        <f t="shared" si="1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9">
        <f t="shared" si="2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9">
        <f t="shared" si="3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9">
        <f t="shared" si="4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9">
        <f t="shared" si="5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9">
        <f t="shared" si="6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9">
        <f t="shared" si="7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9">
        <f t="shared" si="8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9">
        <f t="shared" si="9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9">
        <f t="shared" si="10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9">
        <f t="shared" si="11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9">
        <f t="shared" si="12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9">
        <f t="shared" si="13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s="148" customFormat="1" ht="24.75" customHeight="1" x14ac:dyDescent="0.15">
      <c r="A56" s="142">
        <v>40909</v>
      </c>
      <c r="B56" s="47">
        <v>1068</v>
      </c>
      <c r="C56" s="51">
        <f t="shared" si="0"/>
        <v>5.33</v>
      </c>
      <c r="D56" s="45">
        <v>684</v>
      </c>
      <c r="E56" s="44">
        <v>208</v>
      </c>
      <c r="F56" s="44">
        <v>159</v>
      </c>
      <c r="G56" s="43">
        <v>12</v>
      </c>
      <c r="H56" s="48">
        <v>49</v>
      </c>
      <c r="I56" s="47">
        <v>295277.99</v>
      </c>
      <c r="J56" s="51">
        <f t="shared" si="1"/>
        <v>0.7</v>
      </c>
      <c r="K56" s="45">
        <v>178573.87</v>
      </c>
      <c r="L56" s="44">
        <v>62095.43</v>
      </c>
      <c r="M56" s="44">
        <v>47419.360000000001</v>
      </c>
      <c r="N56" s="43">
        <v>5545.07</v>
      </c>
      <c r="O56" s="42">
        <v>14676.07</v>
      </c>
      <c r="P56" s="47">
        <v>549</v>
      </c>
      <c r="Q56" s="51">
        <f t="shared" si="2"/>
        <v>-6.15</v>
      </c>
      <c r="R56" s="45">
        <v>312</v>
      </c>
      <c r="S56" s="44">
        <v>97</v>
      </c>
      <c r="T56" s="44">
        <v>126</v>
      </c>
      <c r="U56" s="43">
        <v>14</v>
      </c>
      <c r="V56" s="48">
        <v>-29</v>
      </c>
      <c r="W56" s="47">
        <v>37302.21</v>
      </c>
      <c r="X56" s="51">
        <f t="shared" si="3"/>
        <v>-5.91</v>
      </c>
      <c r="Y56" s="45">
        <v>21330.61</v>
      </c>
      <c r="Z56" s="44">
        <v>6450</v>
      </c>
      <c r="AA56" s="44">
        <v>8626.76</v>
      </c>
      <c r="AB56" s="43">
        <v>894.84</v>
      </c>
      <c r="AC56" s="42">
        <v>-2176.7600000000002</v>
      </c>
      <c r="AD56" s="47">
        <v>56</v>
      </c>
      <c r="AE56" s="51">
        <f t="shared" si="4"/>
        <v>3.7</v>
      </c>
      <c r="AF56" s="45">
        <v>18</v>
      </c>
      <c r="AG56" s="44">
        <v>25</v>
      </c>
      <c r="AH56" s="44">
        <v>1</v>
      </c>
      <c r="AI56" s="43">
        <v>12</v>
      </c>
      <c r="AJ56" s="48">
        <v>24</v>
      </c>
      <c r="AK56" s="47">
        <v>36588.980000000003</v>
      </c>
      <c r="AL56" s="51">
        <f t="shared" si="5"/>
        <v>83.6</v>
      </c>
      <c r="AM56" s="45">
        <v>7759.38</v>
      </c>
      <c r="AN56" s="44">
        <v>12462.87</v>
      </c>
      <c r="AO56" s="44">
        <v>380.37</v>
      </c>
      <c r="AP56" s="43">
        <v>15986.36</v>
      </c>
      <c r="AQ56" s="42">
        <v>12082.5</v>
      </c>
      <c r="AR56" s="47">
        <v>47</v>
      </c>
      <c r="AS56" s="51">
        <f t="shared" si="6"/>
        <v>-2.08</v>
      </c>
      <c r="AT56" s="45">
        <v>6</v>
      </c>
      <c r="AU56" s="44">
        <v>11</v>
      </c>
      <c r="AV56" s="44">
        <v>6</v>
      </c>
      <c r="AW56" s="43">
        <v>24</v>
      </c>
      <c r="AX56" s="48">
        <v>5</v>
      </c>
      <c r="AY56" s="47">
        <v>36952.870000000003</v>
      </c>
      <c r="AZ56" s="51">
        <f t="shared" si="7"/>
        <v>-31.03</v>
      </c>
      <c r="BA56" s="45">
        <v>1657.38</v>
      </c>
      <c r="BB56" s="44">
        <v>8937.16</v>
      </c>
      <c r="BC56" s="44">
        <v>2720.64</v>
      </c>
      <c r="BD56" s="43">
        <v>23637.69</v>
      </c>
      <c r="BE56" s="42">
        <v>6216.52</v>
      </c>
      <c r="BF56" s="47">
        <v>31</v>
      </c>
      <c r="BG56" s="51">
        <f t="shared" si="8"/>
        <v>40.909999999999997</v>
      </c>
      <c r="BH56" s="45">
        <v>12</v>
      </c>
      <c r="BI56" s="44">
        <v>12</v>
      </c>
      <c r="BJ56" s="44">
        <v>1</v>
      </c>
      <c r="BK56" s="43">
        <v>6</v>
      </c>
      <c r="BL56" s="48">
        <v>11</v>
      </c>
      <c r="BM56" s="47">
        <v>21991.59</v>
      </c>
      <c r="BN56" s="51">
        <f t="shared" si="9"/>
        <v>6.18</v>
      </c>
      <c r="BO56" s="45">
        <v>7938.55</v>
      </c>
      <c r="BP56" s="44">
        <v>9756.02</v>
      </c>
      <c r="BQ56" s="44">
        <v>120.86</v>
      </c>
      <c r="BR56" s="43">
        <v>4176.16</v>
      </c>
      <c r="BS56" s="42">
        <v>9635.16</v>
      </c>
      <c r="BT56" s="47">
        <v>17</v>
      </c>
      <c r="BU56" s="51">
        <f t="shared" si="10"/>
        <v>-39.29</v>
      </c>
      <c r="BV56" s="45">
        <v>1</v>
      </c>
      <c r="BW56" s="44">
        <v>5</v>
      </c>
      <c r="BX56" s="44">
        <v>2</v>
      </c>
      <c r="BY56" s="43">
        <v>9</v>
      </c>
      <c r="BZ56" s="48">
        <v>3</v>
      </c>
      <c r="CA56" s="47">
        <v>17492.37</v>
      </c>
      <c r="CB56" s="51">
        <f t="shared" si="11"/>
        <v>-83.46</v>
      </c>
      <c r="CC56" s="45">
        <v>630.75</v>
      </c>
      <c r="CD56" s="44">
        <v>5565.73</v>
      </c>
      <c r="CE56" s="44">
        <v>1890.75</v>
      </c>
      <c r="CF56" s="43">
        <v>9405.14</v>
      </c>
      <c r="CG56" s="42">
        <v>3674.98</v>
      </c>
      <c r="CH56" s="47">
        <v>99</v>
      </c>
      <c r="CI56" s="51">
        <f t="shared" si="12"/>
        <v>7.61</v>
      </c>
      <c r="CJ56" s="45">
        <v>28</v>
      </c>
      <c r="CK56" s="44">
        <v>39</v>
      </c>
      <c r="CL56" s="44">
        <v>16</v>
      </c>
      <c r="CM56" s="43">
        <v>16</v>
      </c>
      <c r="CN56" s="48">
        <v>23</v>
      </c>
      <c r="CO56" s="47">
        <v>49144.78</v>
      </c>
      <c r="CP56" s="51">
        <f t="shared" si="13"/>
        <v>7.94</v>
      </c>
      <c r="CQ56" s="45">
        <v>14162.8</v>
      </c>
      <c r="CR56" s="44">
        <v>18475.990000000002</v>
      </c>
      <c r="CS56" s="44">
        <v>8570.83</v>
      </c>
      <c r="CT56" s="43">
        <v>7935.16</v>
      </c>
      <c r="CU56" s="42">
        <v>9905.16</v>
      </c>
    </row>
    <row r="57" spans="1:99" s="148" customFormat="1" ht="24.75" customHeight="1" x14ac:dyDescent="0.15">
      <c r="A57" s="143">
        <v>40940</v>
      </c>
      <c r="B57" s="40">
        <v>1222</v>
      </c>
      <c r="C57" s="50">
        <f t="shared" si="0"/>
        <v>-2.3199999999999998</v>
      </c>
      <c r="D57" s="38">
        <v>739</v>
      </c>
      <c r="E57" s="37">
        <v>264</v>
      </c>
      <c r="F57" s="37">
        <v>186</v>
      </c>
      <c r="G57" s="36">
        <v>30</v>
      </c>
      <c r="H57" s="41">
        <v>78</v>
      </c>
      <c r="I57" s="40">
        <v>332997.03000000003</v>
      </c>
      <c r="J57" s="50">
        <f t="shared" si="1"/>
        <v>-6.61</v>
      </c>
      <c r="K57" s="38">
        <v>188399.77</v>
      </c>
      <c r="L57" s="37">
        <v>81821.08</v>
      </c>
      <c r="M57" s="37">
        <v>48228.81</v>
      </c>
      <c r="N57" s="36">
        <v>13855.13</v>
      </c>
      <c r="O57" s="35">
        <v>33592.269999999997</v>
      </c>
      <c r="P57" s="40">
        <v>705</v>
      </c>
      <c r="Q57" s="50">
        <f t="shared" si="2"/>
        <v>13.34</v>
      </c>
      <c r="R57" s="38">
        <v>397</v>
      </c>
      <c r="S57" s="37">
        <v>134</v>
      </c>
      <c r="T57" s="37">
        <v>165</v>
      </c>
      <c r="U57" s="36">
        <v>9</v>
      </c>
      <c r="V57" s="41">
        <v>-31</v>
      </c>
      <c r="W57" s="40">
        <v>47214.35</v>
      </c>
      <c r="X57" s="50">
        <f t="shared" si="3"/>
        <v>12.83</v>
      </c>
      <c r="Y57" s="38">
        <v>26605.65</v>
      </c>
      <c r="Z57" s="37">
        <v>8504.09</v>
      </c>
      <c r="AA57" s="37">
        <v>11463.63</v>
      </c>
      <c r="AB57" s="36">
        <v>640.98</v>
      </c>
      <c r="AC57" s="35">
        <v>-2959.54</v>
      </c>
      <c r="AD57" s="40">
        <v>64</v>
      </c>
      <c r="AE57" s="50">
        <f t="shared" si="4"/>
        <v>42.22</v>
      </c>
      <c r="AF57" s="38">
        <v>19</v>
      </c>
      <c r="AG57" s="37">
        <v>19</v>
      </c>
      <c r="AH57" s="37">
        <v>12</v>
      </c>
      <c r="AI57" s="36">
        <v>14</v>
      </c>
      <c r="AJ57" s="41">
        <v>7</v>
      </c>
      <c r="AK57" s="40">
        <v>48469.98</v>
      </c>
      <c r="AL57" s="50">
        <f t="shared" si="5"/>
        <v>6.55</v>
      </c>
      <c r="AM57" s="38">
        <v>5499.76</v>
      </c>
      <c r="AN57" s="37">
        <v>6429.34</v>
      </c>
      <c r="AO57" s="37">
        <v>5490.53</v>
      </c>
      <c r="AP57" s="36">
        <v>31050.35</v>
      </c>
      <c r="AQ57" s="35">
        <v>938.81</v>
      </c>
      <c r="AR57" s="40">
        <v>69</v>
      </c>
      <c r="AS57" s="50">
        <f t="shared" si="6"/>
        <v>25.45</v>
      </c>
      <c r="AT57" s="38">
        <v>8</v>
      </c>
      <c r="AU57" s="37">
        <v>15</v>
      </c>
      <c r="AV57" s="37">
        <v>15</v>
      </c>
      <c r="AW57" s="36">
        <v>31</v>
      </c>
      <c r="AX57" s="41">
        <v>0</v>
      </c>
      <c r="AY57" s="40">
        <v>71209.75</v>
      </c>
      <c r="AZ57" s="50">
        <f t="shared" si="7"/>
        <v>29.61</v>
      </c>
      <c r="BA57" s="38">
        <v>4731.8100000000004</v>
      </c>
      <c r="BB57" s="37">
        <v>9069.3700000000008</v>
      </c>
      <c r="BC57" s="37">
        <v>5371.97</v>
      </c>
      <c r="BD57" s="36">
        <v>52036.6</v>
      </c>
      <c r="BE57" s="35">
        <v>3697.4</v>
      </c>
      <c r="BF57" s="40">
        <v>40</v>
      </c>
      <c r="BG57" s="50">
        <f t="shared" si="8"/>
        <v>37.93</v>
      </c>
      <c r="BH57" s="38">
        <v>14</v>
      </c>
      <c r="BI57" s="37">
        <v>14</v>
      </c>
      <c r="BJ57" s="37">
        <v>3</v>
      </c>
      <c r="BK57" s="36">
        <v>9</v>
      </c>
      <c r="BL57" s="41">
        <v>11</v>
      </c>
      <c r="BM57" s="40">
        <v>36802.57</v>
      </c>
      <c r="BN57" s="50">
        <f t="shared" si="9"/>
        <v>59.24</v>
      </c>
      <c r="BO57" s="38">
        <v>6031.83</v>
      </c>
      <c r="BP57" s="37">
        <v>12169.74</v>
      </c>
      <c r="BQ57" s="37">
        <v>3315.96</v>
      </c>
      <c r="BR57" s="36">
        <v>15285.04</v>
      </c>
      <c r="BS57" s="35">
        <v>8853.7800000000007</v>
      </c>
      <c r="BT57" s="40">
        <v>43</v>
      </c>
      <c r="BU57" s="50">
        <f t="shared" si="10"/>
        <v>22.86</v>
      </c>
      <c r="BV57" s="38">
        <v>5</v>
      </c>
      <c r="BW57" s="37">
        <v>14</v>
      </c>
      <c r="BX57" s="37">
        <v>5</v>
      </c>
      <c r="BY57" s="36">
        <v>19</v>
      </c>
      <c r="BZ57" s="41">
        <v>9</v>
      </c>
      <c r="CA57" s="40">
        <v>112691.75</v>
      </c>
      <c r="CB57" s="50">
        <f t="shared" si="11"/>
        <v>62.29</v>
      </c>
      <c r="CC57" s="38">
        <v>2565.86</v>
      </c>
      <c r="CD57" s="37">
        <v>14037.35</v>
      </c>
      <c r="CE57" s="37">
        <v>4851.51</v>
      </c>
      <c r="CF57" s="36">
        <v>91237.03</v>
      </c>
      <c r="CG57" s="35">
        <v>9185.84</v>
      </c>
      <c r="CH57" s="40">
        <v>113</v>
      </c>
      <c r="CI57" s="50">
        <f t="shared" si="12"/>
        <v>18.95</v>
      </c>
      <c r="CJ57" s="38">
        <v>53</v>
      </c>
      <c r="CK57" s="37">
        <v>33</v>
      </c>
      <c r="CL57" s="37">
        <v>8</v>
      </c>
      <c r="CM57" s="36">
        <v>19</v>
      </c>
      <c r="CN57" s="41">
        <v>25</v>
      </c>
      <c r="CO57" s="40">
        <v>63401.75</v>
      </c>
      <c r="CP57" s="50">
        <f t="shared" si="13"/>
        <v>40.590000000000003</v>
      </c>
      <c r="CQ57" s="38">
        <v>22973.13</v>
      </c>
      <c r="CR57" s="37">
        <v>18990.18</v>
      </c>
      <c r="CS57" s="37">
        <v>5049.47</v>
      </c>
      <c r="CT57" s="36">
        <v>16388.97</v>
      </c>
      <c r="CU57" s="35">
        <v>13940.71</v>
      </c>
    </row>
    <row r="58" spans="1:99" s="148" customFormat="1" ht="24.75" customHeight="1" x14ac:dyDescent="0.15">
      <c r="A58" s="143">
        <v>40969</v>
      </c>
      <c r="B58" s="40">
        <v>1821</v>
      </c>
      <c r="C58" s="50">
        <f t="shared" si="0"/>
        <v>-0.38</v>
      </c>
      <c r="D58" s="38">
        <v>1140</v>
      </c>
      <c r="E58" s="37">
        <v>321</v>
      </c>
      <c r="F58" s="37">
        <v>325</v>
      </c>
      <c r="G58" s="36">
        <v>32</v>
      </c>
      <c r="H58" s="41">
        <v>-3</v>
      </c>
      <c r="I58" s="40">
        <v>500435.64</v>
      </c>
      <c r="J58" s="50">
        <f t="shared" si="1"/>
        <v>0.44</v>
      </c>
      <c r="K58" s="38">
        <v>292916.93</v>
      </c>
      <c r="L58" s="37">
        <v>84073.74</v>
      </c>
      <c r="M58" s="37">
        <v>93164.68</v>
      </c>
      <c r="N58" s="36">
        <v>29648.560000000001</v>
      </c>
      <c r="O58" s="35">
        <v>-8850.09</v>
      </c>
      <c r="P58" s="40">
        <v>1022</v>
      </c>
      <c r="Q58" s="50">
        <f t="shared" si="2"/>
        <v>-9.8800000000000008</v>
      </c>
      <c r="R58" s="38">
        <v>644</v>
      </c>
      <c r="S58" s="37">
        <v>143</v>
      </c>
      <c r="T58" s="37">
        <v>219</v>
      </c>
      <c r="U58" s="36">
        <v>16</v>
      </c>
      <c r="V58" s="41">
        <v>-76</v>
      </c>
      <c r="W58" s="40">
        <v>70172.350000000006</v>
      </c>
      <c r="X58" s="50">
        <f t="shared" si="3"/>
        <v>-10.9</v>
      </c>
      <c r="Y58" s="38">
        <v>44645.94</v>
      </c>
      <c r="Z58" s="37">
        <v>9429.1200000000008</v>
      </c>
      <c r="AA58" s="37">
        <v>15165.21</v>
      </c>
      <c r="AB58" s="36">
        <v>932.08</v>
      </c>
      <c r="AC58" s="35">
        <v>-5736.09</v>
      </c>
      <c r="AD58" s="40">
        <v>92</v>
      </c>
      <c r="AE58" s="50">
        <f t="shared" si="4"/>
        <v>13.58</v>
      </c>
      <c r="AF58" s="38">
        <v>32</v>
      </c>
      <c r="AG58" s="37">
        <v>26</v>
      </c>
      <c r="AH58" s="37">
        <v>12</v>
      </c>
      <c r="AI58" s="36">
        <v>22</v>
      </c>
      <c r="AJ58" s="41">
        <v>14</v>
      </c>
      <c r="AK58" s="40">
        <v>47952.82</v>
      </c>
      <c r="AL58" s="50">
        <f t="shared" si="5"/>
        <v>22.16</v>
      </c>
      <c r="AM58" s="38">
        <v>10661.49</v>
      </c>
      <c r="AN58" s="37">
        <v>14702.05</v>
      </c>
      <c r="AO58" s="37">
        <v>7351.41</v>
      </c>
      <c r="AP58" s="36">
        <v>15237.87</v>
      </c>
      <c r="AQ58" s="35">
        <v>7350.64</v>
      </c>
      <c r="AR58" s="40">
        <v>81</v>
      </c>
      <c r="AS58" s="50">
        <f t="shared" si="6"/>
        <v>-24.3</v>
      </c>
      <c r="AT58" s="38">
        <v>13</v>
      </c>
      <c r="AU58" s="37">
        <v>13</v>
      </c>
      <c r="AV58" s="37">
        <v>16</v>
      </c>
      <c r="AW58" s="36">
        <v>39</v>
      </c>
      <c r="AX58" s="41">
        <v>-3</v>
      </c>
      <c r="AY58" s="40">
        <v>100859.35</v>
      </c>
      <c r="AZ58" s="50">
        <f t="shared" si="7"/>
        <v>-31.49</v>
      </c>
      <c r="BA58" s="38">
        <v>6076.05</v>
      </c>
      <c r="BB58" s="37">
        <v>9851.92</v>
      </c>
      <c r="BC58" s="37">
        <v>8411.5499999999993</v>
      </c>
      <c r="BD58" s="36">
        <v>76519.83</v>
      </c>
      <c r="BE58" s="35">
        <v>1440.37</v>
      </c>
      <c r="BF58" s="40">
        <v>43</v>
      </c>
      <c r="BG58" s="50">
        <f t="shared" si="8"/>
        <v>-24.56</v>
      </c>
      <c r="BH58" s="38">
        <v>4</v>
      </c>
      <c r="BI58" s="37">
        <v>15</v>
      </c>
      <c r="BJ58" s="37">
        <v>8</v>
      </c>
      <c r="BK58" s="36">
        <v>16</v>
      </c>
      <c r="BL58" s="41">
        <v>7</v>
      </c>
      <c r="BM58" s="40">
        <v>43390.48</v>
      </c>
      <c r="BN58" s="50">
        <f t="shared" si="9"/>
        <v>-87.65</v>
      </c>
      <c r="BO58" s="38">
        <v>1215.57</v>
      </c>
      <c r="BP58" s="37">
        <v>8836.0499999999993</v>
      </c>
      <c r="BQ58" s="37">
        <v>7970.25</v>
      </c>
      <c r="BR58" s="36">
        <v>25368.61</v>
      </c>
      <c r="BS58" s="35">
        <v>865.8</v>
      </c>
      <c r="BT58" s="40">
        <v>52</v>
      </c>
      <c r="BU58" s="50">
        <f t="shared" si="10"/>
        <v>13.04</v>
      </c>
      <c r="BV58" s="38">
        <v>4</v>
      </c>
      <c r="BW58" s="37">
        <v>20</v>
      </c>
      <c r="BX58" s="37">
        <v>7</v>
      </c>
      <c r="BY58" s="36">
        <v>21</v>
      </c>
      <c r="BZ58" s="41">
        <v>13</v>
      </c>
      <c r="CA58" s="40">
        <v>108231.18</v>
      </c>
      <c r="CB58" s="50">
        <f t="shared" si="11"/>
        <v>-35.299999999999997</v>
      </c>
      <c r="CC58" s="38">
        <v>2242.2800000000002</v>
      </c>
      <c r="CD58" s="37">
        <v>32363.03</v>
      </c>
      <c r="CE58" s="37">
        <v>5971.89</v>
      </c>
      <c r="CF58" s="36">
        <v>67653.98</v>
      </c>
      <c r="CG58" s="35">
        <v>26391.14</v>
      </c>
      <c r="CH58" s="40">
        <v>184</v>
      </c>
      <c r="CI58" s="50">
        <f t="shared" si="12"/>
        <v>21.85</v>
      </c>
      <c r="CJ58" s="38">
        <v>68</v>
      </c>
      <c r="CK58" s="37">
        <v>61</v>
      </c>
      <c r="CL58" s="37">
        <v>30</v>
      </c>
      <c r="CM58" s="36">
        <v>25</v>
      </c>
      <c r="CN58" s="41">
        <v>31</v>
      </c>
      <c r="CO58" s="40">
        <v>105562.38</v>
      </c>
      <c r="CP58" s="50">
        <f t="shared" si="13"/>
        <v>10.37</v>
      </c>
      <c r="CQ58" s="38">
        <v>32561.040000000001</v>
      </c>
      <c r="CR58" s="37">
        <v>39660.67</v>
      </c>
      <c r="CS58" s="37">
        <v>10913.17</v>
      </c>
      <c r="CT58" s="36">
        <v>22427.5</v>
      </c>
      <c r="CU58" s="35">
        <v>28747.5</v>
      </c>
    </row>
    <row r="59" spans="1:99" s="148" customFormat="1" ht="24.75" customHeight="1" x14ac:dyDescent="0.15">
      <c r="A59" s="143">
        <v>41000</v>
      </c>
      <c r="B59" s="10">
        <v>1328</v>
      </c>
      <c r="C59" s="49">
        <f t="shared" si="0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9">
        <f t="shared" si="1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9">
        <f t="shared" si="2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9">
        <f t="shared" si="3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9">
        <f t="shared" si="4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9">
        <f t="shared" si="5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9">
        <f t="shared" si="6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9">
        <f t="shared" si="7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9">
        <f t="shared" si="8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9">
        <f t="shared" si="9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9">
        <f t="shared" si="10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9">
        <f t="shared" si="11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9">
        <f t="shared" si="12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9">
        <f t="shared" si="13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s="148" customFormat="1" ht="24.75" customHeight="1" x14ac:dyDescent="0.15">
      <c r="A60" s="143">
        <v>41030</v>
      </c>
      <c r="B60" s="10">
        <v>1369</v>
      </c>
      <c r="C60" s="49">
        <f t="shared" si="0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9">
        <f t="shared" si="1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9">
        <f t="shared" si="2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9">
        <f t="shared" si="3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9">
        <f t="shared" si="4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9">
        <f t="shared" si="5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9">
        <f t="shared" si="6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9">
        <f t="shared" si="7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9">
        <f t="shared" si="8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9">
        <f t="shared" si="9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9">
        <f t="shared" si="10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9">
        <f t="shared" si="11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9">
        <f t="shared" si="12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9">
        <f t="shared" si="13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s="148" customFormat="1" ht="24.75" customHeight="1" x14ac:dyDescent="0.15">
      <c r="A61" s="143">
        <v>41061</v>
      </c>
      <c r="B61" s="10">
        <v>1506</v>
      </c>
      <c r="C61" s="9">
        <f t="shared" si="0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1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2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3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4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5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6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7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8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9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10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1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2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3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s="148" customFormat="1" ht="24.75" customHeight="1" x14ac:dyDescent="0.15">
      <c r="A62" s="143">
        <v>41091</v>
      </c>
      <c r="B62" s="10">
        <v>1536</v>
      </c>
      <c r="C62" s="9">
        <f t="shared" si="0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1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2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3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4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5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6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7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8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9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10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1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2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3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s="148" customFormat="1" ht="24.75" customHeight="1" x14ac:dyDescent="0.15">
      <c r="A63" s="143">
        <v>41122</v>
      </c>
      <c r="B63" s="10">
        <v>1404</v>
      </c>
      <c r="C63" s="9">
        <f t="shared" si="0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1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2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3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4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5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6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7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8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9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10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1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2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3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s="148" customFormat="1" ht="24.75" customHeight="1" x14ac:dyDescent="0.15">
      <c r="A64" s="143">
        <v>41153</v>
      </c>
      <c r="B64" s="10">
        <v>1373</v>
      </c>
      <c r="C64" s="9">
        <f t="shared" si="0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1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2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3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4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5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6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7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8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9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10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1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2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3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s="148" customFormat="1" ht="24.75" customHeight="1" x14ac:dyDescent="0.15">
      <c r="A65" s="143">
        <v>41183</v>
      </c>
      <c r="B65" s="10">
        <v>1440</v>
      </c>
      <c r="C65" s="9">
        <f t="shared" si="0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1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2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3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4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5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6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7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8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9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10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1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2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3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s="148" customFormat="1" ht="24.75" customHeight="1" x14ac:dyDescent="0.15">
      <c r="A66" s="143">
        <v>41214</v>
      </c>
      <c r="B66" s="10">
        <v>1547</v>
      </c>
      <c r="C66" s="9">
        <f t="shared" si="0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1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2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3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4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5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6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7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8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9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10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1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2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3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s="148" customFormat="1" ht="24.75" customHeight="1" thickBot="1" x14ac:dyDescent="0.2">
      <c r="A67" s="145">
        <v>41244</v>
      </c>
      <c r="B67" s="10">
        <v>1692</v>
      </c>
      <c r="C67" s="9">
        <f t="shared" si="0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1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2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3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4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5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6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7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8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9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10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1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2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3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s="148" customFormat="1" ht="24.75" customHeight="1" x14ac:dyDescent="0.15">
      <c r="A68" s="142">
        <v>41275</v>
      </c>
      <c r="B68" s="47">
        <v>1088</v>
      </c>
      <c r="C68" s="46">
        <f t="shared" si="0"/>
        <v>1.87</v>
      </c>
      <c r="D68" s="45">
        <v>663</v>
      </c>
      <c r="E68" s="44">
        <v>234</v>
      </c>
      <c r="F68" s="44">
        <v>162</v>
      </c>
      <c r="G68" s="43">
        <v>19</v>
      </c>
      <c r="H68" s="48">
        <v>73</v>
      </c>
      <c r="I68" s="47">
        <v>304712.06</v>
      </c>
      <c r="J68" s="46">
        <f t="shared" si="1"/>
        <v>3.19</v>
      </c>
      <c r="K68" s="45">
        <v>175606.9</v>
      </c>
      <c r="L68" s="44">
        <v>75506.5</v>
      </c>
      <c r="M68" s="44">
        <v>38501.46</v>
      </c>
      <c r="N68" s="43">
        <v>9076.74</v>
      </c>
      <c r="O68" s="42">
        <v>37289.19</v>
      </c>
      <c r="P68" s="47">
        <v>559</v>
      </c>
      <c r="Q68" s="46">
        <f t="shared" si="2"/>
        <v>1.82</v>
      </c>
      <c r="R68" s="45">
        <v>313</v>
      </c>
      <c r="S68" s="44">
        <v>109</v>
      </c>
      <c r="T68" s="44">
        <v>125</v>
      </c>
      <c r="U68" s="43">
        <v>12</v>
      </c>
      <c r="V68" s="48">
        <v>-16</v>
      </c>
      <c r="W68" s="47">
        <v>37660.120000000003</v>
      </c>
      <c r="X68" s="46">
        <f t="shared" si="3"/>
        <v>0.96</v>
      </c>
      <c r="Y68" s="45">
        <v>21743.51</v>
      </c>
      <c r="Z68" s="44">
        <v>7155.01</v>
      </c>
      <c r="AA68" s="44">
        <v>8276.48</v>
      </c>
      <c r="AB68" s="43">
        <v>485.12</v>
      </c>
      <c r="AC68" s="42">
        <v>-1121.47</v>
      </c>
      <c r="AD68" s="47">
        <v>59</v>
      </c>
      <c r="AE68" s="46">
        <f t="shared" si="4"/>
        <v>5.36</v>
      </c>
      <c r="AF68" s="45">
        <v>20</v>
      </c>
      <c r="AG68" s="44">
        <v>16</v>
      </c>
      <c r="AH68" s="44">
        <v>11</v>
      </c>
      <c r="AI68" s="43">
        <v>12</v>
      </c>
      <c r="AJ68" s="48">
        <v>5</v>
      </c>
      <c r="AK68" s="47">
        <v>28948.93</v>
      </c>
      <c r="AL68" s="46">
        <f t="shared" si="5"/>
        <v>-20.88</v>
      </c>
      <c r="AM68" s="45">
        <v>7007.71</v>
      </c>
      <c r="AN68" s="44">
        <v>5873.06</v>
      </c>
      <c r="AO68" s="44">
        <v>4673.28</v>
      </c>
      <c r="AP68" s="43">
        <v>11394.88</v>
      </c>
      <c r="AQ68" s="42">
        <v>1199.78</v>
      </c>
      <c r="AR68" s="47">
        <v>76</v>
      </c>
      <c r="AS68" s="46">
        <f t="shared" si="6"/>
        <v>61.7</v>
      </c>
      <c r="AT68" s="45">
        <v>9</v>
      </c>
      <c r="AU68" s="44">
        <v>22</v>
      </c>
      <c r="AV68" s="44">
        <v>14</v>
      </c>
      <c r="AW68" s="43">
        <v>30</v>
      </c>
      <c r="AX68" s="48">
        <v>9</v>
      </c>
      <c r="AY68" s="47">
        <v>75511.64</v>
      </c>
      <c r="AZ68" s="46">
        <f t="shared" si="7"/>
        <v>104.35</v>
      </c>
      <c r="BA68" s="45">
        <v>3560.83</v>
      </c>
      <c r="BB68" s="44">
        <v>27589.67</v>
      </c>
      <c r="BC68" s="44">
        <v>4056.53</v>
      </c>
      <c r="BD68" s="43">
        <v>38537.82</v>
      </c>
      <c r="BE68" s="42">
        <v>25299.93</v>
      </c>
      <c r="BF68" s="47">
        <v>24</v>
      </c>
      <c r="BG68" s="46">
        <f t="shared" si="8"/>
        <v>-22.58</v>
      </c>
      <c r="BH68" s="45">
        <v>3</v>
      </c>
      <c r="BI68" s="44">
        <v>8</v>
      </c>
      <c r="BJ68" s="44">
        <v>4</v>
      </c>
      <c r="BK68" s="43">
        <v>9</v>
      </c>
      <c r="BL68" s="48">
        <v>4</v>
      </c>
      <c r="BM68" s="47">
        <v>21915.54</v>
      </c>
      <c r="BN68" s="46">
        <f t="shared" si="9"/>
        <v>-0.35</v>
      </c>
      <c r="BO68" s="45">
        <v>946.22</v>
      </c>
      <c r="BP68" s="44">
        <v>8888.8799999999992</v>
      </c>
      <c r="BQ68" s="44">
        <v>3706.58</v>
      </c>
      <c r="BR68" s="43">
        <v>8373.86</v>
      </c>
      <c r="BS68" s="42">
        <v>5182.3</v>
      </c>
      <c r="BT68" s="47">
        <v>34</v>
      </c>
      <c r="BU68" s="46">
        <f t="shared" si="10"/>
        <v>100</v>
      </c>
      <c r="BV68" s="45">
        <v>6</v>
      </c>
      <c r="BW68" s="44">
        <v>12</v>
      </c>
      <c r="BX68" s="44">
        <v>3</v>
      </c>
      <c r="BY68" s="43">
        <v>13</v>
      </c>
      <c r="BZ68" s="48">
        <v>9</v>
      </c>
      <c r="CA68" s="47">
        <v>56040.85</v>
      </c>
      <c r="CB68" s="46">
        <f t="shared" si="11"/>
        <v>220.37</v>
      </c>
      <c r="CC68" s="45">
        <v>2600.17</v>
      </c>
      <c r="CD68" s="44">
        <v>9307.2000000000007</v>
      </c>
      <c r="CE68" s="44">
        <v>3872.68</v>
      </c>
      <c r="CF68" s="43">
        <v>40260.800000000003</v>
      </c>
      <c r="CG68" s="42">
        <v>5434.52</v>
      </c>
      <c r="CH68" s="47">
        <v>101</v>
      </c>
      <c r="CI68" s="46">
        <f t="shared" si="12"/>
        <v>2.02</v>
      </c>
      <c r="CJ68" s="45">
        <v>32</v>
      </c>
      <c r="CK68" s="44">
        <v>33</v>
      </c>
      <c r="CL68" s="44">
        <v>19</v>
      </c>
      <c r="CM68" s="43">
        <v>14</v>
      </c>
      <c r="CN68" s="48">
        <v>17</v>
      </c>
      <c r="CO68" s="47">
        <v>55600.45</v>
      </c>
      <c r="CP68" s="46">
        <f t="shared" si="13"/>
        <v>13.14</v>
      </c>
      <c r="CQ68" s="45">
        <v>15449.69</v>
      </c>
      <c r="CR68" s="44">
        <v>17296.95</v>
      </c>
      <c r="CS68" s="44">
        <v>8941.2800000000007</v>
      </c>
      <c r="CT68" s="43">
        <v>10044.77</v>
      </c>
      <c r="CU68" s="42">
        <v>12223.43</v>
      </c>
    </row>
    <row r="69" spans="1:99" s="148" customFormat="1" ht="24.75" customHeight="1" x14ac:dyDescent="0.15">
      <c r="A69" s="143">
        <v>41306</v>
      </c>
      <c r="B69" s="10">
        <v>1255</v>
      </c>
      <c r="C69" s="9">
        <f t="shared" si="0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1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2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3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4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5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6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7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8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9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10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1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2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3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s="148" customFormat="1" ht="24.75" customHeight="1" x14ac:dyDescent="0.15">
      <c r="A70" s="143">
        <v>41334</v>
      </c>
      <c r="B70" s="10">
        <v>1845</v>
      </c>
      <c r="C70" s="9">
        <f t="shared" si="0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1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2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3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4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5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6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7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8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9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10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1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2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3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s="148" customFormat="1" ht="24.75" customHeight="1" x14ac:dyDescent="0.15">
      <c r="A71" s="143">
        <v>41365</v>
      </c>
      <c r="B71" s="10">
        <v>1509</v>
      </c>
      <c r="C71" s="9">
        <f t="shared" si="0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1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2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3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4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5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6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7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8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9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10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1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2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3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s="148" customFormat="1" ht="24.75" customHeight="1" x14ac:dyDescent="0.15">
      <c r="A72" s="143">
        <v>41395</v>
      </c>
      <c r="B72" s="10">
        <v>1428</v>
      </c>
      <c r="C72" s="9">
        <f t="shared" si="0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1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2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3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4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5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6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7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8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9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10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1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2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3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s="148" customFormat="1" ht="24.75" customHeight="1" x14ac:dyDescent="0.15">
      <c r="A73" s="143">
        <v>41426</v>
      </c>
      <c r="B73" s="10">
        <v>1549</v>
      </c>
      <c r="C73" s="9">
        <f t="shared" si="0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1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2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3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4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5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6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7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8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9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10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1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2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3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s="148" customFormat="1" ht="24.75" customHeight="1" x14ac:dyDescent="0.15">
      <c r="A74" s="143">
        <v>41456</v>
      </c>
      <c r="B74" s="10">
        <v>1643</v>
      </c>
      <c r="C74" s="9">
        <f t="shared" si="0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1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2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3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4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5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6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7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8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9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10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1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2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3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s="148" customFormat="1" ht="24.75" customHeight="1" x14ac:dyDescent="0.15">
      <c r="A75" s="143">
        <v>41487</v>
      </c>
      <c r="B75" s="40">
        <v>1422</v>
      </c>
      <c r="C75" s="39">
        <f t="shared" si="0"/>
        <v>1.28</v>
      </c>
      <c r="D75" s="38">
        <v>897</v>
      </c>
      <c r="E75" s="37">
        <v>292</v>
      </c>
      <c r="F75" s="37">
        <v>213</v>
      </c>
      <c r="G75" s="36">
        <v>18</v>
      </c>
      <c r="H75" s="41">
        <v>79</v>
      </c>
      <c r="I75" s="40">
        <v>409793.65</v>
      </c>
      <c r="J75" s="39">
        <f t="shared" si="1"/>
        <v>-0.04</v>
      </c>
      <c r="K75" s="38">
        <v>254537.61</v>
      </c>
      <c r="L75" s="37">
        <v>82931.48</v>
      </c>
      <c r="M75" s="37">
        <v>60289.120000000003</v>
      </c>
      <c r="N75" s="36">
        <v>11051.67</v>
      </c>
      <c r="O75" s="35">
        <v>22642.36</v>
      </c>
      <c r="P75" s="40">
        <v>701</v>
      </c>
      <c r="Q75" s="39">
        <f t="shared" si="2"/>
        <v>-5.27</v>
      </c>
      <c r="R75" s="38">
        <v>424</v>
      </c>
      <c r="S75" s="37">
        <v>127</v>
      </c>
      <c r="T75" s="37">
        <v>133</v>
      </c>
      <c r="U75" s="36">
        <v>17</v>
      </c>
      <c r="V75" s="41">
        <v>-6</v>
      </c>
      <c r="W75" s="40">
        <v>46484.31</v>
      </c>
      <c r="X75" s="39">
        <f t="shared" si="3"/>
        <v>-6.78</v>
      </c>
      <c r="Y75" s="38">
        <v>29363.84</v>
      </c>
      <c r="Z75" s="37">
        <v>8271.7099999999991</v>
      </c>
      <c r="AA75" s="37">
        <v>8100.87</v>
      </c>
      <c r="AB75" s="36">
        <v>747.89</v>
      </c>
      <c r="AC75" s="35">
        <v>170.84</v>
      </c>
      <c r="AD75" s="40">
        <v>50</v>
      </c>
      <c r="AE75" s="39">
        <f t="shared" si="4"/>
        <v>-19.350000000000001</v>
      </c>
      <c r="AF75" s="38">
        <v>21</v>
      </c>
      <c r="AG75" s="37">
        <v>10</v>
      </c>
      <c r="AH75" s="37">
        <v>6</v>
      </c>
      <c r="AI75" s="36">
        <v>12</v>
      </c>
      <c r="AJ75" s="41">
        <v>4</v>
      </c>
      <c r="AK75" s="40">
        <v>21459.45</v>
      </c>
      <c r="AL75" s="39">
        <f t="shared" si="5"/>
        <v>-27.09</v>
      </c>
      <c r="AM75" s="38">
        <v>4063.03</v>
      </c>
      <c r="AN75" s="37">
        <v>2585.17</v>
      </c>
      <c r="AO75" s="37">
        <v>2550.79</v>
      </c>
      <c r="AP75" s="36">
        <v>11989.39</v>
      </c>
      <c r="AQ75" s="35">
        <v>34.380000000000003</v>
      </c>
      <c r="AR75" s="40">
        <v>68</v>
      </c>
      <c r="AS75" s="39">
        <f t="shared" si="6"/>
        <v>-8.11</v>
      </c>
      <c r="AT75" s="38">
        <v>15</v>
      </c>
      <c r="AU75" s="37">
        <v>17</v>
      </c>
      <c r="AV75" s="37">
        <v>6</v>
      </c>
      <c r="AW75" s="36">
        <v>30</v>
      </c>
      <c r="AX75" s="41">
        <v>11</v>
      </c>
      <c r="AY75" s="40">
        <v>95290.95</v>
      </c>
      <c r="AZ75" s="39">
        <f t="shared" si="7"/>
        <v>3.32</v>
      </c>
      <c r="BA75" s="38">
        <v>7736.21</v>
      </c>
      <c r="BB75" s="37">
        <v>19575.34</v>
      </c>
      <c r="BC75" s="37">
        <v>6998</v>
      </c>
      <c r="BD75" s="36">
        <v>60981.4</v>
      </c>
      <c r="BE75" s="35">
        <v>12577.34</v>
      </c>
      <c r="BF75" s="40">
        <v>47</v>
      </c>
      <c r="BG75" s="39">
        <f t="shared" si="8"/>
        <v>0</v>
      </c>
      <c r="BH75" s="38">
        <v>15</v>
      </c>
      <c r="BI75" s="37">
        <v>13</v>
      </c>
      <c r="BJ75" s="37">
        <v>7</v>
      </c>
      <c r="BK75" s="36">
        <v>12</v>
      </c>
      <c r="BL75" s="41">
        <v>6</v>
      </c>
      <c r="BM75" s="40">
        <v>35931.949999999997</v>
      </c>
      <c r="BN75" s="39">
        <f t="shared" si="9"/>
        <v>-21.76</v>
      </c>
      <c r="BO75" s="38">
        <v>6447.54</v>
      </c>
      <c r="BP75" s="37">
        <v>8193.81</v>
      </c>
      <c r="BQ75" s="37">
        <v>5017.6499999999996</v>
      </c>
      <c r="BR75" s="36">
        <v>16272.95</v>
      </c>
      <c r="BS75" s="35">
        <v>3176.16</v>
      </c>
      <c r="BT75" s="40">
        <v>38</v>
      </c>
      <c r="BU75" s="39">
        <f t="shared" si="10"/>
        <v>15.15</v>
      </c>
      <c r="BV75" s="38">
        <v>4</v>
      </c>
      <c r="BW75" s="37">
        <v>13</v>
      </c>
      <c r="BX75" s="37">
        <v>4</v>
      </c>
      <c r="BY75" s="36">
        <v>16</v>
      </c>
      <c r="BZ75" s="41">
        <v>8</v>
      </c>
      <c r="CA75" s="40">
        <v>67414.179999999993</v>
      </c>
      <c r="CB75" s="39">
        <f t="shared" si="11"/>
        <v>-22.64</v>
      </c>
      <c r="CC75" s="38">
        <v>2276.5700000000002</v>
      </c>
      <c r="CD75" s="37">
        <v>11140.53</v>
      </c>
      <c r="CE75" s="37">
        <v>2614.02</v>
      </c>
      <c r="CF75" s="36">
        <v>48924.46</v>
      </c>
      <c r="CG75" s="35">
        <v>6067.91</v>
      </c>
      <c r="CH75" s="40">
        <v>162</v>
      </c>
      <c r="CI75" s="39">
        <f t="shared" si="12"/>
        <v>24.62</v>
      </c>
      <c r="CJ75" s="38">
        <v>62</v>
      </c>
      <c r="CK75" s="37">
        <v>46</v>
      </c>
      <c r="CL75" s="37">
        <v>25</v>
      </c>
      <c r="CM75" s="36">
        <v>26</v>
      </c>
      <c r="CN75" s="41">
        <v>23</v>
      </c>
      <c r="CO75" s="40">
        <v>81693.039999999994</v>
      </c>
      <c r="CP75" s="39">
        <f t="shared" si="13"/>
        <v>16.670000000000002</v>
      </c>
      <c r="CQ75" s="38">
        <v>35839.08</v>
      </c>
      <c r="CR75" s="37">
        <v>20573.25</v>
      </c>
      <c r="CS75" s="37">
        <v>8179.7</v>
      </c>
      <c r="CT75" s="36">
        <v>13349.55</v>
      </c>
      <c r="CU75" s="35">
        <v>15288.67</v>
      </c>
    </row>
    <row r="76" spans="1:99" s="148" customFormat="1" ht="24.75" customHeight="1" x14ac:dyDescent="0.15">
      <c r="A76" s="143">
        <v>41518</v>
      </c>
      <c r="B76" s="10">
        <v>1405</v>
      </c>
      <c r="C76" s="9">
        <f t="shared" si="0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1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2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3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4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5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6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7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8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9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10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1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2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3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s="148" customFormat="1" ht="24.75" customHeight="1" x14ac:dyDescent="0.15">
      <c r="A77" s="143">
        <v>41548</v>
      </c>
      <c r="B77" s="10">
        <v>1495</v>
      </c>
      <c r="C77" s="9">
        <f t="shared" si="0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1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2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3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4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5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6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7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8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9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10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1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2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3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s="148" customFormat="1" ht="24.75" customHeight="1" x14ac:dyDescent="0.15">
      <c r="A78" s="143">
        <v>41579</v>
      </c>
      <c r="B78" s="10">
        <v>1486</v>
      </c>
      <c r="C78" s="9">
        <f t="shared" si="0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1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2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3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4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5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6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7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8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9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10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1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2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3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s="148" customFormat="1" ht="24.75" customHeight="1" thickBot="1" x14ac:dyDescent="0.2">
      <c r="A79" s="145">
        <v>41609</v>
      </c>
      <c r="B79" s="25">
        <v>1753</v>
      </c>
      <c r="C79" s="24">
        <f t="shared" si="0"/>
        <v>3.61</v>
      </c>
      <c r="D79" s="23">
        <v>1118</v>
      </c>
      <c r="E79" s="22">
        <v>332</v>
      </c>
      <c r="F79" s="22">
        <v>270</v>
      </c>
      <c r="G79" s="21">
        <v>31</v>
      </c>
      <c r="H79" s="26">
        <v>63</v>
      </c>
      <c r="I79" s="25">
        <v>501928.38</v>
      </c>
      <c r="J79" s="24">
        <f t="shared" si="1"/>
        <v>3.1</v>
      </c>
      <c r="K79" s="23">
        <v>303991.24</v>
      </c>
      <c r="L79" s="22">
        <v>94719.52</v>
      </c>
      <c r="M79" s="22">
        <v>78238.48</v>
      </c>
      <c r="N79" s="21">
        <v>23674.09</v>
      </c>
      <c r="O79" s="20">
        <v>17493.64</v>
      </c>
      <c r="P79" s="25">
        <v>799</v>
      </c>
      <c r="Q79" s="24">
        <f t="shared" si="2"/>
        <v>4.4400000000000004</v>
      </c>
      <c r="R79" s="23">
        <v>491</v>
      </c>
      <c r="S79" s="22">
        <v>136</v>
      </c>
      <c r="T79" s="22">
        <v>148</v>
      </c>
      <c r="U79" s="21">
        <v>22</v>
      </c>
      <c r="V79" s="26">
        <v>-12</v>
      </c>
      <c r="W79" s="25">
        <v>54134.7</v>
      </c>
      <c r="X79" s="24">
        <f t="shared" si="3"/>
        <v>3.15</v>
      </c>
      <c r="Y79" s="23">
        <v>34525.360000000001</v>
      </c>
      <c r="Z79" s="22">
        <v>8783.91</v>
      </c>
      <c r="AA79" s="22">
        <v>9745.58</v>
      </c>
      <c r="AB79" s="21">
        <v>964.73</v>
      </c>
      <c r="AC79" s="20">
        <v>-961.67</v>
      </c>
      <c r="AD79" s="25">
        <v>80</v>
      </c>
      <c r="AE79" s="24">
        <f t="shared" si="4"/>
        <v>-2.44</v>
      </c>
      <c r="AF79" s="23">
        <v>27</v>
      </c>
      <c r="AG79" s="22">
        <v>28</v>
      </c>
      <c r="AH79" s="22">
        <v>7</v>
      </c>
      <c r="AI79" s="21">
        <v>18</v>
      </c>
      <c r="AJ79" s="26">
        <v>21</v>
      </c>
      <c r="AK79" s="25">
        <v>87481.72</v>
      </c>
      <c r="AL79" s="24">
        <f t="shared" si="5"/>
        <v>47.92</v>
      </c>
      <c r="AM79" s="23">
        <v>8322.52</v>
      </c>
      <c r="AN79" s="22">
        <v>19955.580000000002</v>
      </c>
      <c r="AO79" s="22">
        <v>2482.21</v>
      </c>
      <c r="AP79" s="21">
        <v>56721.41</v>
      </c>
      <c r="AQ79" s="20">
        <v>17473.37</v>
      </c>
      <c r="AR79" s="25">
        <v>96</v>
      </c>
      <c r="AS79" s="24">
        <f t="shared" si="6"/>
        <v>6.67</v>
      </c>
      <c r="AT79" s="23">
        <v>12</v>
      </c>
      <c r="AU79" s="22">
        <v>24</v>
      </c>
      <c r="AV79" s="22">
        <v>20</v>
      </c>
      <c r="AW79" s="21">
        <v>37</v>
      </c>
      <c r="AX79" s="26">
        <v>6</v>
      </c>
      <c r="AY79" s="25">
        <v>96467.22</v>
      </c>
      <c r="AZ79" s="24">
        <f t="shared" si="7"/>
        <v>40.74</v>
      </c>
      <c r="BA79" s="23">
        <v>4411.22</v>
      </c>
      <c r="BB79" s="22">
        <v>12065.12</v>
      </c>
      <c r="BC79" s="22">
        <v>7890.72</v>
      </c>
      <c r="BD79" s="21">
        <v>70613.490000000005</v>
      </c>
      <c r="BE79" s="20">
        <v>5599.69</v>
      </c>
      <c r="BF79" s="25">
        <v>56</v>
      </c>
      <c r="BG79" s="24">
        <f t="shared" si="8"/>
        <v>30.23</v>
      </c>
      <c r="BH79" s="23">
        <v>16</v>
      </c>
      <c r="BI79" s="22">
        <v>16</v>
      </c>
      <c r="BJ79" s="22">
        <v>5</v>
      </c>
      <c r="BK79" s="21">
        <v>18</v>
      </c>
      <c r="BL79" s="26">
        <v>10</v>
      </c>
      <c r="BM79" s="25">
        <v>64152.01</v>
      </c>
      <c r="BN79" s="24">
        <f t="shared" si="9"/>
        <v>61.17</v>
      </c>
      <c r="BO79" s="23">
        <v>6455.07</v>
      </c>
      <c r="BP79" s="22">
        <v>8088.81</v>
      </c>
      <c r="BQ79" s="22">
        <v>1722.32</v>
      </c>
      <c r="BR79" s="21">
        <v>45226.22</v>
      </c>
      <c r="BS79" s="20">
        <v>3706.9</v>
      </c>
      <c r="BT79" s="25">
        <v>45</v>
      </c>
      <c r="BU79" s="24">
        <f t="shared" si="10"/>
        <v>12.5</v>
      </c>
      <c r="BV79" s="23">
        <v>7</v>
      </c>
      <c r="BW79" s="22">
        <v>10</v>
      </c>
      <c r="BX79" s="22">
        <v>4</v>
      </c>
      <c r="BY79" s="21">
        <v>23</v>
      </c>
      <c r="BZ79" s="26">
        <v>5</v>
      </c>
      <c r="CA79" s="25">
        <v>103988.45</v>
      </c>
      <c r="CB79" s="24">
        <f t="shared" si="11"/>
        <v>69.03</v>
      </c>
      <c r="CC79" s="23">
        <v>4402.5600000000004</v>
      </c>
      <c r="CD79" s="22">
        <v>13911.65</v>
      </c>
      <c r="CE79" s="22">
        <v>1260.8499999999999</v>
      </c>
      <c r="CF79" s="21">
        <v>80723.13</v>
      </c>
      <c r="CG79" s="20">
        <v>8960.5400000000009</v>
      </c>
      <c r="CH79" s="25">
        <v>221</v>
      </c>
      <c r="CI79" s="24">
        <f t="shared" si="12"/>
        <v>30.77</v>
      </c>
      <c r="CJ79" s="23">
        <v>81</v>
      </c>
      <c r="CK79" s="22">
        <v>75</v>
      </c>
      <c r="CL79" s="22">
        <v>28</v>
      </c>
      <c r="CM79" s="21">
        <v>37</v>
      </c>
      <c r="CN79" s="26">
        <v>47</v>
      </c>
      <c r="CO79" s="25">
        <v>118054.86</v>
      </c>
      <c r="CP79" s="24">
        <f t="shared" si="13"/>
        <v>20.36</v>
      </c>
      <c r="CQ79" s="23">
        <v>39576.49</v>
      </c>
      <c r="CR79" s="22">
        <v>37120.339999999997</v>
      </c>
      <c r="CS79" s="22">
        <v>15439.1</v>
      </c>
      <c r="CT79" s="21">
        <v>25918.93</v>
      </c>
      <c r="CU79" s="20">
        <v>21681.24</v>
      </c>
    </row>
    <row r="80" spans="1:99" s="148" customFormat="1" ht="24.75" customHeight="1" x14ac:dyDescent="0.15">
      <c r="A80" s="142">
        <v>41640</v>
      </c>
      <c r="B80" s="10">
        <v>1123</v>
      </c>
      <c r="C80" s="9">
        <f t="shared" si="0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1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2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3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4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5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6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7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8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9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10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1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2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3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s="148" customFormat="1" ht="24.75" customHeight="1" x14ac:dyDescent="0.15">
      <c r="A81" s="143">
        <v>41671</v>
      </c>
      <c r="B81" s="10">
        <v>1292</v>
      </c>
      <c r="C81" s="9">
        <f t="shared" si="0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1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2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3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4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5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6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7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8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9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10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1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2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3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s="148" customFormat="1" ht="24.75" customHeight="1" x14ac:dyDescent="0.15">
      <c r="A82" s="143">
        <v>41699</v>
      </c>
      <c r="B82" s="40">
        <v>2135</v>
      </c>
      <c r="C82" s="39">
        <f t="shared" si="0"/>
        <v>15.72</v>
      </c>
      <c r="D82" s="38">
        <v>1373</v>
      </c>
      <c r="E82" s="37">
        <v>357</v>
      </c>
      <c r="F82" s="37">
        <v>371</v>
      </c>
      <c r="G82" s="36">
        <v>31</v>
      </c>
      <c r="H82" s="41">
        <v>-13</v>
      </c>
      <c r="I82" s="40">
        <v>609126.61</v>
      </c>
      <c r="J82" s="39">
        <f t="shared" si="1"/>
        <v>20.5</v>
      </c>
      <c r="K82" s="38">
        <v>343635.27</v>
      </c>
      <c r="L82" s="37">
        <v>119255.51</v>
      </c>
      <c r="M82" s="37">
        <v>112946.37</v>
      </c>
      <c r="N82" s="36">
        <v>30746.080000000002</v>
      </c>
      <c r="O82" s="35">
        <v>6837.12</v>
      </c>
      <c r="P82" s="40">
        <v>1293</v>
      </c>
      <c r="Q82" s="39">
        <f t="shared" si="2"/>
        <v>13.42</v>
      </c>
      <c r="R82" s="38">
        <v>831</v>
      </c>
      <c r="S82" s="37">
        <v>152</v>
      </c>
      <c r="T82" s="37">
        <v>291</v>
      </c>
      <c r="U82" s="36">
        <v>19</v>
      </c>
      <c r="V82" s="41">
        <v>-139</v>
      </c>
      <c r="W82" s="40">
        <v>88109.34</v>
      </c>
      <c r="X82" s="39">
        <f t="shared" si="3"/>
        <v>13.89</v>
      </c>
      <c r="Y82" s="38">
        <v>58412.68</v>
      </c>
      <c r="Z82" s="37">
        <v>10108.57</v>
      </c>
      <c r="AA82" s="37">
        <v>18463.89</v>
      </c>
      <c r="AB82" s="36">
        <v>1124.2</v>
      </c>
      <c r="AC82" s="35">
        <v>-8355.32</v>
      </c>
      <c r="AD82" s="40">
        <v>94</v>
      </c>
      <c r="AE82" s="39">
        <f t="shared" si="4"/>
        <v>13.25</v>
      </c>
      <c r="AF82" s="38">
        <v>28</v>
      </c>
      <c r="AG82" s="37">
        <v>28</v>
      </c>
      <c r="AH82" s="37">
        <v>14</v>
      </c>
      <c r="AI82" s="36">
        <v>23</v>
      </c>
      <c r="AJ82" s="41">
        <v>14</v>
      </c>
      <c r="AK82" s="40">
        <v>81371.75</v>
      </c>
      <c r="AL82" s="39">
        <f t="shared" si="5"/>
        <v>42.76</v>
      </c>
      <c r="AM82" s="38">
        <v>10652.76</v>
      </c>
      <c r="AN82" s="37">
        <v>24478.85</v>
      </c>
      <c r="AO82" s="37">
        <v>9596.89</v>
      </c>
      <c r="AP82" s="36">
        <v>36322.26</v>
      </c>
      <c r="AQ82" s="35">
        <v>14881.96</v>
      </c>
      <c r="AR82" s="40">
        <v>142</v>
      </c>
      <c r="AS82" s="39">
        <f t="shared" si="6"/>
        <v>59.55</v>
      </c>
      <c r="AT82" s="38">
        <v>12</v>
      </c>
      <c r="AU82" s="37">
        <v>26</v>
      </c>
      <c r="AV82" s="37">
        <v>25</v>
      </c>
      <c r="AW82" s="36">
        <v>77</v>
      </c>
      <c r="AX82" s="41">
        <v>1</v>
      </c>
      <c r="AY82" s="40">
        <v>202087.43</v>
      </c>
      <c r="AZ82" s="39">
        <f t="shared" si="7"/>
        <v>8.61</v>
      </c>
      <c r="BA82" s="38">
        <v>5871.83</v>
      </c>
      <c r="BB82" s="37">
        <v>29484.91</v>
      </c>
      <c r="BC82" s="37">
        <v>13239.52</v>
      </c>
      <c r="BD82" s="36">
        <v>149471.85999999999</v>
      </c>
      <c r="BE82" s="35">
        <v>14365.62</v>
      </c>
      <c r="BF82" s="40">
        <v>67</v>
      </c>
      <c r="BG82" s="39">
        <f t="shared" si="8"/>
        <v>28.85</v>
      </c>
      <c r="BH82" s="38">
        <v>13</v>
      </c>
      <c r="BI82" s="37">
        <v>25</v>
      </c>
      <c r="BJ82" s="37">
        <v>5</v>
      </c>
      <c r="BK82" s="36">
        <v>23</v>
      </c>
      <c r="BL82" s="41">
        <v>21</v>
      </c>
      <c r="BM82" s="40">
        <v>87494.62</v>
      </c>
      <c r="BN82" s="39">
        <f t="shared" si="9"/>
        <v>40.450000000000003</v>
      </c>
      <c r="BO82" s="38">
        <v>4387.08</v>
      </c>
      <c r="BP82" s="37">
        <v>13804.58</v>
      </c>
      <c r="BQ82" s="37">
        <v>1722.31</v>
      </c>
      <c r="BR82" s="36">
        <v>65969.02</v>
      </c>
      <c r="BS82" s="35">
        <v>13693.9</v>
      </c>
      <c r="BT82" s="40">
        <v>68</v>
      </c>
      <c r="BU82" s="39">
        <f t="shared" si="10"/>
        <v>65.849999999999994</v>
      </c>
      <c r="BV82" s="38">
        <v>9</v>
      </c>
      <c r="BW82" s="37">
        <v>20</v>
      </c>
      <c r="BX82" s="37">
        <v>4</v>
      </c>
      <c r="BY82" s="36">
        <v>35</v>
      </c>
      <c r="BZ82" s="41">
        <v>16</v>
      </c>
      <c r="CA82" s="40">
        <v>180581.32</v>
      </c>
      <c r="CB82" s="39">
        <f t="shared" si="11"/>
        <v>-18.09</v>
      </c>
      <c r="CC82" s="38">
        <v>6266.21</v>
      </c>
      <c r="CD82" s="37">
        <v>23452.93</v>
      </c>
      <c r="CE82" s="37">
        <v>2217.17</v>
      </c>
      <c r="CF82" s="36">
        <v>148645.01</v>
      </c>
      <c r="CG82" s="35">
        <v>21235.759999999998</v>
      </c>
      <c r="CH82" s="40">
        <v>295</v>
      </c>
      <c r="CI82" s="39">
        <f t="shared" si="12"/>
        <v>67.61</v>
      </c>
      <c r="CJ82" s="38">
        <v>102</v>
      </c>
      <c r="CK82" s="37">
        <v>111</v>
      </c>
      <c r="CL82" s="37">
        <v>42</v>
      </c>
      <c r="CM82" s="36">
        <v>40</v>
      </c>
      <c r="CN82" s="41">
        <v>69</v>
      </c>
      <c r="CO82" s="40">
        <v>171424.86</v>
      </c>
      <c r="CP82" s="39">
        <f t="shared" si="13"/>
        <v>89.88</v>
      </c>
      <c r="CQ82" s="38">
        <v>51609.54</v>
      </c>
      <c r="CR82" s="37">
        <v>65785.3</v>
      </c>
      <c r="CS82" s="37">
        <v>23803.42</v>
      </c>
      <c r="CT82" s="36">
        <v>30226.6</v>
      </c>
      <c r="CU82" s="35">
        <v>41981.88</v>
      </c>
    </row>
    <row r="83" spans="1:99" s="148" customFormat="1" ht="24.75" customHeight="1" x14ac:dyDescent="0.15">
      <c r="A83" s="143">
        <v>41730</v>
      </c>
      <c r="B83" s="40">
        <v>1342</v>
      </c>
      <c r="C83" s="39">
        <f t="shared" si="0"/>
        <v>-11.07</v>
      </c>
      <c r="D83" s="38">
        <v>818</v>
      </c>
      <c r="E83" s="37">
        <v>302</v>
      </c>
      <c r="F83" s="37">
        <v>197</v>
      </c>
      <c r="G83" s="36">
        <v>22</v>
      </c>
      <c r="H83" s="41">
        <v>104</v>
      </c>
      <c r="I83" s="40">
        <v>381881.62</v>
      </c>
      <c r="J83" s="39">
        <f t="shared" si="1"/>
        <v>-11.01</v>
      </c>
      <c r="K83" s="38">
        <v>225528.89</v>
      </c>
      <c r="L83" s="37">
        <v>86203.27</v>
      </c>
      <c r="M83" s="37">
        <v>53292.53</v>
      </c>
      <c r="N83" s="36">
        <v>6581.55</v>
      </c>
      <c r="O83" s="35">
        <v>24648.74</v>
      </c>
      <c r="P83" s="40">
        <v>728</v>
      </c>
      <c r="Q83" s="39">
        <f t="shared" si="2"/>
        <v>-14.25</v>
      </c>
      <c r="R83" s="38">
        <v>464</v>
      </c>
      <c r="S83" s="37">
        <v>137</v>
      </c>
      <c r="T83" s="37">
        <v>105</v>
      </c>
      <c r="U83" s="36">
        <v>22</v>
      </c>
      <c r="V83" s="41">
        <v>32</v>
      </c>
      <c r="W83" s="40">
        <v>48904.4</v>
      </c>
      <c r="X83" s="39">
        <f t="shared" si="3"/>
        <v>-15.05</v>
      </c>
      <c r="Y83" s="38">
        <v>32109.759999999998</v>
      </c>
      <c r="Z83" s="37">
        <v>8891.23</v>
      </c>
      <c r="AA83" s="37">
        <v>6786.02</v>
      </c>
      <c r="AB83" s="36">
        <v>1117.3900000000001</v>
      </c>
      <c r="AC83" s="35">
        <v>2105.21</v>
      </c>
      <c r="AD83" s="40">
        <v>65</v>
      </c>
      <c r="AE83" s="39">
        <f t="shared" si="4"/>
        <v>10.17</v>
      </c>
      <c r="AF83" s="38">
        <v>22</v>
      </c>
      <c r="AG83" s="37">
        <v>21</v>
      </c>
      <c r="AH83" s="37">
        <v>9</v>
      </c>
      <c r="AI83" s="36">
        <v>13</v>
      </c>
      <c r="AJ83" s="41">
        <v>12</v>
      </c>
      <c r="AK83" s="40">
        <v>32455.38</v>
      </c>
      <c r="AL83" s="39">
        <f t="shared" si="5"/>
        <v>29.82</v>
      </c>
      <c r="AM83" s="38">
        <v>5662.6</v>
      </c>
      <c r="AN83" s="37">
        <v>10649.18</v>
      </c>
      <c r="AO83" s="37">
        <v>3778.33</v>
      </c>
      <c r="AP83" s="36">
        <v>12365.27</v>
      </c>
      <c r="AQ83" s="35">
        <v>6870.85</v>
      </c>
      <c r="AR83" s="40">
        <v>56</v>
      </c>
      <c r="AS83" s="39">
        <f t="shared" si="6"/>
        <v>-22.22</v>
      </c>
      <c r="AT83" s="38">
        <v>7</v>
      </c>
      <c r="AU83" s="37">
        <v>15</v>
      </c>
      <c r="AV83" s="37">
        <v>13</v>
      </c>
      <c r="AW83" s="36">
        <v>21</v>
      </c>
      <c r="AX83" s="41">
        <v>2</v>
      </c>
      <c r="AY83" s="40">
        <v>81419.240000000005</v>
      </c>
      <c r="AZ83" s="39">
        <f t="shared" si="7"/>
        <v>-4.5199999999999996</v>
      </c>
      <c r="BA83" s="38">
        <v>4926.59</v>
      </c>
      <c r="BB83" s="37">
        <v>16166</v>
      </c>
      <c r="BC83" s="37">
        <v>6987.3</v>
      </c>
      <c r="BD83" s="36">
        <v>53339.35</v>
      </c>
      <c r="BE83" s="35">
        <v>9178.7000000000007</v>
      </c>
      <c r="BF83" s="40">
        <v>19</v>
      </c>
      <c r="BG83" s="39">
        <f t="shared" si="8"/>
        <v>-32.14</v>
      </c>
      <c r="BH83" s="38">
        <v>4</v>
      </c>
      <c r="BI83" s="37">
        <v>8</v>
      </c>
      <c r="BJ83" s="37">
        <v>2</v>
      </c>
      <c r="BK83" s="36">
        <v>5</v>
      </c>
      <c r="BL83" s="41">
        <v>6</v>
      </c>
      <c r="BM83" s="40">
        <v>14374.75</v>
      </c>
      <c r="BN83" s="39">
        <f t="shared" si="9"/>
        <v>-59.47</v>
      </c>
      <c r="BO83" s="38">
        <v>1849.55</v>
      </c>
      <c r="BP83" s="37">
        <v>6134.95</v>
      </c>
      <c r="BQ83" s="37">
        <v>411.28</v>
      </c>
      <c r="BR83" s="36">
        <v>5978.97</v>
      </c>
      <c r="BS83" s="35">
        <v>5723.67</v>
      </c>
      <c r="BT83" s="40">
        <v>28</v>
      </c>
      <c r="BU83" s="39">
        <f t="shared" si="10"/>
        <v>7.69</v>
      </c>
      <c r="BV83" s="38">
        <v>3</v>
      </c>
      <c r="BW83" s="37">
        <v>9</v>
      </c>
      <c r="BX83" s="37">
        <v>2</v>
      </c>
      <c r="BY83" s="36">
        <v>14</v>
      </c>
      <c r="BZ83" s="41">
        <v>7</v>
      </c>
      <c r="CA83" s="40">
        <v>39020.25</v>
      </c>
      <c r="CB83" s="39">
        <f t="shared" si="11"/>
        <v>-31.32</v>
      </c>
      <c r="CC83" s="38">
        <v>3261.5</v>
      </c>
      <c r="CD83" s="37">
        <v>5586.39</v>
      </c>
      <c r="CE83" s="37">
        <v>684.95</v>
      </c>
      <c r="CF83" s="36">
        <v>29487.41</v>
      </c>
      <c r="CG83" s="35">
        <v>4901.4399999999996</v>
      </c>
      <c r="CH83" s="40">
        <v>122</v>
      </c>
      <c r="CI83" s="39">
        <f t="shared" si="12"/>
        <v>-14.08</v>
      </c>
      <c r="CJ83" s="38">
        <v>51</v>
      </c>
      <c r="CK83" s="37">
        <v>39</v>
      </c>
      <c r="CL83" s="37">
        <v>17</v>
      </c>
      <c r="CM83" s="36">
        <v>15</v>
      </c>
      <c r="CN83" s="41">
        <v>22</v>
      </c>
      <c r="CO83" s="40">
        <v>64484.2</v>
      </c>
      <c r="CP83" s="39">
        <f t="shared" si="13"/>
        <v>-27.75</v>
      </c>
      <c r="CQ83" s="38">
        <v>20907.64</v>
      </c>
      <c r="CR83" s="37">
        <v>26590.01</v>
      </c>
      <c r="CS83" s="37">
        <v>7825.51</v>
      </c>
      <c r="CT83" s="36">
        <v>9161.0400000000009</v>
      </c>
      <c r="CU83" s="35">
        <v>18764.5</v>
      </c>
    </row>
    <row r="84" spans="1:99" s="148" customFormat="1" ht="24.75" customHeight="1" x14ac:dyDescent="0.15">
      <c r="A84" s="143">
        <v>41760</v>
      </c>
      <c r="B84" s="40">
        <v>1276</v>
      </c>
      <c r="C84" s="39">
        <f t="shared" si="0"/>
        <v>-10.64</v>
      </c>
      <c r="D84" s="38">
        <v>798</v>
      </c>
      <c r="E84" s="37">
        <v>253</v>
      </c>
      <c r="F84" s="37">
        <v>201</v>
      </c>
      <c r="G84" s="36">
        <v>22</v>
      </c>
      <c r="H84" s="41">
        <v>53</v>
      </c>
      <c r="I84" s="40">
        <v>375717.1</v>
      </c>
      <c r="J84" s="39">
        <f t="shared" si="1"/>
        <v>-19.8</v>
      </c>
      <c r="K84" s="38">
        <v>217849.78</v>
      </c>
      <c r="L84" s="37">
        <v>87724.49</v>
      </c>
      <c r="M84" s="37">
        <v>54373.68</v>
      </c>
      <c r="N84" s="36">
        <v>14595.22</v>
      </c>
      <c r="O84" s="35">
        <v>33912.81</v>
      </c>
      <c r="P84" s="40">
        <v>663</v>
      </c>
      <c r="Q84" s="39">
        <f t="shared" si="2"/>
        <v>-13.78</v>
      </c>
      <c r="R84" s="38">
        <v>416</v>
      </c>
      <c r="S84" s="37">
        <v>123</v>
      </c>
      <c r="T84" s="37">
        <v>103</v>
      </c>
      <c r="U84" s="36">
        <v>21</v>
      </c>
      <c r="V84" s="41">
        <v>20</v>
      </c>
      <c r="W84" s="40">
        <v>44128.89</v>
      </c>
      <c r="X84" s="39">
        <f t="shared" si="3"/>
        <v>-15.04</v>
      </c>
      <c r="Y84" s="38">
        <v>28650.29</v>
      </c>
      <c r="Z84" s="37">
        <v>7663.63</v>
      </c>
      <c r="AA84" s="37">
        <v>6683.55</v>
      </c>
      <c r="AB84" s="36">
        <v>1131.42</v>
      </c>
      <c r="AC84" s="35">
        <v>980.08</v>
      </c>
      <c r="AD84" s="40">
        <v>73</v>
      </c>
      <c r="AE84" s="39">
        <f t="shared" si="4"/>
        <v>4.29</v>
      </c>
      <c r="AF84" s="38">
        <v>23</v>
      </c>
      <c r="AG84" s="37">
        <v>22</v>
      </c>
      <c r="AH84" s="37">
        <v>7</v>
      </c>
      <c r="AI84" s="36">
        <v>21</v>
      </c>
      <c r="AJ84" s="41">
        <v>15</v>
      </c>
      <c r="AK84" s="40">
        <v>431369.96</v>
      </c>
      <c r="AL84" s="39">
        <f t="shared" si="5"/>
        <v>1113.3599999999999</v>
      </c>
      <c r="AM84" s="38">
        <v>7747.75</v>
      </c>
      <c r="AN84" s="37">
        <v>5310.56</v>
      </c>
      <c r="AO84" s="37">
        <v>2273.4499999999998</v>
      </c>
      <c r="AP84" s="36">
        <v>416038.2</v>
      </c>
      <c r="AQ84" s="35">
        <v>3037.11</v>
      </c>
      <c r="AR84" s="40">
        <v>46</v>
      </c>
      <c r="AS84" s="39">
        <f t="shared" si="6"/>
        <v>-35.21</v>
      </c>
      <c r="AT84" s="38">
        <v>14</v>
      </c>
      <c r="AU84" s="37">
        <v>9</v>
      </c>
      <c r="AV84" s="37">
        <v>8</v>
      </c>
      <c r="AW84" s="36">
        <v>15</v>
      </c>
      <c r="AX84" s="41">
        <v>1</v>
      </c>
      <c r="AY84" s="40">
        <v>32589.82</v>
      </c>
      <c r="AZ84" s="39">
        <f t="shared" si="7"/>
        <v>-64.75</v>
      </c>
      <c r="BA84" s="38">
        <v>7198.42</v>
      </c>
      <c r="BB84" s="37">
        <v>5560.82</v>
      </c>
      <c r="BC84" s="37">
        <v>3507.17</v>
      </c>
      <c r="BD84" s="36">
        <v>16323.41</v>
      </c>
      <c r="BE84" s="35">
        <v>2053.65</v>
      </c>
      <c r="BF84" s="40">
        <v>33</v>
      </c>
      <c r="BG84" s="39">
        <f t="shared" si="8"/>
        <v>-23.26</v>
      </c>
      <c r="BH84" s="38">
        <v>10</v>
      </c>
      <c r="BI84" s="37">
        <v>12</v>
      </c>
      <c r="BJ84" s="37">
        <v>4</v>
      </c>
      <c r="BK84" s="36">
        <v>7</v>
      </c>
      <c r="BL84" s="41">
        <v>8</v>
      </c>
      <c r="BM84" s="40">
        <v>27553.78</v>
      </c>
      <c r="BN84" s="39">
        <f t="shared" si="9"/>
        <v>-40.99</v>
      </c>
      <c r="BO84" s="38">
        <v>3505.57</v>
      </c>
      <c r="BP84" s="37">
        <v>8619.42</v>
      </c>
      <c r="BQ84" s="37">
        <v>1339.69</v>
      </c>
      <c r="BR84" s="36">
        <v>14089.1</v>
      </c>
      <c r="BS84" s="35">
        <v>7279.73</v>
      </c>
      <c r="BT84" s="40">
        <v>31</v>
      </c>
      <c r="BU84" s="39">
        <f t="shared" si="10"/>
        <v>-13.89</v>
      </c>
      <c r="BV84" s="38">
        <v>10</v>
      </c>
      <c r="BW84" s="37">
        <v>10</v>
      </c>
      <c r="BX84" s="37">
        <v>4</v>
      </c>
      <c r="BY84" s="36">
        <v>7</v>
      </c>
      <c r="BZ84" s="41">
        <v>6</v>
      </c>
      <c r="CA84" s="40">
        <v>42783.3</v>
      </c>
      <c r="CB84" s="39">
        <f t="shared" si="11"/>
        <v>-5.33</v>
      </c>
      <c r="CC84" s="38">
        <v>14362.34</v>
      </c>
      <c r="CD84" s="37">
        <v>9071.85</v>
      </c>
      <c r="CE84" s="37">
        <v>1621.32</v>
      </c>
      <c r="CF84" s="36">
        <v>17727.79</v>
      </c>
      <c r="CG84" s="35">
        <v>7450.53</v>
      </c>
      <c r="CH84" s="40">
        <v>141</v>
      </c>
      <c r="CI84" s="39">
        <f t="shared" si="12"/>
        <v>-2.08</v>
      </c>
      <c r="CJ84" s="38">
        <v>62</v>
      </c>
      <c r="CK84" s="37">
        <v>49</v>
      </c>
      <c r="CL84" s="37">
        <v>16</v>
      </c>
      <c r="CM84" s="36">
        <v>14</v>
      </c>
      <c r="CN84" s="41">
        <v>33</v>
      </c>
      <c r="CO84" s="40">
        <v>64010.01</v>
      </c>
      <c r="CP84" s="39">
        <f t="shared" si="13"/>
        <v>-9.6</v>
      </c>
      <c r="CQ84" s="38">
        <v>24765.99</v>
      </c>
      <c r="CR84" s="37">
        <v>26449.31</v>
      </c>
      <c r="CS84" s="37">
        <v>6364.41</v>
      </c>
      <c r="CT84" s="36">
        <v>6430.3</v>
      </c>
      <c r="CU84" s="35">
        <v>20084.900000000001</v>
      </c>
    </row>
    <row r="85" spans="1:99" s="148" customFormat="1" ht="24.75" customHeight="1" x14ac:dyDescent="0.15">
      <c r="A85" s="143">
        <v>41791</v>
      </c>
      <c r="B85" s="40">
        <v>1465</v>
      </c>
      <c r="C85" s="39">
        <f t="shared" si="0"/>
        <v>-5.42</v>
      </c>
      <c r="D85" s="38">
        <v>907</v>
      </c>
      <c r="E85" s="37">
        <v>295</v>
      </c>
      <c r="F85" s="37">
        <v>247</v>
      </c>
      <c r="G85" s="36">
        <v>16</v>
      </c>
      <c r="H85" s="41">
        <v>48</v>
      </c>
      <c r="I85" s="40">
        <v>435499.66</v>
      </c>
      <c r="J85" s="39">
        <f t="shared" si="1"/>
        <v>-1.84</v>
      </c>
      <c r="K85" s="38">
        <v>259745.16</v>
      </c>
      <c r="L85" s="37">
        <v>100484.58</v>
      </c>
      <c r="M85" s="37">
        <v>65207.839999999997</v>
      </c>
      <c r="N85" s="36">
        <v>10062.08</v>
      </c>
      <c r="O85" s="35">
        <v>35276.74</v>
      </c>
      <c r="P85" s="40">
        <v>736</v>
      </c>
      <c r="Q85" s="39">
        <f t="shared" si="2"/>
        <v>-1.6</v>
      </c>
      <c r="R85" s="38">
        <v>437</v>
      </c>
      <c r="S85" s="37">
        <v>146</v>
      </c>
      <c r="T85" s="37">
        <v>133</v>
      </c>
      <c r="U85" s="36">
        <v>20</v>
      </c>
      <c r="V85" s="41">
        <v>13</v>
      </c>
      <c r="W85" s="40">
        <v>49253.34</v>
      </c>
      <c r="X85" s="39">
        <f t="shared" si="3"/>
        <v>0.3</v>
      </c>
      <c r="Y85" s="38">
        <v>30250.55</v>
      </c>
      <c r="Z85" s="37">
        <v>9632.44</v>
      </c>
      <c r="AA85" s="37">
        <v>8302.76</v>
      </c>
      <c r="AB85" s="36">
        <v>1067.5899999999999</v>
      </c>
      <c r="AC85" s="35">
        <v>1329.68</v>
      </c>
      <c r="AD85" s="40">
        <v>67</v>
      </c>
      <c r="AE85" s="39">
        <f t="shared" si="4"/>
        <v>-5.63</v>
      </c>
      <c r="AF85" s="38">
        <v>22</v>
      </c>
      <c r="AG85" s="37">
        <v>20</v>
      </c>
      <c r="AH85" s="37">
        <v>11</v>
      </c>
      <c r="AI85" s="36">
        <v>14</v>
      </c>
      <c r="AJ85" s="41">
        <v>9</v>
      </c>
      <c r="AK85" s="40">
        <v>46195.73</v>
      </c>
      <c r="AL85" s="39">
        <f t="shared" si="5"/>
        <v>-9.86</v>
      </c>
      <c r="AM85" s="38">
        <v>10502.26</v>
      </c>
      <c r="AN85" s="37">
        <v>14702.4</v>
      </c>
      <c r="AO85" s="37">
        <v>7051.09</v>
      </c>
      <c r="AP85" s="36">
        <v>13939.98</v>
      </c>
      <c r="AQ85" s="35">
        <v>7651.31</v>
      </c>
      <c r="AR85" s="40">
        <v>59</v>
      </c>
      <c r="AS85" s="39">
        <f t="shared" si="6"/>
        <v>-27.16</v>
      </c>
      <c r="AT85" s="38">
        <v>13</v>
      </c>
      <c r="AU85" s="37">
        <v>7</v>
      </c>
      <c r="AV85" s="37">
        <v>6</v>
      </c>
      <c r="AW85" s="36">
        <v>33</v>
      </c>
      <c r="AX85" s="41">
        <v>1</v>
      </c>
      <c r="AY85" s="40">
        <v>44299.040000000001</v>
      </c>
      <c r="AZ85" s="39">
        <f t="shared" si="7"/>
        <v>-70.45</v>
      </c>
      <c r="BA85" s="38">
        <v>4375.41</v>
      </c>
      <c r="BB85" s="37">
        <v>6337.26</v>
      </c>
      <c r="BC85" s="37">
        <v>2191.1</v>
      </c>
      <c r="BD85" s="36">
        <v>31395.27</v>
      </c>
      <c r="BE85" s="35">
        <v>4146.16</v>
      </c>
      <c r="BF85" s="40">
        <v>32</v>
      </c>
      <c r="BG85" s="39">
        <f t="shared" si="8"/>
        <v>-30.43</v>
      </c>
      <c r="BH85" s="38">
        <v>7</v>
      </c>
      <c r="BI85" s="37">
        <v>11</v>
      </c>
      <c r="BJ85" s="37">
        <v>8</v>
      </c>
      <c r="BK85" s="36">
        <v>6</v>
      </c>
      <c r="BL85" s="41">
        <v>3</v>
      </c>
      <c r="BM85" s="40">
        <v>18203.5</v>
      </c>
      <c r="BN85" s="39">
        <f t="shared" si="9"/>
        <v>-59.74</v>
      </c>
      <c r="BO85" s="38">
        <v>2371.4499999999998</v>
      </c>
      <c r="BP85" s="37">
        <v>5216.68</v>
      </c>
      <c r="BQ85" s="37">
        <v>4374.7</v>
      </c>
      <c r="BR85" s="36">
        <v>6240.67</v>
      </c>
      <c r="BS85" s="35">
        <v>841.98</v>
      </c>
      <c r="BT85" s="40">
        <v>28</v>
      </c>
      <c r="BU85" s="39">
        <f t="shared" si="10"/>
        <v>-6.67</v>
      </c>
      <c r="BV85" s="38">
        <v>8</v>
      </c>
      <c r="BW85" s="37">
        <v>5</v>
      </c>
      <c r="BX85" s="37">
        <v>5</v>
      </c>
      <c r="BY85" s="36">
        <v>10</v>
      </c>
      <c r="BZ85" s="41">
        <v>0</v>
      </c>
      <c r="CA85" s="40">
        <v>69420.58</v>
      </c>
      <c r="CB85" s="39">
        <f t="shared" si="11"/>
        <v>-8.0500000000000007</v>
      </c>
      <c r="CC85" s="38">
        <v>4360.79</v>
      </c>
      <c r="CD85" s="37">
        <v>5756.96</v>
      </c>
      <c r="CE85" s="37">
        <v>15363.18</v>
      </c>
      <c r="CF85" s="36">
        <v>43939.65</v>
      </c>
      <c r="CG85" s="35">
        <v>-9606.2199999999993</v>
      </c>
      <c r="CH85" s="40">
        <v>175</v>
      </c>
      <c r="CI85" s="39">
        <f t="shared" si="12"/>
        <v>8.6999999999999993</v>
      </c>
      <c r="CJ85" s="38">
        <v>67</v>
      </c>
      <c r="CK85" s="37">
        <v>57</v>
      </c>
      <c r="CL85" s="37">
        <v>24</v>
      </c>
      <c r="CM85" s="36">
        <v>27</v>
      </c>
      <c r="CN85" s="41">
        <v>33</v>
      </c>
      <c r="CO85" s="40">
        <v>93647.38</v>
      </c>
      <c r="CP85" s="39">
        <f t="shared" si="13"/>
        <v>2.16</v>
      </c>
      <c r="CQ85" s="38">
        <v>36654.36</v>
      </c>
      <c r="CR85" s="37">
        <v>32288.37</v>
      </c>
      <c r="CS85" s="37">
        <v>10657.44</v>
      </c>
      <c r="CT85" s="36">
        <v>14047.21</v>
      </c>
      <c r="CU85" s="35">
        <v>21630.93</v>
      </c>
    </row>
    <row r="86" spans="1:99" s="148" customFormat="1" ht="24.75" customHeight="1" x14ac:dyDescent="0.15">
      <c r="A86" s="143">
        <v>41821</v>
      </c>
      <c r="B86" s="33">
        <v>1585</v>
      </c>
      <c r="C86" s="32">
        <f t="shared" si="0"/>
        <v>-3.53</v>
      </c>
      <c r="D86" s="31">
        <v>989</v>
      </c>
      <c r="E86" s="30">
        <v>290</v>
      </c>
      <c r="F86" s="30">
        <v>277</v>
      </c>
      <c r="G86" s="29">
        <v>29</v>
      </c>
      <c r="H86" s="34">
        <v>13</v>
      </c>
      <c r="I86" s="33">
        <v>461167.93</v>
      </c>
      <c r="J86" s="32">
        <f t="shared" si="1"/>
        <v>-10.07</v>
      </c>
      <c r="K86" s="31">
        <v>270259.03999999998</v>
      </c>
      <c r="L86" s="30">
        <v>92577.41</v>
      </c>
      <c r="M86" s="30">
        <v>77689.08</v>
      </c>
      <c r="N86" s="29">
        <v>20642.400000000001</v>
      </c>
      <c r="O86" s="28">
        <v>14888.33</v>
      </c>
      <c r="P86" s="33">
        <v>846</v>
      </c>
      <c r="Q86" s="32">
        <f t="shared" si="2"/>
        <v>-7.64</v>
      </c>
      <c r="R86" s="31">
        <v>509</v>
      </c>
      <c r="S86" s="30">
        <v>147</v>
      </c>
      <c r="T86" s="30">
        <v>178</v>
      </c>
      <c r="U86" s="29">
        <v>12</v>
      </c>
      <c r="V86" s="34">
        <v>-31</v>
      </c>
      <c r="W86" s="33">
        <v>58433.84</v>
      </c>
      <c r="X86" s="32">
        <f t="shared" si="3"/>
        <v>-5.18</v>
      </c>
      <c r="Y86" s="31">
        <v>35865.65</v>
      </c>
      <c r="Z86" s="30">
        <v>10185.15</v>
      </c>
      <c r="AA86" s="30">
        <v>11675.75</v>
      </c>
      <c r="AB86" s="29">
        <v>707.29</v>
      </c>
      <c r="AC86" s="28">
        <v>-1490.6</v>
      </c>
      <c r="AD86" s="33">
        <v>76</v>
      </c>
      <c r="AE86" s="32">
        <f t="shared" si="4"/>
        <v>-5</v>
      </c>
      <c r="AF86" s="31">
        <v>19</v>
      </c>
      <c r="AG86" s="30">
        <v>24</v>
      </c>
      <c r="AH86" s="30">
        <v>14</v>
      </c>
      <c r="AI86" s="29">
        <v>19</v>
      </c>
      <c r="AJ86" s="34">
        <v>10</v>
      </c>
      <c r="AK86" s="33">
        <v>37507.71</v>
      </c>
      <c r="AL86" s="32">
        <f t="shared" si="5"/>
        <v>1.17</v>
      </c>
      <c r="AM86" s="31">
        <v>4336.01</v>
      </c>
      <c r="AN86" s="30">
        <v>10443.719999999999</v>
      </c>
      <c r="AO86" s="30">
        <v>3359.41</v>
      </c>
      <c r="AP86" s="29">
        <v>19368.57</v>
      </c>
      <c r="AQ86" s="28">
        <v>7084.31</v>
      </c>
      <c r="AR86" s="33">
        <v>63</v>
      </c>
      <c r="AS86" s="32">
        <f t="shared" si="6"/>
        <v>-18.18</v>
      </c>
      <c r="AT86" s="31">
        <v>9</v>
      </c>
      <c r="AU86" s="30">
        <v>20</v>
      </c>
      <c r="AV86" s="30">
        <v>6</v>
      </c>
      <c r="AW86" s="29">
        <v>27</v>
      </c>
      <c r="AX86" s="34">
        <v>15</v>
      </c>
      <c r="AY86" s="33">
        <v>55098.6</v>
      </c>
      <c r="AZ86" s="32">
        <f t="shared" si="7"/>
        <v>-31.48</v>
      </c>
      <c r="BA86" s="31">
        <v>2445.0700000000002</v>
      </c>
      <c r="BB86" s="30">
        <v>13546.63</v>
      </c>
      <c r="BC86" s="30">
        <v>2579.35</v>
      </c>
      <c r="BD86" s="29">
        <v>32692.400000000001</v>
      </c>
      <c r="BE86" s="28">
        <v>14802.43</v>
      </c>
      <c r="BF86" s="33">
        <v>55</v>
      </c>
      <c r="BG86" s="32">
        <f t="shared" si="8"/>
        <v>14.58</v>
      </c>
      <c r="BH86" s="31">
        <v>16</v>
      </c>
      <c r="BI86" s="30">
        <v>10</v>
      </c>
      <c r="BJ86" s="30">
        <v>10</v>
      </c>
      <c r="BK86" s="29">
        <v>19</v>
      </c>
      <c r="BL86" s="34">
        <v>0</v>
      </c>
      <c r="BM86" s="33">
        <v>71723.3</v>
      </c>
      <c r="BN86" s="32">
        <f t="shared" si="9"/>
        <v>-5.75</v>
      </c>
      <c r="BO86" s="31">
        <v>8559.39</v>
      </c>
      <c r="BP86" s="30">
        <v>6597.04</v>
      </c>
      <c r="BQ86" s="30">
        <v>9401.2900000000009</v>
      </c>
      <c r="BR86" s="29">
        <v>47165.58</v>
      </c>
      <c r="BS86" s="28">
        <v>-2804.25</v>
      </c>
      <c r="BT86" s="33">
        <v>44</v>
      </c>
      <c r="BU86" s="32">
        <f t="shared" si="10"/>
        <v>29.41</v>
      </c>
      <c r="BV86" s="31">
        <v>5</v>
      </c>
      <c r="BW86" s="30">
        <v>22</v>
      </c>
      <c r="BX86" s="30">
        <v>4</v>
      </c>
      <c r="BY86" s="29">
        <v>13</v>
      </c>
      <c r="BZ86" s="34">
        <v>18</v>
      </c>
      <c r="CA86" s="33">
        <v>85456.320000000007</v>
      </c>
      <c r="CB86" s="32">
        <f t="shared" si="11"/>
        <v>1.8</v>
      </c>
      <c r="CC86" s="31">
        <v>4035.76</v>
      </c>
      <c r="CD86" s="30">
        <v>24680.42</v>
      </c>
      <c r="CE86" s="30">
        <v>3003.23</v>
      </c>
      <c r="CF86" s="29">
        <v>53736.91</v>
      </c>
      <c r="CG86" s="28">
        <v>21677.19</v>
      </c>
      <c r="CH86" s="33">
        <v>216</v>
      </c>
      <c r="CI86" s="32">
        <f t="shared" si="12"/>
        <v>19.34</v>
      </c>
      <c r="CJ86" s="31">
        <v>68</v>
      </c>
      <c r="CK86" s="30">
        <v>84</v>
      </c>
      <c r="CL86" s="30">
        <v>31</v>
      </c>
      <c r="CM86" s="29">
        <v>27</v>
      </c>
      <c r="CN86" s="34">
        <v>56</v>
      </c>
      <c r="CO86" s="33">
        <v>149548.45000000001</v>
      </c>
      <c r="CP86" s="32">
        <f t="shared" si="13"/>
        <v>57.85</v>
      </c>
      <c r="CQ86" s="31">
        <v>33836.26</v>
      </c>
      <c r="CR86" s="30">
        <v>47719.8</v>
      </c>
      <c r="CS86" s="30">
        <v>12623.47</v>
      </c>
      <c r="CT86" s="29">
        <v>20716.79</v>
      </c>
      <c r="CU86" s="28">
        <v>55710.61</v>
      </c>
    </row>
    <row r="87" spans="1:99" s="148" customFormat="1" ht="24.75" customHeight="1" x14ac:dyDescent="0.15">
      <c r="A87" s="143">
        <v>41852</v>
      </c>
      <c r="B87" s="10">
        <v>1356</v>
      </c>
      <c r="C87" s="9">
        <f t="shared" ref="C87:C122" si="14">ROUND((B87-B75)/B75*100,2)</f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22" si="15">ROUND((I87-I75)/I75*100,2)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22" si="16">ROUND((P87-P75)/P75*100,2)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22" si="17">ROUND((W87-W75)/W75*100,2)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22" si="18">ROUND((AD87-AD75)/AD75*100,2)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22" si="19">ROUND((AK87-AK75)/AK75*100,2)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22" si="20">ROUND((AR87-AR75)/AR75*100,2)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22" si="21">ROUND((AY87-AY75)/AY75*100,2)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22" si="22">ROUND((BF87-BF75)/BF75*100,2)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22" si="23">ROUND((BM87-BM75)/BM75*100,2)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22" si="24">ROUND((BT87-BT75)/BT75*100,2)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22" si="25">ROUND((CA87-CA75)/CA75*100,2)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22" si="26">ROUND((CH87-CH75)/CH75*100,2)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22" si="27">ROUND((CO87-CO75)/CO75*100,2)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s="148" customFormat="1" ht="24.75" customHeight="1" x14ac:dyDescent="0.15">
      <c r="A88" s="143">
        <v>41883</v>
      </c>
      <c r="B88" s="10">
        <v>1373</v>
      </c>
      <c r="C88" s="9">
        <f t="shared" si="14"/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5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6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7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8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9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20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1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2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3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4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5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6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7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s="148" customFormat="1" ht="24.75" customHeight="1" x14ac:dyDescent="0.15">
      <c r="A89" s="143">
        <v>41913</v>
      </c>
      <c r="B89" s="10">
        <v>1430</v>
      </c>
      <c r="C89" s="9">
        <f t="shared" si="14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5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6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7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8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9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20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1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2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3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4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5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6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7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s="148" customFormat="1" ht="24.75" customHeight="1" x14ac:dyDescent="0.15">
      <c r="A90" s="143">
        <v>41944</v>
      </c>
      <c r="B90" s="10">
        <v>1416</v>
      </c>
      <c r="C90" s="9">
        <f t="shared" si="14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5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6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7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8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9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20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1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2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3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4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5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6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7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s="148" customFormat="1" ht="24.75" customHeight="1" thickBot="1" x14ac:dyDescent="0.2">
      <c r="A91" s="145">
        <v>41974</v>
      </c>
      <c r="B91" s="25">
        <v>1674</v>
      </c>
      <c r="C91" s="24">
        <f t="shared" si="14"/>
        <v>-4.51</v>
      </c>
      <c r="D91" s="23">
        <v>1038</v>
      </c>
      <c r="E91" s="22">
        <v>330</v>
      </c>
      <c r="F91" s="22">
        <v>279</v>
      </c>
      <c r="G91" s="21">
        <v>26</v>
      </c>
      <c r="H91" s="26">
        <v>52</v>
      </c>
      <c r="I91" s="25">
        <v>488625.08</v>
      </c>
      <c r="J91" s="24">
        <f t="shared" si="15"/>
        <v>-2.65</v>
      </c>
      <c r="K91" s="23">
        <v>292574.25</v>
      </c>
      <c r="L91" s="22">
        <v>100179.75</v>
      </c>
      <c r="M91" s="22">
        <v>79064.87</v>
      </c>
      <c r="N91" s="21">
        <v>16408.62</v>
      </c>
      <c r="O91" s="20">
        <v>21512.47</v>
      </c>
      <c r="P91" s="25">
        <v>815</v>
      </c>
      <c r="Q91" s="24">
        <f t="shared" si="16"/>
        <v>2</v>
      </c>
      <c r="R91" s="23">
        <v>483</v>
      </c>
      <c r="S91" s="22">
        <v>153</v>
      </c>
      <c r="T91" s="22">
        <v>163</v>
      </c>
      <c r="U91" s="21">
        <v>16</v>
      </c>
      <c r="V91" s="26">
        <v>-10</v>
      </c>
      <c r="W91" s="25">
        <v>56021.760000000002</v>
      </c>
      <c r="X91" s="24">
        <f t="shared" si="17"/>
        <v>3.49</v>
      </c>
      <c r="Y91" s="23">
        <v>33967.83</v>
      </c>
      <c r="Z91" s="22">
        <v>10211.17</v>
      </c>
      <c r="AA91" s="22">
        <v>10814.82</v>
      </c>
      <c r="AB91" s="21">
        <v>1027.94</v>
      </c>
      <c r="AC91" s="20">
        <v>-603.65</v>
      </c>
      <c r="AD91" s="25">
        <v>78</v>
      </c>
      <c r="AE91" s="24">
        <f t="shared" si="18"/>
        <v>-2.5</v>
      </c>
      <c r="AF91" s="23">
        <v>29</v>
      </c>
      <c r="AG91" s="22">
        <v>24</v>
      </c>
      <c r="AH91" s="22">
        <v>8</v>
      </c>
      <c r="AI91" s="21">
        <v>17</v>
      </c>
      <c r="AJ91" s="26">
        <v>16</v>
      </c>
      <c r="AK91" s="25">
        <v>41598.99</v>
      </c>
      <c r="AL91" s="24">
        <f t="shared" si="19"/>
        <v>-52.45</v>
      </c>
      <c r="AM91" s="23">
        <v>7488.53</v>
      </c>
      <c r="AN91" s="22">
        <v>12393.35</v>
      </c>
      <c r="AO91" s="22">
        <v>3166.28</v>
      </c>
      <c r="AP91" s="21">
        <v>18550.830000000002</v>
      </c>
      <c r="AQ91" s="20">
        <v>9227.07</v>
      </c>
      <c r="AR91" s="25">
        <v>87</v>
      </c>
      <c r="AS91" s="24">
        <f t="shared" si="20"/>
        <v>-9.3800000000000008</v>
      </c>
      <c r="AT91" s="23">
        <v>16</v>
      </c>
      <c r="AU91" s="22">
        <v>23</v>
      </c>
      <c r="AV91" s="22">
        <v>16</v>
      </c>
      <c r="AW91" s="21">
        <v>31</v>
      </c>
      <c r="AX91" s="26">
        <v>7</v>
      </c>
      <c r="AY91" s="25">
        <v>116490.24000000001</v>
      </c>
      <c r="AZ91" s="24">
        <f t="shared" si="21"/>
        <v>20.76</v>
      </c>
      <c r="BA91" s="23">
        <v>9308.5300000000007</v>
      </c>
      <c r="BB91" s="22">
        <v>18033.13</v>
      </c>
      <c r="BC91" s="22">
        <v>9197.44</v>
      </c>
      <c r="BD91" s="21">
        <v>79197.91</v>
      </c>
      <c r="BE91" s="20">
        <v>8835.69</v>
      </c>
      <c r="BF91" s="25">
        <v>61</v>
      </c>
      <c r="BG91" s="24">
        <f t="shared" si="22"/>
        <v>8.93</v>
      </c>
      <c r="BH91" s="23">
        <v>18</v>
      </c>
      <c r="BI91" s="22">
        <v>20</v>
      </c>
      <c r="BJ91" s="22">
        <v>6</v>
      </c>
      <c r="BK91" s="21">
        <v>17</v>
      </c>
      <c r="BL91" s="26">
        <v>14</v>
      </c>
      <c r="BM91" s="25">
        <v>73043.66</v>
      </c>
      <c r="BN91" s="24">
        <f t="shared" si="23"/>
        <v>13.86</v>
      </c>
      <c r="BO91" s="23">
        <v>10072.16</v>
      </c>
      <c r="BP91" s="22">
        <v>17982.71</v>
      </c>
      <c r="BQ91" s="22">
        <v>4228.1000000000004</v>
      </c>
      <c r="BR91" s="21">
        <v>40760.69</v>
      </c>
      <c r="BS91" s="20">
        <v>13754.61</v>
      </c>
      <c r="BT91" s="25">
        <v>51</v>
      </c>
      <c r="BU91" s="24">
        <f t="shared" si="24"/>
        <v>13.33</v>
      </c>
      <c r="BV91" s="23">
        <v>5</v>
      </c>
      <c r="BW91" s="22">
        <v>17</v>
      </c>
      <c r="BX91" s="22">
        <v>6</v>
      </c>
      <c r="BY91" s="21">
        <v>22</v>
      </c>
      <c r="BZ91" s="26">
        <v>11</v>
      </c>
      <c r="CA91" s="25">
        <v>196011.74</v>
      </c>
      <c r="CB91" s="24">
        <f t="shared" si="25"/>
        <v>88.49</v>
      </c>
      <c r="CC91" s="23">
        <v>5361.56</v>
      </c>
      <c r="CD91" s="22">
        <v>31480.71</v>
      </c>
      <c r="CE91" s="22">
        <v>6541.71</v>
      </c>
      <c r="CF91" s="21">
        <v>123949.93</v>
      </c>
      <c r="CG91" s="20">
        <v>24939</v>
      </c>
      <c r="CH91" s="25">
        <v>278</v>
      </c>
      <c r="CI91" s="24">
        <f t="shared" si="26"/>
        <v>25.79</v>
      </c>
      <c r="CJ91" s="23">
        <v>83</v>
      </c>
      <c r="CK91" s="22">
        <v>120</v>
      </c>
      <c r="CL91" s="22">
        <v>44</v>
      </c>
      <c r="CM91" s="21">
        <v>31</v>
      </c>
      <c r="CN91" s="26">
        <v>76</v>
      </c>
      <c r="CO91" s="25">
        <v>145105.20000000001</v>
      </c>
      <c r="CP91" s="24">
        <f t="shared" si="27"/>
        <v>22.91</v>
      </c>
      <c r="CQ91" s="23">
        <v>35524.14</v>
      </c>
      <c r="CR91" s="22">
        <v>67153.55</v>
      </c>
      <c r="CS91" s="22">
        <v>25750.29</v>
      </c>
      <c r="CT91" s="21">
        <v>16677.22</v>
      </c>
      <c r="CU91" s="20">
        <v>41403.26</v>
      </c>
    </row>
    <row r="92" spans="1:99" s="4" customFormat="1" ht="24.75" customHeight="1" x14ac:dyDescent="0.15">
      <c r="A92" s="142">
        <v>42005</v>
      </c>
      <c r="B92" s="97">
        <v>987</v>
      </c>
      <c r="C92" s="96">
        <f t="shared" si="14"/>
        <v>-12.11</v>
      </c>
      <c r="D92" s="95">
        <v>563</v>
      </c>
      <c r="E92" s="94">
        <v>231</v>
      </c>
      <c r="F92" s="94">
        <v>166</v>
      </c>
      <c r="G92" s="93">
        <v>17</v>
      </c>
      <c r="H92" s="98">
        <v>72</v>
      </c>
      <c r="I92" s="97">
        <v>296191.14</v>
      </c>
      <c r="J92" s="96">
        <f t="shared" si="15"/>
        <v>0.68</v>
      </c>
      <c r="K92" s="95">
        <v>164196.26999999999</v>
      </c>
      <c r="L92" s="94">
        <v>76491.97</v>
      </c>
      <c r="M92" s="94">
        <v>44347.46</v>
      </c>
      <c r="N92" s="93">
        <v>7650.12</v>
      </c>
      <c r="O92" s="92">
        <v>34724.25</v>
      </c>
      <c r="P92" s="97">
        <v>647</v>
      </c>
      <c r="Q92" s="96">
        <f t="shared" si="16"/>
        <v>-2.27</v>
      </c>
      <c r="R92" s="95">
        <v>372</v>
      </c>
      <c r="S92" s="94">
        <v>137</v>
      </c>
      <c r="T92" s="94">
        <v>125</v>
      </c>
      <c r="U92" s="93">
        <v>13</v>
      </c>
      <c r="V92" s="98">
        <v>12</v>
      </c>
      <c r="W92" s="97">
        <v>43223.41</v>
      </c>
      <c r="X92" s="96">
        <f t="shared" si="17"/>
        <v>-1.54</v>
      </c>
      <c r="Y92" s="95">
        <v>25581.97</v>
      </c>
      <c r="Z92" s="94">
        <v>9242.02</v>
      </c>
      <c r="AA92" s="94">
        <v>7558.37</v>
      </c>
      <c r="AB92" s="93">
        <v>841.05</v>
      </c>
      <c r="AC92" s="92">
        <v>1683.65</v>
      </c>
      <c r="AD92" s="97">
        <v>54</v>
      </c>
      <c r="AE92" s="96">
        <f t="shared" si="18"/>
        <v>10.199999999999999</v>
      </c>
      <c r="AF92" s="95">
        <v>15</v>
      </c>
      <c r="AG92" s="94">
        <v>18</v>
      </c>
      <c r="AH92" s="94">
        <v>5</v>
      </c>
      <c r="AI92" s="93">
        <v>16</v>
      </c>
      <c r="AJ92" s="98">
        <v>13</v>
      </c>
      <c r="AK92" s="97">
        <v>42023.67</v>
      </c>
      <c r="AL92" s="96">
        <f t="shared" si="19"/>
        <v>-32.590000000000003</v>
      </c>
      <c r="AM92" s="95">
        <v>7962.04</v>
      </c>
      <c r="AN92" s="94">
        <v>9092.07</v>
      </c>
      <c r="AO92" s="94">
        <v>1018.5</v>
      </c>
      <c r="AP92" s="93">
        <v>23951.06</v>
      </c>
      <c r="AQ92" s="92">
        <v>8073.57</v>
      </c>
      <c r="AR92" s="97">
        <v>39</v>
      </c>
      <c r="AS92" s="96">
        <f t="shared" si="20"/>
        <v>-38.1</v>
      </c>
      <c r="AT92" s="95">
        <v>2</v>
      </c>
      <c r="AU92" s="94">
        <v>14</v>
      </c>
      <c r="AV92" s="94">
        <v>5</v>
      </c>
      <c r="AW92" s="93">
        <v>18</v>
      </c>
      <c r="AX92" s="98">
        <v>9</v>
      </c>
      <c r="AY92" s="97">
        <v>42080.86</v>
      </c>
      <c r="AZ92" s="96">
        <f t="shared" si="21"/>
        <v>5.55</v>
      </c>
      <c r="BA92" s="95">
        <v>906.77</v>
      </c>
      <c r="BB92" s="94">
        <v>10528.22</v>
      </c>
      <c r="BC92" s="94">
        <v>2643.63</v>
      </c>
      <c r="BD92" s="93">
        <v>28002.240000000002</v>
      </c>
      <c r="BE92" s="92">
        <v>7884.59</v>
      </c>
      <c r="BF92" s="97">
        <v>27</v>
      </c>
      <c r="BG92" s="96">
        <f t="shared" si="22"/>
        <v>-38.64</v>
      </c>
      <c r="BH92" s="95">
        <v>8</v>
      </c>
      <c r="BI92" s="94">
        <v>8</v>
      </c>
      <c r="BJ92" s="94">
        <v>2</v>
      </c>
      <c r="BK92" s="93">
        <v>9</v>
      </c>
      <c r="BL92" s="98">
        <v>6</v>
      </c>
      <c r="BM92" s="97">
        <v>30545.71</v>
      </c>
      <c r="BN92" s="96">
        <f t="shared" si="23"/>
        <v>-29.3</v>
      </c>
      <c r="BO92" s="95">
        <v>3726.91</v>
      </c>
      <c r="BP92" s="94">
        <v>10044.26</v>
      </c>
      <c r="BQ92" s="94">
        <v>1186.71</v>
      </c>
      <c r="BR92" s="93">
        <v>15587.83</v>
      </c>
      <c r="BS92" s="92">
        <v>8857.5499999999993</v>
      </c>
      <c r="BT92" s="97">
        <v>16</v>
      </c>
      <c r="BU92" s="96">
        <f t="shared" si="24"/>
        <v>-40.74</v>
      </c>
      <c r="BV92" s="95">
        <v>1</v>
      </c>
      <c r="BW92" s="94">
        <v>6</v>
      </c>
      <c r="BX92" s="94">
        <v>0</v>
      </c>
      <c r="BY92" s="93">
        <v>9</v>
      </c>
      <c r="BZ92" s="98">
        <v>6</v>
      </c>
      <c r="CA92" s="97">
        <v>22178.01</v>
      </c>
      <c r="CB92" s="96">
        <f t="shared" si="25"/>
        <v>-63.44</v>
      </c>
      <c r="CC92" s="95">
        <v>720</v>
      </c>
      <c r="CD92" s="94">
        <v>4624.0600000000004</v>
      </c>
      <c r="CE92" s="94">
        <v>0</v>
      </c>
      <c r="CF92" s="93">
        <v>16833.95</v>
      </c>
      <c r="CG92" s="92">
        <v>4624.0600000000004</v>
      </c>
      <c r="CH92" s="97">
        <v>175</v>
      </c>
      <c r="CI92" s="96">
        <f t="shared" si="26"/>
        <v>16.670000000000002</v>
      </c>
      <c r="CJ92" s="95">
        <v>66</v>
      </c>
      <c r="CK92" s="94">
        <v>69</v>
      </c>
      <c r="CL92" s="94">
        <v>16</v>
      </c>
      <c r="CM92" s="93">
        <v>24</v>
      </c>
      <c r="CN92" s="98">
        <v>53</v>
      </c>
      <c r="CO92" s="97">
        <v>98896.639999999999</v>
      </c>
      <c r="CP92" s="96">
        <f t="shared" si="27"/>
        <v>19.940000000000001</v>
      </c>
      <c r="CQ92" s="95">
        <v>30729.8</v>
      </c>
      <c r="CR92" s="94">
        <v>45517.45</v>
      </c>
      <c r="CS92" s="94">
        <v>5789.9</v>
      </c>
      <c r="CT92" s="93">
        <v>16859.490000000002</v>
      </c>
      <c r="CU92" s="92">
        <v>39727.550000000003</v>
      </c>
    </row>
    <row r="93" spans="1:99" s="4" customFormat="1" ht="24.75" customHeight="1" x14ac:dyDescent="0.15">
      <c r="A93" s="143">
        <v>42036</v>
      </c>
      <c r="B93" s="97">
        <v>1323</v>
      </c>
      <c r="C93" s="96">
        <f t="shared" si="14"/>
        <v>2.4</v>
      </c>
      <c r="D93" s="95">
        <v>812</v>
      </c>
      <c r="E93" s="94">
        <v>284</v>
      </c>
      <c r="F93" s="94">
        <v>202</v>
      </c>
      <c r="G93" s="93">
        <v>23</v>
      </c>
      <c r="H93" s="98">
        <v>82</v>
      </c>
      <c r="I93" s="97">
        <v>395477.83</v>
      </c>
      <c r="J93" s="96">
        <f t="shared" si="15"/>
        <v>16.54</v>
      </c>
      <c r="K93" s="95">
        <v>236092.01</v>
      </c>
      <c r="L93" s="94">
        <v>79073.84</v>
      </c>
      <c r="M93" s="94">
        <v>53892.73</v>
      </c>
      <c r="N93" s="93">
        <v>25851.75</v>
      </c>
      <c r="O93" s="92">
        <v>25181.11</v>
      </c>
      <c r="P93" s="97">
        <v>713</v>
      </c>
      <c r="Q93" s="96">
        <f t="shared" si="16"/>
        <v>-7.64</v>
      </c>
      <c r="R93" s="95">
        <v>392</v>
      </c>
      <c r="S93" s="94">
        <v>139</v>
      </c>
      <c r="T93" s="94">
        <v>160</v>
      </c>
      <c r="U93" s="93">
        <v>22</v>
      </c>
      <c r="V93" s="98">
        <v>-21</v>
      </c>
      <c r="W93" s="97">
        <v>47873.39</v>
      </c>
      <c r="X93" s="96">
        <f t="shared" si="17"/>
        <v>-8.6300000000000008</v>
      </c>
      <c r="Y93" s="95">
        <v>26780.58</v>
      </c>
      <c r="Z93" s="94">
        <v>9782.2199999999993</v>
      </c>
      <c r="AA93" s="94">
        <v>10433.6</v>
      </c>
      <c r="AB93" s="93">
        <v>876.99</v>
      </c>
      <c r="AC93" s="92">
        <v>-651.38</v>
      </c>
      <c r="AD93" s="97">
        <v>60</v>
      </c>
      <c r="AE93" s="96">
        <f t="shared" si="18"/>
        <v>-7.69</v>
      </c>
      <c r="AF93" s="95">
        <v>22</v>
      </c>
      <c r="AG93" s="94">
        <v>19</v>
      </c>
      <c r="AH93" s="94">
        <v>5</v>
      </c>
      <c r="AI93" s="93">
        <v>14</v>
      </c>
      <c r="AJ93" s="98">
        <v>14</v>
      </c>
      <c r="AK93" s="97">
        <v>28049.25</v>
      </c>
      <c r="AL93" s="96">
        <f t="shared" si="19"/>
        <v>-20.53</v>
      </c>
      <c r="AM93" s="95">
        <v>5586.95</v>
      </c>
      <c r="AN93" s="94">
        <v>11038.75</v>
      </c>
      <c r="AO93" s="94">
        <v>1852.46</v>
      </c>
      <c r="AP93" s="93">
        <v>9571.09</v>
      </c>
      <c r="AQ93" s="92">
        <v>9186.2900000000009</v>
      </c>
      <c r="AR93" s="97">
        <v>42</v>
      </c>
      <c r="AS93" s="96">
        <f t="shared" si="20"/>
        <v>-35.380000000000003</v>
      </c>
      <c r="AT93" s="95">
        <v>9</v>
      </c>
      <c r="AU93" s="94">
        <v>9</v>
      </c>
      <c r="AV93" s="94">
        <v>10</v>
      </c>
      <c r="AW93" s="93">
        <v>14</v>
      </c>
      <c r="AX93" s="98">
        <v>-1</v>
      </c>
      <c r="AY93" s="97">
        <v>40629.980000000003</v>
      </c>
      <c r="AZ93" s="96">
        <f t="shared" si="21"/>
        <v>-56.51</v>
      </c>
      <c r="BA93" s="95">
        <v>1453.77</v>
      </c>
      <c r="BB93" s="94">
        <v>6733.08</v>
      </c>
      <c r="BC93" s="94">
        <v>11231.82</v>
      </c>
      <c r="BD93" s="93">
        <v>21211.31</v>
      </c>
      <c r="BE93" s="92">
        <v>-4498.74</v>
      </c>
      <c r="BF93" s="97">
        <v>46</v>
      </c>
      <c r="BG93" s="96">
        <f t="shared" si="22"/>
        <v>31.43</v>
      </c>
      <c r="BH93" s="95">
        <v>14</v>
      </c>
      <c r="BI93" s="94">
        <v>14</v>
      </c>
      <c r="BJ93" s="94">
        <v>6</v>
      </c>
      <c r="BK93" s="93">
        <v>12</v>
      </c>
      <c r="BL93" s="98">
        <v>8</v>
      </c>
      <c r="BM93" s="97">
        <v>83019.72</v>
      </c>
      <c r="BN93" s="96">
        <f t="shared" si="23"/>
        <v>47.56</v>
      </c>
      <c r="BO93" s="95">
        <v>8991.6299999999992</v>
      </c>
      <c r="BP93" s="94">
        <v>11068.43</v>
      </c>
      <c r="BQ93" s="94">
        <v>2014.34</v>
      </c>
      <c r="BR93" s="93">
        <v>60945.32</v>
      </c>
      <c r="BS93" s="92">
        <v>9054.09</v>
      </c>
      <c r="BT93" s="97">
        <v>29</v>
      </c>
      <c r="BU93" s="96">
        <f t="shared" si="24"/>
        <v>0</v>
      </c>
      <c r="BV93" s="95">
        <v>8</v>
      </c>
      <c r="BW93" s="94">
        <v>6</v>
      </c>
      <c r="BX93" s="94">
        <v>6</v>
      </c>
      <c r="BY93" s="93">
        <v>9</v>
      </c>
      <c r="BZ93" s="98">
        <v>0</v>
      </c>
      <c r="CA93" s="97">
        <v>38136.74</v>
      </c>
      <c r="CB93" s="96">
        <f t="shared" si="25"/>
        <v>-13.05</v>
      </c>
      <c r="CC93" s="95">
        <v>4721.5</v>
      </c>
      <c r="CD93" s="94">
        <v>6907.54</v>
      </c>
      <c r="CE93" s="94">
        <v>6995.84</v>
      </c>
      <c r="CF93" s="93">
        <v>19511.86</v>
      </c>
      <c r="CG93" s="92">
        <v>-88.3</v>
      </c>
      <c r="CH93" s="97">
        <v>164</v>
      </c>
      <c r="CI93" s="96">
        <f t="shared" si="26"/>
        <v>-6.82</v>
      </c>
      <c r="CJ93" s="95">
        <v>63</v>
      </c>
      <c r="CK93" s="94">
        <v>57</v>
      </c>
      <c r="CL93" s="94">
        <v>18</v>
      </c>
      <c r="CM93" s="93">
        <v>26</v>
      </c>
      <c r="CN93" s="98">
        <v>39</v>
      </c>
      <c r="CO93" s="97">
        <v>98746.19</v>
      </c>
      <c r="CP93" s="96">
        <f t="shared" si="27"/>
        <v>7.32</v>
      </c>
      <c r="CQ93" s="95">
        <v>30274.19</v>
      </c>
      <c r="CR93" s="94">
        <v>31778.43</v>
      </c>
      <c r="CS93" s="94">
        <v>6788.69</v>
      </c>
      <c r="CT93" s="93">
        <v>29904.880000000001</v>
      </c>
      <c r="CU93" s="92">
        <v>24989.74</v>
      </c>
    </row>
    <row r="94" spans="1:99" s="4" customFormat="1" ht="24.75" customHeight="1" x14ac:dyDescent="0.15">
      <c r="A94" s="143">
        <v>42064</v>
      </c>
      <c r="B94" s="97">
        <v>1847</v>
      </c>
      <c r="C94" s="96">
        <f t="shared" si="14"/>
        <v>-13.49</v>
      </c>
      <c r="D94" s="95">
        <v>1143</v>
      </c>
      <c r="E94" s="94">
        <v>382</v>
      </c>
      <c r="F94" s="94">
        <v>283</v>
      </c>
      <c r="G94" s="93">
        <v>33</v>
      </c>
      <c r="H94" s="98">
        <v>101</v>
      </c>
      <c r="I94" s="97">
        <v>516668.37</v>
      </c>
      <c r="J94" s="96">
        <f t="shared" si="15"/>
        <v>-15.18</v>
      </c>
      <c r="K94" s="95">
        <v>309399.21000000002</v>
      </c>
      <c r="L94" s="94">
        <v>110795.69</v>
      </c>
      <c r="M94" s="94">
        <v>69934.960000000006</v>
      </c>
      <c r="N94" s="93">
        <v>20150.41</v>
      </c>
      <c r="O94" s="92">
        <v>42463.15</v>
      </c>
      <c r="P94" s="97">
        <v>1225</v>
      </c>
      <c r="Q94" s="96">
        <f t="shared" si="16"/>
        <v>-5.26</v>
      </c>
      <c r="R94" s="95">
        <v>694</v>
      </c>
      <c r="S94" s="94">
        <v>204</v>
      </c>
      <c r="T94" s="94">
        <v>302</v>
      </c>
      <c r="U94" s="93">
        <v>25</v>
      </c>
      <c r="V94" s="98">
        <v>-98</v>
      </c>
      <c r="W94" s="97">
        <v>86146.06</v>
      </c>
      <c r="X94" s="96">
        <f t="shared" si="17"/>
        <v>-2.23</v>
      </c>
      <c r="Y94" s="95">
        <v>49741.85</v>
      </c>
      <c r="Z94" s="94">
        <v>13608.34</v>
      </c>
      <c r="AA94" s="94">
        <v>21141.11</v>
      </c>
      <c r="AB94" s="93">
        <v>1654.76</v>
      </c>
      <c r="AC94" s="92">
        <v>-7532.77</v>
      </c>
      <c r="AD94" s="97">
        <v>101</v>
      </c>
      <c r="AE94" s="96">
        <f t="shared" si="18"/>
        <v>7.45</v>
      </c>
      <c r="AF94" s="95">
        <v>34</v>
      </c>
      <c r="AG94" s="94">
        <v>32</v>
      </c>
      <c r="AH94" s="94">
        <v>10</v>
      </c>
      <c r="AI94" s="93">
        <v>25</v>
      </c>
      <c r="AJ94" s="98">
        <v>22</v>
      </c>
      <c r="AK94" s="97">
        <v>290489.03999999998</v>
      </c>
      <c r="AL94" s="96">
        <f t="shared" si="19"/>
        <v>256.99</v>
      </c>
      <c r="AM94" s="95">
        <v>8106.71</v>
      </c>
      <c r="AN94" s="94">
        <v>28133.360000000001</v>
      </c>
      <c r="AO94" s="94">
        <v>2589.83</v>
      </c>
      <c r="AP94" s="93">
        <v>251659.14</v>
      </c>
      <c r="AQ94" s="92">
        <v>25543.53</v>
      </c>
      <c r="AR94" s="97">
        <v>99</v>
      </c>
      <c r="AS94" s="96">
        <f t="shared" si="20"/>
        <v>-30.28</v>
      </c>
      <c r="AT94" s="95">
        <v>8</v>
      </c>
      <c r="AU94" s="94">
        <v>21</v>
      </c>
      <c r="AV94" s="94">
        <v>15</v>
      </c>
      <c r="AW94" s="93">
        <v>54</v>
      </c>
      <c r="AX94" s="98">
        <v>7</v>
      </c>
      <c r="AY94" s="97">
        <v>159470.94</v>
      </c>
      <c r="AZ94" s="96">
        <f t="shared" si="21"/>
        <v>-21.09</v>
      </c>
      <c r="BA94" s="95">
        <v>2992.28</v>
      </c>
      <c r="BB94" s="94">
        <v>14324.37</v>
      </c>
      <c r="BC94" s="94">
        <v>9626.24</v>
      </c>
      <c r="BD94" s="93">
        <v>130708.21</v>
      </c>
      <c r="BE94" s="92">
        <v>6517.97</v>
      </c>
      <c r="BF94" s="97">
        <v>65</v>
      </c>
      <c r="BG94" s="96">
        <f t="shared" si="22"/>
        <v>-2.99</v>
      </c>
      <c r="BH94" s="95">
        <v>17</v>
      </c>
      <c r="BI94" s="94">
        <v>17</v>
      </c>
      <c r="BJ94" s="94">
        <v>5</v>
      </c>
      <c r="BK94" s="93">
        <v>26</v>
      </c>
      <c r="BL94" s="98">
        <v>12</v>
      </c>
      <c r="BM94" s="97">
        <v>85627.08</v>
      </c>
      <c r="BN94" s="96">
        <f t="shared" si="23"/>
        <v>-2.13</v>
      </c>
      <c r="BO94" s="95">
        <v>7238.8</v>
      </c>
      <c r="BP94" s="94">
        <v>10356.07</v>
      </c>
      <c r="BQ94" s="94">
        <v>1648.98</v>
      </c>
      <c r="BR94" s="93">
        <v>66383.23</v>
      </c>
      <c r="BS94" s="92">
        <v>8707.09</v>
      </c>
      <c r="BT94" s="97">
        <v>61</v>
      </c>
      <c r="BU94" s="96">
        <f t="shared" si="24"/>
        <v>-10.29</v>
      </c>
      <c r="BV94" s="95">
        <v>9</v>
      </c>
      <c r="BW94" s="94">
        <v>22</v>
      </c>
      <c r="BX94" s="94">
        <v>6</v>
      </c>
      <c r="BY94" s="93">
        <v>23</v>
      </c>
      <c r="BZ94" s="98">
        <v>17</v>
      </c>
      <c r="CA94" s="97">
        <v>182879.38</v>
      </c>
      <c r="CB94" s="96">
        <f t="shared" si="25"/>
        <v>1.27</v>
      </c>
      <c r="CC94" s="95">
        <v>5796.89</v>
      </c>
      <c r="CD94" s="94">
        <v>23805.4</v>
      </c>
      <c r="CE94" s="94">
        <v>6559.09</v>
      </c>
      <c r="CF94" s="93">
        <v>131268.87</v>
      </c>
      <c r="CG94" s="92">
        <v>32695.439999999999</v>
      </c>
      <c r="CH94" s="97">
        <v>283</v>
      </c>
      <c r="CI94" s="96">
        <f t="shared" si="26"/>
        <v>-4.07</v>
      </c>
      <c r="CJ94" s="95">
        <v>84</v>
      </c>
      <c r="CK94" s="94">
        <v>109</v>
      </c>
      <c r="CL94" s="94">
        <v>43</v>
      </c>
      <c r="CM94" s="93">
        <v>45</v>
      </c>
      <c r="CN94" s="98">
        <v>67</v>
      </c>
      <c r="CO94" s="97">
        <v>201880.08</v>
      </c>
      <c r="CP94" s="96">
        <f t="shared" si="27"/>
        <v>17.77</v>
      </c>
      <c r="CQ94" s="95">
        <v>42543.12</v>
      </c>
      <c r="CR94" s="94">
        <v>64930.31</v>
      </c>
      <c r="CS94" s="94">
        <v>23896.35</v>
      </c>
      <c r="CT94" s="93">
        <v>69388.259999999995</v>
      </c>
      <c r="CU94" s="92">
        <v>41400.26</v>
      </c>
    </row>
    <row r="95" spans="1:99" s="4" customFormat="1" ht="24.75" customHeight="1" x14ac:dyDescent="0.15">
      <c r="A95" s="143">
        <v>42095</v>
      </c>
      <c r="B95" s="97">
        <v>1572</v>
      </c>
      <c r="C95" s="96">
        <f t="shared" si="14"/>
        <v>17.14</v>
      </c>
      <c r="D95" s="95">
        <v>949</v>
      </c>
      <c r="E95" s="94">
        <v>341</v>
      </c>
      <c r="F95" s="94">
        <v>263</v>
      </c>
      <c r="G95" s="93">
        <v>15</v>
      </c>
      <c r="H95" s="98">
        <v>79</v>
      </c>
      <c r="I95" s="97">
        <v>431288.55</v>
      </c>
      <c r="J95" s="96">
        <f t="shared" si="15"/>
        <v>12.94</v>
      </c>
      <c r="K95" s="95">
        <v>250350.32</v>
      </c>
      <c r="L95" s="94">
        <v>89826.49</v>
      </c>
      <c r="M95" s="94">
        <v>73169.3</v>
      </c>
      <c r="N95" s="93">
        <v>17177.61</v>
      </c>
      <c r="O95" s="92">
        <v>16886.64</v>
      </c>
      <c r="P95" s="97">
        <v>881</v>
      </c>
      <c r="Q95" s="96">
        <f t="shared" si="16"/>
        <v>21.02</v>
      </c>
      <c r="R95" s="95">
        <v>548</v>
      </c>
      <c r="S95" s="94">
        <v>175</v>
      </c>
      <c r="T95" s="94">
        <v>136</v>
      </c>
      <c r="U95" s="93">
        <v>22</v>
      </c>
      <c r="V95" s="98">
        <v>39</v>
      </c>
      <c r="W95" s="97">
        <v>60271.92</v>
      </c>
      <c r="X95" s="96">
        <f t="shared" si="17"/>
        <v>23.24</v>
      </c>
      <c r="Y95" s="95">
        <v>37851.919999999998</v>
      </c>
      <c r="Z95" s="94">
        <v>11667.69</v>
      </c>
      <c r="AA95" s="94">
        <v>9385.69</v>
      </c>
      <c r="AB95" s="93">
        <v>1366.62</v>
      </c>
      <c r="AC95" s="92">
        <v>2282</v>
      </c>
      <c r="AD95" s="97">
        <v>82</v>
      </c>
      <c r="AE95" s="96">
        <f t="shared" si="18"/>
        <v>26.15</v>
      </c>
      <c r="AF95" s="95">
        <v>26</v>
      </c>
      <c r="AG95" s="94">
        <v>25</v>
      </c>
      <c r="AH95" s="94">
        <v>8</v>
      </c>
      <c r="AI95" s="93">
        <v>23</v>
      </c>
      <c r="AJ95" s="98">
        <v>17</v>
      </c>
      <c r="AK95" s="97">
        <v>58945.93</v>
      </c>
      <c r="AL95" s="96">
        <f t="shared" si="19"/>
        <v>81.62</v>
      </c>
      <c r="AM95" s="95">
        <v>6862.5</v>
      </c>
      <c r="AN95" s="94">
        <v>27444.09</v>
      </c>
      <c r="AO95" s="94">
        <v>2378.71</v>
      </c>
      <c r="AP95" s="93">
        <v>22260.63</v>
      </c>
      <c r="AQ95" s="92">
        <v>25065.38</v>
      </c>
      <c r="AR95" s="97">
        <v>59</v>
      </c>
      <c r="AS95" s="96">
        <f t="shared" si="20"/>
        <v>5.36</v>
      </c>
      <c r="AT95" s="95">
        <v>13</v>
      </c>
      <c r="AU95" s="94">
        <v>8</v>
      </c>
      <c r="AV95" s="94">
        <v>7</v>
      </c>
      <c r="AW95" s="93">
        <v>30</v>
      </c>
      <c r="AX95" s="98">
        <v>2</v>
      </c>
      <c r="AY95" s="97">
        <v>198017.83</v>
      </c>
      <c r="AZ95" s="96">
        <f t="shared" si="21"/>
        <v>143.21</v>
      </c>
      <c r="BA95" s="95">
        <v>6479.6</v>
      </c>
      <c r="BB95" s="94">
        <v>6129.02</v>
      </c>
      <c r="BC95" s="94">
        <v>2804.93</v>
      </c>
      <c r="BD95" s="93">
        <v>151177.32999999999</v>
      </c>
      <c r="BE95" s="92">
        <v>34751.040000000001</v>
      </c>
      <c r="BF95" s="97">
        <v>49</v>
      </c>
      <c r="BG95" s="96">
        <f t="shared" si="22"/>
        <v>157.88999999999999</v>
      </c>
      <c r="BH95" s="95">
        <v>12</v>
      </c>
      <c r="BI95" s="94">
        <v>15</v>
      </c>
      <c r="BJ95" s="94">
        <v>12</v>
      </c>
      <c r="BK95" s="93">
        <v>10</v>
      </c>
      <c r="BL95" s="98">
        <v>3</v>
      </c>
      <c r="BM95" s="97">
        <v>52656.49</v>
      </c>
      <c r="BN95" s="96">
        <f t="shared" si="23"/>
        <v>266.31</v>
      </c>
      <c r="BO95" s="95">
        <v>4457.91</v>
      </c>
      <c r="BP95" s="94">
        <v>15464.48</v>
      </c>
      <c r="BQ95" s="94">
        <v>6491.97</v>
      </c>
      <c r="BR95" s="93">
        <v>26242.13</v>
      </c>
      <c r="BS95" s="92">
        <v>8972.51</v>
      </c>
      <c r="BT95" s="97">
        <v>42</v>
      </c>
      <c r="BU95" s="96">
        <f t="shared" si="24"/>
        <v>50</v>
      </c>
      <c r="BV95" s="95">
        <v>9</v>
      </c>
      <c r="BW95" s="94">
        <v>12</v>
      </c>
      <c r="BX95" s="94">
        <v>3</v>
      </c>
      <c r="BY95" s="93">
        <v>18</v>
      </c>
      <c r="BZ95" s="98">
        <v>9</v>
      </c>
      <c r="CA95" s="97">
        <v>85914.87</v>
      </c>
      <c r="CB95" s="96">
        <f t="shared" si="25"/>
        <v>120.18</v>
      </c>
      <c r="CC95" s="95">
        <v>7015.11</v>
      </c>
      <c r="CD95" s="94">
        <v>24693.52</v>
      </c>
      <c r="CE95" s="94">
        <v>939.59</v>
      </c>
      <c r="CF95" s="93">
        <v>53266.65</v>
      </c>
      <c r="CG95" s="92">
        <v>23753.93</v>
      </c>
      <c r="CH95" s="97">
        <v>195</v>
      </c>
      <c r="CI95" s="96">
        <f t="shared" si="26"/>
        <v>59.84</v>
      </c>
      <c r="CJ95" s="95">
        <v>71</v>
      </c>
      <c r="CK95" s="94">
        <v>71</v>
      </c>
      <c r="CL95" s="94">
        <v>26</v>
      </c>
      <c r="CM95" s="93">
        <v>27</v>
      </c>
      <c r="CN95" s="98">
        <v>45</v>
      </c>
      <c r="CO95" s="97">
        <v>114464.92</v>
      </c>
      <c r="CP95" s="96">
        <f t="shared" si="27"/>
        <v>77.510000000000005</v>
      </c>
      <c r="CQ95" s="95">
        <v>35083.06</v>
      </c>
      <c r="CR95" s="94">
        <v>49122.75</v>
      </c>
      <c r="CS95" s="94">
        <v>12499.63</v>
      </c>
      <c r="CT95" s="93">
        <v>17759.48</v>
      </c>
      <c r="CU95" s="92">
        <v>36623.120000000003</v>
      </c>
    </row>
    <row r="96" spans="1:99" s="4" customFormat="1" ht="24.75" customHeight="1" x14ac:dyDescent="0.15">
      <c r="A96" s="143">
        <v>42125</v>
      </c>
      <c r="B96" s="97">
        <v>1354</v>
      </c>
      <c r="C96" s="96">
        <f t="shared" si="14"/>
        <v>6.11</v>
      </c>
      <c r="D96" s="95">
        <v>848</v>
      </c>
      <c r="E96" s="94">
        <v>251</v>
      </c>
      <c r="F96" s="94">
        <v>233</v>
      </c>
      <c r="G96" s="93">
        <v>21</v>
      </c>
      <c r="H96" s="98">
        <v>18</v>
      </c>
      <c r="I96" s="97">
        <v>398325.26</v>
      </c>
      <c r="J96" s="96">
        <f t="shared" si="15"/>
        <v>6.02</v>
      </c>
      <c r="K96" s="95">
        <v>246406.89</v>
      </c>
      <c r="L96" s="94">
        <v>69234.990000000005</v>
      </c>
      <c r="M96" s="94">
        <v>68633.95</v>
      </c>
      <c r="N96" s="93">
        <v>13652.74</v>
      </c>
      <c r="O96" s="92">
        <v>601.04</v>
      </c>
      <c r="P96" s="97">
        <v>707</v>
      </c>
      <c r="Q96" s="96">
        <f t="shared" si="16"/>
        <v>6.64</v>
      </c>
      <c r="R96" s="95">
        <v>430</v>
      </c>
      <c r="S96" s="94">
        <v>133</v>
      </c>
      <c r="T96" s="94">
        <v>132</v>
      </c>
      <c r="U96" s="93">
        <v>12</v>
      </c>
      <c r="V96" s="98">
        <v>1</v>
      </c>
      <c r="W96" s="97">
        <v>47354.39</v>
      </c>
      <c r="X96" s="96">
        <f t="shared" si="17"/>
        <v>7.31</v>
      </c>
      <c r="Y96" s="95">
        <v>29550.75</v>
      </c>
      <c r="Z96" s="94">
        <v>8453.0499999999993</v>
      </c>
      <c r="AA96" s="94">
        <v>8842.18</v>
      </c>
      <c r="AB96" s="93">
        <v>508.41</v>
      </c>
      <c r="AC96" s="92">
        <v>-389.13</v>
      </c>
      <c r="AD96" s="97">
        <v>71</v>
      </c>
      <c r="AE96" s="96">
        <f t="shared" si="18"/>
        <v>-2.74</v>
      </c>
      <c r="AF96" s="95">
        <v>28</v>
      </c>
      <c r="AG96" s="94">
        <v>22</v>
      </c>
      <c r="AH96" s="94">
        <v>4</v>
      </c>
      <c r="AI96" s="93">
        <v>17</v>
      </c>
      <c r="AJ96" s="98">
        <v>18</v>
      </c>
      <c r="AK96" s="97">
        <v>34821.35</v>
      </c>
      <c r="AL96" s="96">
        <f t="shared" si="19"/>
        <v>-91.93</v>
      </c>
      <c r="AM96" s="95">
        <v>7702.71</v>
      </c>
      <c r="AN96" s="94">
        <v>14121.16</v>
      </c>
      <c r="AO96" s="94">
        <v>1915.9</v>
      </c>
      <c r="AP96" s="93">
        <v>11081.58</v>
      </c>
      <c r="AQ96" s="92">
        <v>12205.26</v>
      </c>
      <c r="AR96" s="97">
        <v>62</v>
      </c>
      <c r="AS96" s="96">
        <f t="shared" si="20"/>
        <v>34.78</v>
      </c>
      <c r="AT96" s="95">
        <v>10</v>
      </c>
      <c r="AU96" s="94">
        <v>22</v>
      </c>
      <c r="AV96" s="94">
        <v>8</v>
      </c>
      <c r="AW96" s="93">
        <v>22</v>
      </c>
      <c r="AX96" s="98">
        <v>14</v>
      </c>
      <c r="AY96" s="97">
        <v>50010.94</v>
      </c>
      <c r="AZ96" s="96">
        <f t="shared" si="21"/>
        <v>53.46</v>
      </c>
      <c r="BA96" s="95">
        <v>3538.99</v>
      </c>
      <c r="BB96" s="94">
        <v>20454.72</v>
      </c>
      <c r="BC96" s="94">
        <v>4344.17</v>
      </c>
      <c r="BD96" s="93">
        <v>21673.06</v>
      </c>
      <c r="BE96" s="92">
        <v>16110.55</v>
      </c>
      <c r="BF96" s="97">
        <v>30</v>
      </c>
      <c r="BG96" s="96">
        <f t="shared" si="22"/>
        <v>-9.09</v>
      </c>
      <c r="BH96" s="95">
        <v>6</v>
      </c>
      <c r="BI96" s="94">
        <v>14</v>
      </c>
      <c r="BJ96" s="94">
        <v>6</v>
      </c>
      <c r="BK96" s="93">
        <v>4</v>
      </c>
      <c r="BL96" s="98">
        <v>8</v>
      </c>
      <c r="BM96" s="97">
        <v>47131.56</v>
      </c>
      <c r="BN96" s="96">
        <f t="shared" si="23"/>
        <v>71.05</v>
      </c>
      <c r="BO96" s="95">
        <v>1909.89</v>
      </c>
      <c r="BP96" s="94">
        <v>7629.75</v>
      </c>
      <c r="BQ96" s="94">
        <v>2706.17</v>
      </c>
      <c r="BR96" s="93">
        <v>34885.75</v>
      </c>
      <c r="BS96" s="92">
        <v>4923.58</v>
      </c>
      <c r="BT96" s="97">
        <v>29</v>
      </c>
      <c r="BU96" s="96">
        <f t="shared" si="24"/>
        <v>-6.45</v>
      </c>
      <c r="BV96" s="95">
        <v>10</v>
      </c>
      <c r="BW96" s="94">
        <v>7</v>
      </c>
      <c r="BX96" s="94">
        <v>2</v>
      </c>
      <c r="BY96" s="93">
        <v>10</v>
      </c>
      <c r="BZ96" s="98">
        <v>5</v>
      </c>
      <c r="CA96" s="97">
        <v>35964.31</v>
      </c>
      <c r="CB96" s="96">
        <f t="shared" si="25"/>
        <v>-15.94</v>
      </c>
      <c r="CC96" s="95">
        <v>5215.05</v>
      </c>
      <c r="CD96" s="94">
        <v>5207.3500000000004</v>
      </c>
      <c r="CE96" s="94">
        <v>872.35</v>
      </c>
      <c r="CF96" s="93">
        <v>24669.56</v>
      </c>
      <c r="CG96" s="92">
        <v>4335</v>
      </c>
      <c r="CH96" s="97">
        <v>167</v>
      </c>
      <c r="CI96" s="96">
        <f t="shared" si="26"/>
        <v>18.440000000000001</v>
      </c>
      <c r="CJ96" s="95">
        <v>50</v>
      </c>
      <c r="CK96" s="94">
        <v>73</v>
      </c>
      <c r="CL96" s="94">
        <v>23</v>
      </c>
      <c r="CM96" s="93">
        <v>21</v>
      </c>
      <c r="CN96" s="98">
        <v>50</v>
      </c>
      <c r="CO96" s="97">
        <v>143687.78</v>
      </c>
      <c r="CP96" s="96">
        <f t="shared" si="27"/>
        <v>124.48</v>
      </c>
      <c r="CQ96" s="95">
        <v>28131.759999999998</v>
      </c>
      <c r="CR96" s="94">
        <v>47204.67</v>
      </c>
      <c r="CS96" s="94">
        <v>10551.68</v>
      </c>
      <c r="CT96" s="93">
        <v>57799.67</v>
      </c>
      <c r="CU96" s="92">
        <v>36652.99</v>
      </c>
    </row>
    <row r="97" spans="1:99" s="4" customFormat="1" ht="24.75" customHeight="1" x14ac:dyDescent="0.15">
      <c r="A97" s="143">
        <v>42156</v>
      </c>
      <c r="B97" s="97">
        <v>1633</v>
      </c>
      <c r="C97" s="96">
        <f t="shared" si="14"/>
        <v>11.47</v>
      </c>
      <c r="D97" s="95">
        <v>1022</v>
      </c>
      <c r="E97" s="94">
        <v>317</v>
      </c>
      <c r="F97" s="94">
        <v>266</v>
      </c>
      <c r="G97" s="93">
        <v>28</v>
      </c>
      <c r="H97" s="98">
        <v>51</v>
      </c>
      <c r="I97" s="97">
        <v>495618.21</v>
      </c>
      <c r="J97" s="96">
        <f t="shared" si="15"/>
        <v>13.8</v>
      </c>
      <c r="K97" s="95">
        <v>309759.68</v>
      </c>
      <c r="L97" s="94">
        <v>92293.84</v>
      </c>
      <c r="M97" s="94">
        <v>74561.14</v>
      </c>
      <c r="N97" s="93">
        <v>19003.55</v>
      </c>
      <c r="O97" s="92">
        <v>17732.7</v>
      </c>
      <c r="P97" s="97">
        <v>822</v>
      </c>
      <c r="Q97" s="96">
        <f t="shared" si="16"/>
        <v>11.68</v>
      </c>
      <c r="R97" s="95">
        <v>470</v>
      </c>
      <c r="S97" s="94">
        <v>182</v>
      </c>
      <c r="T97" s="94">
        <v>155</v>
      </c>
      <c r="U97" s="93">
        <v>15</v>
      </c>
      <c r="V97" s="98">
        <v>27</v>
      </c>
      <c r="W97" s="97">
        <v>55304</v>
      </c>
      <c r="X97" s="96">
        <f t="shared" si="17"/>
        <v>12.28</v>
      </c>
      <c r="Y97" s="95">
        <v>32038.81</v>
      </c>
      <c r="Z97" s="94">
        <v>11830.38</v>
      </c>
      <c r="AA97" s="94">
        <v>10429.200000000001</v>
      </c>
      <c r="AB97" s="93">
        <v>1005.61</v>
      </c>
      <c r="AC97" s="92">
        <v>1401.18</v>
      </c>
      <c r="AD97" s="97">
        <v>74</v>
      </c>
      <c r="AE97" s="96">
        <f t="shared" si="18"/>
        <v>10.45</v>
      </c>
      <c r="AF97" s="95">
        <v>29</v>
      </c>
      <c r="AG97" s="94">
        <v>26</v>
      </c>
      <c r="AH97" s="94">
        <v>8</v>
      </c>
      <c r="AI97" s="93">
        <v>11</v>
      </c>
      <c r="AJ97" s="98">
        <v>18</v>
      </c>
      <c r="AK97" s="97">
        <v>35937.550000000003</v>
      </c>
      <c r="AL97" s="96">
        <f t="shared" si="19"/>
        <v>-22.21</v>
      </c>
      <c r="AM97" s="95">
        <v>8762.73</v>
      </c>
      <c r="AN97" s="94">
        <v>9624.7199999999993</v>
      </c>
      <c r="AO97" s="94">
        <v>3343.64</v>
      </c>
      <c r="AP97" s="93">
        <v>14206.46</v>
      </c>
      <c r="AQ97" s="92">
        <v>6281.08</v>
      </c>
      <c r="AR97" s="97">
        <v>57</v>
      </c>
      <c r="AS97" s="96">
        <f t="shared" si="20"/>
        <v>-3.39</v>
      </c>
      <c r="AT97" s="95">
        <v>4</v>
      </c>
      <c r="AU97" s="94">
        <v>18</v>
      </c>
      <c r="AV97" s="94">
        <v>12</v>
      </c>
      <c r="AW97" s="93">
        <v>23</v>
      </c>
      <c r="AX97" s="98">
        <v>6</v>
      </c>
      <c r="AY97" s="97">
        <v>50823.5</v>
      </c>
      <c r="AZ97" s="96">
        <f t="shared" si="21"/>
        <v>14.73</v>
      </c>
      <c r="BA97" s="95">
        <v>1051.0999999999999</v>
      </c>
      <c r="BB97" s="94">
        <v>9906.3700000000008</v>
      </c>
      <c r="BC97" s="94">
        <v>5832</v>
      </c>
      <c r="BD97" s="93">
        <v>34034.03</v>
      </c>
      <c r="BE97" s="92">
        <v>4074.37</v>
      </c>
      <c r="BF97" s="97">
        <v>46</v>
      </c>
      <c r="BG97" s="96">
        <f t="shared" si="22"/>
        <v>43.75</v>
      </c>
      <c r="BH97" s="95">
        <v>15</v>
      </c>
      <c r="BI97" s="94">
        <v>12</v>
      </c>
      <c r="BJ97" s="94">
        <v>4</v>
      </c>
      <c r="BK97" s="93">
        <v>15</v>
      </c>
      <c r="BL97" s="98">
        <v>8</v>
      </c>
      <c r="BM97" s="97">
        <v>40197.360000000001</v>
      </c>
      <c r="BN97" s="96">
        <f t="shared" si="23"/>
        <v>120.82</v>
      </c>
      <c r="BO97" s="95">
        <v>5197.66</v>
      </c>
      <c r="BP97" s="94">
        <v>7735.38</v>
      </c>
      <c r="BQ97" s="94">
        <v>1359.89</v>
      </c>
      <c r="BR97" s="93">
        <v>25904.43</v>
      </c>
      <c r="BS97" s="92">
        <v>6375.49</v>
      </c>
      <c r="BT97" s="97">
        <v>40</v>
      </c>
      <c r="BU97" s="96">
        <f t="shared" si="24"/>
        <v>42.86</v>
      </c>
      <c r="BV97" s="95">
        <v>3</v>
      </c>
      <c r="BW97" s="94">
        <v>14</v>
      </c>
      <c r="BX97" s="94">
        <v>4</v>
      </c>
      <c r="BY97" s="93">
        <v>19</v>
      </c>
      <c r="BZ97" s="98">
        <v>10</v>
      </c>
      <c r="CA97" s="97">
        <v>105326.71</v>
      </c>
      <c r="CB97" s="96">
        <f t="shared" si="25"/>
        <v>51.72</v>
      </c>
      <c r="CC97" s="95">
        <v>2493.6</v>
      </c>
      <c r="CD97" s="94">
        <v>15962.95</v>
      </c>
      <c r="CE97" s="94">
        <v>5083.5200000000004</v>
      </c>
      <c r="CF97" s="93">
        <v>81786.64</v>
      </c>
      <c r="CG97" s="92">
        <v>10879.43</v>
      </c>
      <c r="CH97" s="97">
        <v>231</v>
      </c>
      <c r="CI97" s="96">
        <f t="shared" si="26"/>
        <v>32</v>
      </c>
      <c r="CJ97" s="95">
        <v>97</v>
      </c>
      <c r="CK97" s="94">
        <v>69</v>
      </c>
      <c r="CL97" s="94">
        <v>28</v>
      </c>
      <c r="CM97" s="93">
        <v>36</v>
      </c>
      <c r="CN97" s="98">
        <v>40</v>
      </c>
      <c r="CO97" s="97">
        <v>125195.47</v>
      </c>
      <c r="CP97" s="96">
        <f t="shared" si="27"/>
        <v>33.69</v>
      </c>
      <c r="CQ97" s="95">
        <v>47244.41</v>
      </c>
      <c r="CR97" s="94">
        <v>38074.6</v>
      </c>
      <c r="CS97" s="94">
        <v>14199.86</v>
      </c>
      <c r="CT97" s="93">
        <v>24683.5</v>
      </c>
      <c r="CU97" s="92">
        <v>22881.64</v>
      </c>
    </row>
    <row r="98" spans="1:99" s="4" customFormat="1" ht="24.75" customHeight="1" x14ac:dyDescent="0.15">
      <c r="A98" s="143">
        <v>42186</v>
      </c>
      <c r="B98" s="97">
        <v>1684</v>
      </c>
      <c r="C98" s="96">
        <f t="shared" si="14"/>
        <v>6.25</v>
      </c>
      <c r="D98" s="95">
        <v>1035</v>
      </c>
      <c r="E98" s="94">
        <v>346</v>
      </c>
      <c r="F98" s="94">
        <v>266</v>
      </c>
      <c r="G98" s="93">
        <v>36</v>
      </c>
      <c r="H98" s="98">
        <v>80</v>
      </c>
      <c r="I98" s="97">
        <v>519244.32</v>
      </c>
      <c r="J98" s="96">
        <f t="shared" si="15"/>
        <v>12.59</v>
      </c>
      <c r="K98" s="95">
        <v>300420.18</v>
      </c>
      <c r="L98" s="94">
        <v>111227.97</v>
      </c>
      <c r="M98" s="94">
        <v>84054.07</v>
      </c>
      <c r="N98" s="93">
        <v>23209.49</v>
      </c>
      <c r="O98" s="92">
        <v>27173.9</v>
      </c>
      <c r="P98" s="97">
        <v>937</v>
      </c>
      <c r="Q98" s="96">
        <f t="shared" si="16"/>
        <v>10.76</v>
      </c>
      <c r="R98" s="95">
        <v>522</v>
      </c>
      <c r="S98" s="94">
        <v>189</v>
      </c>
      <c r="T98" s="94">
        <v>208</v>
      </c>
      <c r="U98" s="93">
        <v>18</v>
      </c>
      <c r="V98" s="98">
        <v>-19</v>
      </c>
      <c r="W98" s="97">
        <v>61375.81</v>
      </c>
      <c r="X98" s="96">
        <f t="shared" si="17"/>
        <v>5.03</v>
      </c>
      <c r="Y98" s="95">
        <v>34612.61</v>
      </c>
      <c r="Z98" s="94">
        <v>12335.71</v>
      </c>
      <c r="AA98" s="94">
        <v>13343.74</v>
      </c>
      <c r="AB98" s="93">
        <v>1083.75</v>
      </c>
      <c r="AC98" s="92">
        <v>-1008.03</v>
      </c>
      <c r="AD98" s="97">
        <v>69</v>
      </c>
      <c r="AE98" s="96">
        <f t="shared" si="18"/>
        <v>-9.2100000000000009</v>
      </c>
      <c r="AF98" s="95">
        <v>26</v>
      </c>
      <c r="AG98" s="94">
        <v>20</v>
      </c>
      <c r="AH98" s="94">
        <v>8</v>
      </c>
      <c r="AI98" s="93">
        <v>15</v>
      </c>
      <c r="AJ98" s="98">
        <v>12</v>
      </c>
      <c r="AK98" s="97">
        <v>39199.910000000003</v>
      </c>
      <c r="AL98" s="96">
        <f t="shared" si="19"/>
        <v>4.51</v>
      </c>
      <c r="AM98" s="95">
        <v>8106.82</v>
      </c>
      <c r="AN98" s="94">
        <v>12136.91</v>
      </c>
      <c r="AO98" s="94">
        <v>4595</v>
      </c>
      <c r="AP98" s="93">
        <v>14361.18</v>
      </c>
      <c r="AQ98" s="92">
        <v>7541.91</v>
      </c>
      <c r="AR98" s="97">
        <v>82</v>
      </c>
      <c r="AS98" s="96">
        <f t="shared" si="20"/>
        <v>30.16</v>
      </c>
      <c r="AT98" s="95">
        <v>15</v>
      </c>
      <c r="AU98" s="94">
        <v>19</v>
      </c>
      <c r="AV98" s="94">
        <v>7</v>
      </c>
      <c r="AW98" s="93">
        <v>41</v>
      </c>
      <c r="AX98" s="98">
        <v>12</v>
      </c>
      <c r="AY98" s="97">
        <v>74822.77</v>
      </c>
      <c r="AZ98" s="96">
        <f t="shared" si="21"/>
        <v>35.799999999999997</v>
      </c>
      <c r="BA98" s="95">
        <v>6613.82</v>
      </c>
      <c r="BB98" s="94">
        <v>14172.2</v>
      </c>
      <c r="BC98" s="94">
        <v>4682.28</v>
      </c>
      <c r="BD98" s="93">
        <v>49354.47</v>
      </c>
      <c r="BE98" s="92">
        <v>9489.92</v>
      </c>
      <c r="BF98" s="97">
        <v>50</v>
      </c>
      <c r="BG98" s="96">
        <f t="shared" si="22"/>
        <v>-9.09</v>
      </c>
      <c r="BH98" s="95">
        <v>16</v>
      </c>
      <c r="BI98" s="94">
        <v>11</v>
      </c>
      <c r="BJ98" s="94">
        <v>4</v>
      </c>
      <c r="BK98" s="93">
        <v>19</v>
      </c>
      <c r="BL98" s="98">
        <v>7</v>
      </c>
      <c r="BM98" s="97">
        <v>70352.240000000005</v>
      </c>
      <c r="BN98" s="96">
        <f t="shared" si="23"/>
        <v>-1.91</v>
      </c>
      <c r="BO98" s="95">
        <v>10294.35</v>
      </c>
      <c r="BP98" s="94">
        <v>9935.01</v>
      </c>
      <c r="BQ98" s="94">
        <v>941.05</v>
      </c>
      <c r="BR98" s="93">
        <v>49181.83</v>
      </c>
      <c r="BS98" s="92">
        <v>8993.9599999999991</v>
      </c>
      <c r="BT98" s="97">
        <v>37</v>
      </c>
      <c r="BU98" s="96">
        <f t="shared" si="24"/>
        <v>-15.91</v>
      </c>
      <c r="BV98" s="95">
        <v>8</v>
      </c>
      <c r="BW98" s="94">
        <v>11</v>
      </c>
      <c r="BX98" s="94">
        <v>2</v>
      </c>
      <c r="BY98" s="93">
        <v>16</v>
      </c>
      <c r="BZ98" s="98">
        <v>9</v>
      </c>
      <c r="CA98" s="97">
        <v>61059.94</v>
      </c>
      <c r="CB98" s="96">
        <f t="shared" si="25"/>
        <v>-28.55</v>
      </c>
      <c r="CC98" s="95">
        <v>4175.51</v>
      </c>
      <c r="CD98" s="94">
        <v>11247.9</v>
      </c>
      <c r="CE98" s="94">
        <v>1469.98</v>
      </c>
      <c r="CF98" s="93">
        <v>44166.55</v>
      </c>
      <c r="CG98" s="92">
        <v>9777.92</v>
      </c>
      <c r="CH98" s="97">
        <v>217</v>
      </c>
      <c r="CI98" s="96">
        <f t="shared" si="26"/>
        <v>0.46</v>
      </c>
      <c r="CJ98" s="95">
        <v>85</v>
      </c>
      <c r="CK98" s="94">
        <v>91</v>
      </c>
      <c r="CL98" s="94">
        <v>19</v>
      </c>
      <c r="CM98" s="93">
        <v>22</v>
      </c>
      <c r="CN98" s="98">
        <v>72</v>
      </c>
      <c r="CO98" s="97">
        <v>136691.29</v>
      </c>
      <c r="CP98" s="96">
        <f t="shared" si="27"/>
        <v>-8.6</v>
      </c>
      <c r="CQ98" s="95">
        <v>50406.97</v>
      </c>
      <c r="CR98" s="94">
        <v>55351.02</v>
      </c>
      <c r="CS98" s="94">
        <v>8610.42</v>
      </c>
      <c r="CT98" s="93">
        <v>22322.880000000001</v>
      </c>
      <c r="CU98" s="92">
        <v>46740.6</v>
      </c>
    </row>
    <row r="99" spans="1:99" s="4" customFormat="1" ht="24.75" customHeight="1" x14ac:dyDescent="0.15">
      <c r="A99" s="143">
        <v>42217</v>
      </c>
      <c r="B99" s="97">
        <v>1424</v>
      </c>
      <c r="C99" s="96">
        <f t="shared" si="14"/>
        <v>5.01</v>
      </c>
      <c r="D99" s="95">
        <v>871</v>
      </c>
      <c r="E99" s="94">
        <v>314</v>
      </c>
      <c r="F99" s="94">
        <v>224</v>
      </c>
      <c r="G99" s="93">
        <v>14</v>
      </c>
      <c r="H99" s="98">
        <v>90</v>
      </c>
      <c r="I99" s="97">
        <v>411231.86</v>
      </c>
      <c r="J99" s="96">
        <f t="shared" si="15"/>
        <v>3.59</v>
      </c>
      <c r="K99" s="95">
        <v>244477.34</v>
      </c>
      <c r="L99" s="94">
        <v>102383.57</v>
      </c>
      <c r="M99" s="94">
        <v>57714.080000000002</v>
      </c>
      <c r="N99" s="93">
        <v>6465.22</v>
      </c>
      <c r="O99" s="92">
        <v>44669.49</v>
      </c>
      <c r="P99" s="97">
        <v>812</v>
      </c>
      <c r="Q99" s="96">
        <f t="shared" si="16"/>
        <v>13.41</v>
      </c>
      <c r="R99" s="95">
        <v>464</v>
      </c>
      <c r="S99" s="94">
        <v>163</v>
      </c>
      <c r="T99" s="94">
        <v>170</v>
      </c>
      <c r="U99" s="93">
        <v>15</v>
      </c>
      <c r="V99" s="98">
        <v>-7</v>
      </c>
      <c r="W99" s="97">
        <v>55269.49</v>
      </c>
      <c r="X99" s="96">
        <f t="shared" si="17"/>
        <v>18.32</v>
      </c>
      <c r="Y99" s="95">
        <v>32229.01</v>
      </c>
      <c r="Z99" s="94">
        <v>11057.19</v>
      </c>
      <c r="AA99" s="94">
        <v>11110.56</v>
      </c>
      <c r="AB99" s="93">
        <v>872.73</v>
      </c>
      <c r="AC99" s="92">
        <v>-53.37</v>
      </c>
      <c r="AD99" s="97">
        <v>69</v>
      </c>
      <c r="AE99" s="96">
        <f t="shared" si="18"/>
        <v>50</v>
      </c>
      <c r="AF99" s="95">
        <v>19</v>
      </c>
      <c r="AG99" s="94">
        <v>23</v>
      </c>
      <c r="AH99" s="94">
        <v>16</v>
      </c>
      <c r="AI99" s="93">
        <v>11</v>
      </c>
      <c r="AJ99" s="98">
        <v>7</v>
      </c>
      <c r="AK99" s="97">
        <v>39367.69</v>
      </c>
      <c r="AL99" s="96">
        <f t="shared" si="19"/>
        <v>74.64</v>
      </c>
      <c r="AM99" s="95">
        <v>5656.24</v>
      </c>
      <c r="AN99" s="94">
        <v>20221.169999999998</v>
      </c>
      <c r="AO99" s="94">
        <v>5916.41</v>
      </c>
      <c r="AP99" s="93">
        <v>7573.87</v>
      </c>
      <c r="AQ99" s="92">
        <v>14304.76</v>
      </c>
      <c r="AR99" s="97">
        <v>52</v>
      </c>
      <c r="AS99" s="96">
        <f t="shared" si="20"/>
        <v>-30.67</v>
      </c>
      <c r="AT99" s="95">
        <v>6</v>
      </c>
      <c r="AU99" s="94">
        <v>8</v>
      </c>
      <c r="AV99" s="94">
        <v>7</v>
      </c>
      <c r="AW99" s="93">
        <v>31</v>
      </c>
      <c r="AX99" s="98">
        <v>1</v>
      </c>
      <c r="AY99" s="97">
        <v>45021.34</v>
      </c>
      <c r="AZ99" s="96">
        <f t="shared" si="21"/>
        <v>-17.829999999999998</v>
      </c>
      <c r="BA99" s="95">
        <v>2055.17</v>
      </c>
      <c r="BB99" s="94">
        <v>5946.4</v>
      </c>
      <c r="BC99" s="94">
        <v>2094.37</v>
      </c>
      <c r="BD99" s="93">
        <v>34925.4</v>
      </c>
      <c r="BE99" s="92">
        <v>3852.03</v>
      </c>
      <c r="BF99" s="97">
        <v>46</v>
      </c>
      <c r="BG99" s="96">
        <f t="shared" si="22"/>
        <v>6.98</v>
      </c>
      <c r="BH99" s="95">
        <v>8</v>
      </c>
      <c r="BI99" s="94">
        <v>16</v>
      </c>
      <c r="BJ99" s="94">
        <v>7</v>
      </c>
      <c r="BK99" s="93">
        <v>15</v>
      </c>
      <c r="BL99" s="98">
        <v>9</v>
      </c>
      <c r="BM99" s="97">
        <v>52897.46</v>
      </c>
      <c r="BN99" s="96">
        <f t="shared" si="23"/>
        <v>45.64</v>
      </c>
      <c r="BO99" s="95">
        <v>8120.02</v>
      </c>
      <c r="BP99" s="94">
        <v>10152.42</v>
      </c>
      <c r="BQ99" s="94">
        <v>2981.94</v>
      </c>
      <c r="BR99" s="93">
        <v>31643.08</v>
      </c>
      <c r="BS99" s="92">
        <v>7170.48</v>
      </c>
      <c r="BT99" s="97">
        <v>34</v>
      </c>
      <c r="BU99" s="96">
        <f t="shared" si="24"/>
        <v>-5.56</v>
      </c>
      <c r="BV99" s="95">
        <v>3</v>
      </c>
      <c r="BW99" s="94">
        <v>19</v>
      </c>
      <c r="BX99" s="94">
        <v>2</v>
      </c>
      <c r="BY99" s="93">
        <v>10</v>
      </c>
      <c r="BZ99" s="98">
        <v>17</v>
      </c>
      <c r="CA99" s="97">
        <v>63161.14</v>
      </c>
      <c r="CB99" s="96">
        <f t="shared" si="25"/>
        <v>-43.96</v>
      </c>
      <c r="CC99" s="95">
        <v>1037.5899999999999</v>
      </c>
      <c r="CD99" s="94">
        <v>19719.87</v>
      </c>
      <c r="CE99" s="94">
        <v>4708</v>
      </c>
      <c r="CF99" s="93">
        <v>37695.68</v>
      </c>
      <c r="CG99" s="92">
        <v>15011.87</v>
      </c>
      <c r="CH99" s="97">
        <v>186</v>
      </c>
      <c r="CI99" s="96">
        <f t="shared" si="26"/>
        <v>5.68</v>
      </c>
      <c r="CJ99" s="95">
        <v>68</v>
      </c>
      <c r="CK99" s="94">
        <v>57</v>
      </c>
      <c r="CL99" s="94">
        <v>32</v>
      </c>
      <c r="CM99" s="93">
        <v>28</v>
      </c>
      <c r="CN99" s="98">
        <v>26</v>
      </c>
      <c r="CO99" s="97">
        <v>102911.3</v>
      </c>
      <c r="CP99" s="96">
        <f t="shared" si="27"/>
        <v>3.9</v>
      </c>
      <c r="CQ99" s="95">
        <v>33860.92</v>
      </c>
      <c r="CR99" s="94">
        <v>30983.25</v>
      </c>
      <c r="CS99" s="94">
        <v>15343.64</v>
      </c>
      <c r="CT99" s="93">
        <v>21948.03</v>
      </c>
      <c r="CU99" s="92">
        <v>16415.07</v>
      </c>
    </row>
    <row r="100" spans="1:99" s="4" customFormat="1" ht="24.75" customHeight="1" x14ac:dyDescent="0.15">
      <c r="A100" s="143">
        <v>42248</v>
      </c>
      <c r="B100" s="97">
        <v>1482</v>
      </c>
      <c r="C100" s="96">
        <f t="shared" si="14"/>
        <v>7.94</v>
      </c>
      <c r="D100" s="95">
        <v>928</v>
      </c>
      <c r="E100" s="94">
        <v>286</v>
      </c>
      <c r="F100" s="94">
        <v>248</v>
      </c>
      <c r="G100" s="93">
        <v>19</v>
      </c>
      <c r="H100" s="98">
        <v>39</v>
      </c>
      <c r="I100" s="97">
        <v>437578.74</v>
      </c>
      <c r="J100" s="96">
        <f t="shared" si="15"/>
        <v>9.67</v>
      </c>
      <c r="K100" s="95">
        <v>275684</v>
      </c>
      <c r="L100" s="94">
        <v>80131.429999999993</v>
      </c>
      <c r="M100" s="94">
        <v>73954.649999999994</v>
      </c>
      <c r="N100" s="93">
        <v>7633.78</v>
      </c>
      <c r="O100" s="92">
        <v>6351.66</v>
      </c>
      <c r="P100" s="97">
        <v>788</v>
      </c>
      <c r="Q100" s="96">
        <f t="shared" si="16"/>
        <v>7.36</v>
      </c>
      <c r="R100" s="95">
        <v>434</v>
      </c>
      <c r="S100" s="94">
        <v>175</v>
      </c>
      <c r="T100" s="94">
        <v>162</v>
      </c>
      <c r="U100" s="93">
        <v>17</v>
      </c>
      <c r="V100" s="98">
        <v>13</v>
      </c>
      <c r="W100" s="97">
        <v>53753.53</v>
      </c>
      <c r="X100" s="96">
        <f t="shared" si="17"/>
        <v>10.050000000000001</v>
      </c>
      <c r="Y100" s="95">
        <v>30414.240000000002</v>
      </c>
      <c r="Z100" s="94">
        <v>11673.46</v>
      </c>
      <c r="AA100" s="94">
        <v>10668.32</v>
      </c>
      <c r="AB100" s="93">
        <v>997.51</v>
      </c>
      <c r="AC100" s="92">
        <v>1005.14</v>
      </c>
      <c r="AD100" s="97">
        <v>73</v>
      </c>
      <c r="AE100" s="96">
        <f t="shared" si="18"/>
        <v>5.8</v>
      </c>
      <c r="AF100" s="95">
        <v>29</v>
      </c>
      <c r="AG100" s="94">
        <v>20</v>
      </c>
      <c r="AH100" s="94">
        <v>7</v>
      </c>
      <c r="AI100" s="93">
        <v>17</v>
      </c>
      <c r="AJ100" s="98">
        <v>13</v>
      </c>
      <c r="AK100" s="97">
        <v>61784.99</v>
      </c>
      <c r="AL100" s="96">
        <f t="shared" si="19"/>
        <v>8.18</v>
      </c>
      <c r="AM100" s="95">
        <v>11360.54</v>
      </c>
      <c r="AN100" s="94">
        <v>12498.22</v>
      </c>
      <c r="AO100" s="94">
        <v>3522.35</v>
      </c>
      <c r="AP100" s="93">
        <v>34403.879999999997</v>
      </c>
      <c r="AQ100" s="92">
        <v>8975.8700000000008</v>
      </c>
      <c r="AR100" s="97">
        <v>87</v>
      </c>
      <c r="AS100" s="96">
        <f t="shared" si="20"/>
        <v>-17.920000000000002</v>
      </c>
      <c r="AT100" s="95">
        <v>15</v>
      </c>
      <c r="AU100" s="94">
        <v>19</v>
      </c>
      <c r="AV100" s="94">
        <v>14</v>
      </c>
      <c r="AW100" s="93">
        <v>38</v>
      </c>
      <c r="AX100" s="98">
        <v>6</v>
      </c>
      <c r="AY100" s="97">
        <v>104807.31</v>
      </c>
      <c r="AZ100" s="96">
        <f t="shared" si="21"/>
        <v>-21.59</v>
      </c>
      <c r="BA100" s="95">
        <v>7645.11</v>
      </c>
      <c r="BB100" s="94">
        <v>20461.75</v>
      </c>
      <c r="BC100" s="94">
        <v>9016.6</v>
      </c>
      <c r="BD100" s="93">
        <v>65925.91</v>
      </c>
      <c r="BE100" s="92">
        <v>13203.09</v>
      </c>
      <c r="BF100" s="97">
        <v>55</v>
      </c>
      <c r="BG100" s="96">
        <f t="shared" si="22"/>
        <v>10</v>
      </c>
      <c r="BH100" s="95">
        <v>17</v>
      </c>
      <c r="BI100" s="94">
        <v>20</v>
      </c>
      <c r="BJ100" s="94">
        <v>5</v>
      </c>
      <c r="BK100" s="93">
        <v>13</v>
      </c>
      <c r="BL100" s="98">
        <v>15</v>
      </c>
      <c r="BM100" s="97">
        <v>58600.56</v>
      </c>
      <c r="BN100" s="96">
        <f t="shared" si="23"/>
        <v>2.46</v>
      </c>
      <c r="BO100" s="95">
        <v>5004.67</v>
      </c>
      <c r="BP100" s="94">
        <v>24001.81</v>
      </c>
      <c r="BQ100" s="94">
        <v>2649.01</v>
      </c>
      <c r="BR100" s="93">
        <v>26945.07</v>
      </c>
      <c r="BS100" s="92">
        <v>21352.799999999999</v>
      </c>
      <c r="BT100" s="97">
        <v>34</v>
      </c>
      <c r="BU100" s="96">
        <f t="shared" si="24"/>
        <v>-22.73</v>
      </c>
      <c r="BV100" s="95">
        <v>8</v>
      </c>
      <c r="BW100" s="94">
        <v>7</v>
      </c>
      <c r="BX100" s="94">
        <v>6</v>
      </c>
      <c r="BY100" s="93">
        <v>13</v>
      </c>
      <c r="BZ100" s="98">
        <v>1</v>
      </c>
      <c r="CA100" s="97">
        <v>97312.18</v>
      </c>
      <c r="CB100" s="96">
        <f t="shared" si="25"/>
        <v>-21.55</v>
      </c>
      <c r="CC100" s="95">
        <v>9317.42</v>
      </c>
      <c r="CD100" s="94">
        <v>13237.34</v>
      </c>
      <c r="CE100" s="94">
        <v>9678.17</v>
      </c>
      <c r="CF100" s="93">
        <v>65079.25</v>
      </c>
      <c r="CG100" s="92">
        <v>3559.17</v>
      </c>
      <c r="CH100" s="97">
        <v>279</v>
      </c>
      <c r="CI100" s="96">
        <f t="shared" si="26"/>
        <v>25.68</v>
      </c>
      <c r="CJ100" s="95">
        <v>82</v>
      </c>
      <c r="CK100" s="94">
        <v>98</v>
      </c>
      <c r="CL100" s="94">
        <v>56</v>
      </c>
      <c r="CM100" s="93">
        <v>43</v>
      </c>
      <c r="CN100" s="98">
        <v>42</v>
      </c>
      <c r="CO100" s="97">
        <v>183454.94</v>
      </c>
      <c r="CP100" s="96">
        <f t="shared" si="27"/>
        <v>36.880000000000003</v>
      </c>
      <c r="CQ100" s="95">
        <v>43664.21</v>
      </c>
      <c r="CR100" s="94">
        <v>65066.71</v>
      </c>
      <c r="CS100" s="94">
        <v>30283.45</v>
      </c>
      <c r="CT100" s="93">
        <v>44440.57</v>
      </c>
      <c r="CU100" s="92">
        <v>34783.26</v>
      </c>
    </row>
    <row r="101" spans="1:99" s="4" customFormat="1" ht="24.75" customHeight="1" x14ac:dyDescent="0.15">
      <c r="A101" s="143">
        <v>42278</v>
      </c>
      <c r="B101" s="97">
        <v>1569</v>
      </c>
      <c r="C101" s="96">
        <f t="shared" si="14"/>
        <v>9.7200000000000006</v>
      </c>
      <c r="D101" s="95">
        <v>960</v>
      </c>
      <c r="E101" s="94">
        <v>339</v>
      </c>
      <c r="F101" s="94">
        <v>237</v>
      </c>
      <c r="G101" s="93">
        <v>24</v>
      </c>
      <c r="H101" s="98">
        <v>102</v>
      </c>
      <c r="I101" s="97">
        <v>437382.54</v>
      </c>
      <c r="J101" s="96">
        <f t="shared" si="15"/>
        <v>6.62</v>
      </c>
      <c r="K101" s="95">
        <v>265684.45</v>
      </c>
      <c r="L101" s="94">
        <v>93432.08</v>
      </c>
      <c r="M101" s="94">
        <v>65104.9</v>
      </c>
      <c r="N101" s="93">
        <v>9979.81</v>
      </c>
      <c r="O101" s="92">
        <v>28327.18</v>
      </c>
      <c r="P101" s="97">
        <v>769</v>
      </c>
      <c r="Q101" s="96">
        <f t="shared" si="16"/>
        <v>-3.15</v>
      </c>
      <c r="R101" s="95">
        <v>414</v>
      </c>
      <c r="S101" s="94">
        <v>180</v>
      </c>
      <c r="T101" s="94">
        <v>161</v>
      </c>
      <c r="U101" s="93">
        <v>12</v>
      </c>
      <c r="V101" s="98">
        <v>19</v>
      </c>
      <c r="W101" s="97">
        <v>52136.09</v>
      </c>
      <c r="X101" s="96">
        <f t="shared" si="17"/>
        <v>-1.69</v>
      </c>
      <c r="Y101" s="95">
        <v>28840.66</v>
      </c>
      <c r="Z101" s="94">
        <v>12137.14</v>
      </c>
      <c r="AA101" s="94">
        <v>10411.83</v>
      </c>
      <c r="AB101" s="93">
        <v>635.69000000000005</v>
      </c>
      <c r="AC101" s="92">
        <v>1725.31</v>
      </c>
      <c r="AD101" s="97">
        <v>69</v>
      </c>
      <c r="AE101" s="96">
        <f t="shared" si="18"/>
        <v>6.15</v>
      </c>
      <c r="AF101" s="95">
        <v>23</v>
      </c>
      <c r="AG101" s="94">
        <v>22</v>
      </c>
      <c r="AH101" s="94">
        <v>7</v>
      </c>
      <c r="AI101" s="93">
        <v>17</v>
      </c>
      <c r="AJ101" s="98">
        <v>15</v>
      </c>
      <c r="AK101" s="97">
        <v>43857.87</v>
      </c>
      <c r="AL101" s="96">
        <f t="shared" si="19"/>
        <v>25.26</v>
      </c>
      <c r="AM101" s="95">
        <v>8360.26</v>
      </c>
      <c r="AN101" s="94">
        <v>18197.900000000001</v>
      </c>
      <c r="AO101" s="94">
        <v>3664.12</v>
      </c>
      <c r="AP101" s="93">
        <v>13635.59</v>
      </c>
      <c r="AQ101" s="92">
        <v>14533.78</v>
      </c>
      <c r="AR101" s="97">
        <v>73</v>
      </c>
      <c r="AS101" s="96">
        <f t="shared" si="20"/>
        <v>2.82</v>
      </c>
      <c r="AT101" s="95">
        <v>10</v>
      </c>
      <c r="AU101" s="94">
        <v>19</v>
      </c>
      <c r="AV101" s="94">
        <v>13</v>
      </c>
      <c r="AW101" s="93">
        <v>31</v>
      </c>
      <c r="AX101" s="98">
        <v>6</v>
      </c>
      <c r="AY101" s="97">
        <v>46737.15</v>
      </c>
      <c r="AZ101" s="96">
        <f t="shared" si="21"/>
        <v>-44.93</v>
      </c>
      <c r="BA101" s="95">
        <v>2668.87</v>
      </c>
      <c r="BB101" s="94">
        <v>7257.34</v>
      </c>
      <c r="BC101" s="94">
        <v>7247</v>
      </c>
      <c r="BD101" s="93">
        <v>29563.94</v>
      </c>
      <c r="BE101" s="92">
        <v>10.34</v>
      </c>
      <c r="BF101" s="97">
        <v>39</v>
      </c>
      <c r="BG101" s="96">
        <f t="shared" si="22"/>
        <v>11.43</v>
      </c>
      <c r="BH101" s="95">
        <v>9</v>
      </c>
      <c r="BI101" s="94">
        <v>18</v>
      </c>
      <c r="BJ101" s="94">
        <v>3</v>
      </c>
      <c r="BK101" s="93">
        <v>9</v>
      </c>
      <c r="BL101" s="98">
        <v>15</v>
      </c>
      <c r="BM101" s="97">
        <v>32613.87</v>
      </c>
      <c r="BN101" s="96">
        <f t="shared" si="23"/>
        <v>-32.25</v>
      </c>
      <c r="BO101" s="95">
        <v>4634.0200000000004</v>
      </c>
      <c r="BP101" s="94">
        <v>10356.94</v>
      </c>
      <c r="BQ101" s="94">
        <v>823.29</v>
      </c>
      <c r="BR101" s="93">
        <v>16799.62</v>
      </c>
      <c r="BS101" s="92">
        <v>9533.65</v>
      </c>
      <c r="BT101" s="97">
        <v>30</v>
      </c>
      <c r="BU101" s="96">
        <f t="shared" si="24"/>
        <v>-31.82</v>
      </c>
      <c r="BV101" s="95">
        <v>8</v>
      </c>
      <c r="BW101" s="94">
        <v>6</v>
      </c>
      <c r="BX101" s="94">
        <v>5</v>
      </c>
      <c r="BY101" s="93">
        <v>11</v>
      </c>
      <c r="BZ101" s="98">
        <v>1</v>
      </c>
      <c r="CA101" s="97">
        <v>56577.29</v>
      </c>
      <c r="CB101" s="96">
        <f t="shared" si="25"/>
        <v>-52.82</v>
      </c>
      <c r="CC101" s="95">
        <v>4743.33</v>
      </c>
      <c r="CD101" s="94">
        <v>4107.0200000000004</v>
      </c>
      <c r="CE101" s="94">
        <v>3962.65</v>
      </c>
      <c r="CF101" s="93">
        <v>43764.29</v>
      </c>
      <c r="CG101" s="92">
        <v>144.37</v>
      </c>
      <c r="CH101" s="97">
        <v>238</v>
      </c>
      <c r="CI101" s="96">
        <f t="shared" si="26"/>
        <v>32.22</v>
      </c>
      <c r="CJ101" s="95">
        <v>74</v>
      </c>
      <c r="CK101" s="94">
        <v>111</v>
      </c>
      <c r="CL101" s="94">
        <v>26</v>
      </c>
      <c r="CM101" s="93">
        <v>27</v>
      </c>
      <c r="CN101" s="98">
        <v>85</v>
      </c>
      <c r="CO101" s="97">
        <v>129454.28</v>
      </c>
      <c r="CP101" s="96">
        <f t="shared" si="27"/>
        <v>24.47</v>
      </c>
      <c r="CQ101" s="95">
        <v>36082.32</v>
      </c>
      <c r="CR101" s="94">
        <v>65115.27</v>
      </c>
      <c r="CS101" s="94">
        <v>13125.09</v>
      </c>
      <c r="CT101" s="93">
        <v>15131.6</v>
      </c>
      <c r="CU101" s="92">
        <v>51990.18</v>
      </c>
    </row>
    <row r="102" spans="1:99" s="4" customFormat="1" ht="24.75" customHeight="1" x14ac:dyDescent="0.15">
      <c r="A102" s="143">
        <v>42309</v>
      </c>
      <c r="B102" s="97">
        <v>1528</v>
      </c>
      <c r="C102" s="96">
        <f t="shared" si="14"/>
        <v>7.91</v>
      </c>
      <c r="D102" s="95">
        <v>967</v>
      </c>
      <c r="E102" s="94">
        <v>312</v>
      </c>
      <c r="F102" s="94">
        <v>229</v>
      </c>
      <c r="G102" s="93">
        <v>19</v>
      </c>
      <c r="H102" s="98">
        <v>84</v>
      </c>
      <c r="I102" s="97">
        <v>440829.12</v>
      </c>
      <c r="J102" s="96">
        <f t="shared" si="15"/>
        <v>4.4800000000000004</v>
      </c>
      <c r="K102" s="95">
        <v>289406</v>
      </c>
      <c r="L102" s="94">
        <v>90041.96</v>
      </c>
      <c r="M102" s="94">
        <v>55836.71</v>
      </c>
      <c r="N102" s="93">
        <v>5077.5200000000004</v>
      </c>
      <c r="O102" s="92">
        <v>34672.18</v>
      </c>
      <c r="P102" s="97">
        <v>771</v>
      </c>
      <c r="Q102" s="96">
        <f t="shared" si="16"/>
        <v>11.1</v>
      </c>
      <c r="R102" s="95">
        <v>419</v>
      </c>
      <c r="S102" s="94">
        <v>167</v>
      </c>
      <c r="T102" s="94">
        <v>164</v>
      </c>
      <c r="U102" s="93">
        <v>20</v>
      </c>
      <c r="V102" s="98">
        <v>3</v>
      </c>
      <c r="W102" s="97">
        <v>52317.05</v>
      </c>
      <c r="X102" s="96">
        <f t="shared" si="17"/>
        <v>13.89</v>
      </c>
      <c r="Y102" s="95">
        <v>28793.85</v>
      </c>
      <c r="Z102" s="94">
        <v>11090.19</v>
      </c>
      <c r="AA102" s="94">
        <v>11143.08</v>
      </c>
      <c r="AB102" s="93">
        <v>1231.5</v>
      </c>
      <c r="AC102" s="92">
        <v>-52.89</v>
      </c>
      <c r="AD102" s="97">
        <v>69</v>
      </c>
      <c r="AE102" s="96">
        <f t="shared" si="18"/>
        <v>7.81</v>
      </c>
      <c r="AF102" s="95">
        <v>24</v>
      </c>
      <c r="AG102" s="94">
        <v>20</v>
      </c>
      <c r="AH102" s="94">
        <v>8</v>
      </c>
      <c r="AI102" s="93">
        <v>17</v>
      </c>
      <c r="AJ102" s="98">
        <v>12</v>
      </c>
      <c r="AK102" s="97">
        <v>30110.19</v>
      </c>
      <c r="AL102" s="96">
        <f t="shared" si="19"/>
        <v>21.86</v>
      </c>
      <c r="AM102" s="95">
        <v>5428.95</v>
      </c>
      <c r="AN102" s="94">
        <v>11067.28</v>
      </c>
      <c r="AO102" s="94">
        <v>3378.94</v>
      </c>
      <c r="AP102" s="93">
        <v>10235.02</v>
      </c>
      <c r="AQ102" s="92">
        <v>7688.34</v>
      </c>
      <c r="AR102" s="97">
        <v>56</v>
      </c>
      <c r="AS102" s="96">
        <f t="shared" si="20"/>
        <v>1.82</v>
      </c>
      <c r="AT102" s="95">
        <v>9</v>
      </c>
      <c r="AU102" s="94">
        <v>15</v>
      </c>
      <c r="AV102" s="94">
        <v>12</v>
      </c>
      <c r="AW102" s="93">
        <v>20</v>
      </c>
      <c r="AX102" s="98">
        <v>3</v>
      </c>
      <c r="AY102" s="97">
        <v>52837.88</v>
      </c>
      <c r="AZ102" s="96">
        <f t="shared" si="21"/>
        <v>-22.56</v>
      </c>
      <c r="BA102" s="95">
        <v>7418.58</v>
      </c>
      <c r="BB102" s="94">
        <v>10063.530000000001</v>
      </c>
      <c r="BC102" s="94">
        <v>11957.47</v>
      </c>
      <c r="BD102" s="93">
        <v>23398.3</v>
      </c>
      <c r="BE102" s="92">
        <v>-1893.94</v>
      </c>
      <c r="BF102" s="97">
        <v>31</v>
      </c>
      <c r="BG102" s="96">
        <f t="shared" si="22"/>
        <v>-18.420000000000002</v>
      </c>
      <c r="BH102" s="95">
        <v>11</v>
      </c>
      <c r="BI102" s="94">
        <v>9</v>
      </c>
      <c r="BJ102" s="94">
        <v>2</v>
      </c>
      <c r="BK102" s="93">
        <v>9</v>
      </c>
      <c r="BL102" s="98">
        <v>7</v>
      </c>
      <c r="BM102" s="97">
        <v>56710.61</v>
      </c>
      <c r="BN102" s="96">
        <f t="shared" si="23"/>
        <v>-9.73</v>
      </c>
      <c r="BO102" s="95">
        <v>5358.95</v>
      </c>
      <c r="BP102" s="94">
        <v>5498.41</v>
      </c>
      <c r="BQ102" s="94">
        <v>1685.85</v>
      </c>
      <c r="BR102" s="93">
        <v>44167.4</v>
      </c>
      <c r="BS102" s="92">
        <v>3812.56</v>
      </c>
      <c r="BT102" s="97">
        <v>33</v>
      </c>
      <c r="BU102" s="96">
        <f t="shared" si="24"/>
        <v>6.45</v>
      </c>
      <c r="BV102" s="95">
        <v>4</v>
      </c>
      <c r="BW102" s="94">
        <v>13</v>
      </c>
      <c r="BX102" s="94">
        <v>2</v>
      </c>
      <c r="BY102" s="93">
        <v>14</v>
      </c>
      <c r="BZ102" s="98">
        <v>11</v>
      </c>
      <c r="CA102" s="97">
        <v>50632.2</v>
      </c>
      <c r="CB102" s="96">
        <f t="shared" si="25"/>
        <v>-36.799999999999997</v>
      </c>
      <c r="CC102" s="95">
        <v>2210.79</v>
      </c>
      <c r="CD102" s="94">
        <v>17053.330000000002</v>
      </c>
      <c r="CE102" s="94">
        <v>5115.66</v>
      </c>
      <c r="CF102" s="93">
        <v>26252.42</v>
      </c>
      <c r="CG102" s="92">
        <v>11937.67</v>
      </c>
      <c r="CH102" s="97">
        <v>212</v>
      </c>
      <c r="CI102" s="96">
        <f t="shared" si="26"/>
        <v>33.33</v>
      </c>
      <c r="CJ102" s="95">
        <v>73</v>
      </c>
      <c r="CK102" s="94">
        <v>83</v>
      </c>
      <c r="CL102" s="94">
        <v>27</v>
      </c>
      <c r="CM102" s="93">
        <v>29</v>
      </c>
      <c r="CN102" s="98">
        <v>56</v>
      </c>
      <c r="CO102" s="97">
        <v>120705.04</v>
      </c>
      <c r="CP102" s="96">
        <f t="shared" si="27"/>
        <v>51.44</v>
      </c>
      <c r="CQ102" s="95">
        <v>34605.78</v>
      </c>
      <c r="CR102" s="94">
        <v>49189.72</v>
      </c>
      <c r="CS102" s="94">
        <v>13583.59</v>
      </c>
      <c r="CT102" s="93">
        <v>23325.95</v>
      </c>
      <c r="CU102" s="92">
        <v>35606.129999999997</v>
      </c>
    </row>
    <row r="103" spans="1:99" s="4" customFormat="1" ht="24.75" customHeight="1" thickBot="1" x14ac:dyDescent="0.2">
      <c r="A103" s="145">
        <v>42339</v>
      </c>
      <c r="B103" s="90">
        <v>1823</v>
      </c>
      <c r="C103" s="89">
        <f t="shared" si="14"/>
        <v>8.9</v>
      </c>
      <c r="D103" s="88">
        <v>1091</v>
      </c>
      <c r="E103" s="87">
        <v>404</v>
      </c>
      <c r="F103" s="87">
        <v>295</v>
      </c>
      <c r="G103" s="86">
        <v>29</v>
      </c>
      <c r="H103" s="91">
        <v>111</v>
      </c>
      <c r="I103" s="90">
        <v>518879.95</v>
      </c>
      <c r="J103" s="89">
        <f t="shared" si="15"/>
        <v>6.19</v>
      </c>
      <c r="K103" s="88">
        <v>307424.03999999998</v>
      </c>
      <c r="L103" s="87">
        <v>116602.38</v>
      </c>
      <c r="M103" s="87">
        <v>80802.94</v>
      </c>
      <c r="N103" s="86">
        <v>12767.86</v>
      </c>
      <c r="O103" s="85">
        <v>36151.629999999997</v>
      </c>
      <c r="P103" s="90">
        <v>864</v>
      </c>
      <c r="Q103" s="89">
        <f t="shared" si="16"/>
        <v>6.01</v>
      </c>
      <c r="R103" s="88">
        <v>465</v>
      </c>
      <c r="S103" s="87">
        <v>190</v>
      </c>
      <c r="T103" s="87">
        <v>183</v>
      </c>
      <c r="U103" s="86">
        <v>26</v>
      </c>
      <c r="V103" s="91">
        <v>7</v>
      </c>
      <c r="W103" s="90">
        <v>57839.24</v>
      </c>
      <c r="X103" s="89">
        <f t="shared" si="17"/>
        <v>3.24</v>
      </c>
      <c r="Y103" s="88">
        <v>31922.68</v>
      </c>
      <c r="Z103" s="87">
        <v>12576.28</v>
      </c>
      <c r="AA103" s="87">
        <v>12060.82</v>
      </c>
      <c r="AB103" s="86">
        <v>1279.46</v>
      </c>
      <c r="AC103" s="85">
        <v>515.46</v>
      </c>
      <c r="AD103" s="90">
        <v>119</v>
      </c>
      <c r="AE103" s="89">
        <f t="shared" si="18"/>
        <v>52.56</v>
      </c>
      <c r="AF103" s="88">
        <v>41</v>
      </c>
      <c r="AG103" s="87">
        <v>35</v>
      </c>
      <c r="AH103" s="87">
        <v>10</v>
      </c>
      <c r="AI103" s="86">
        <v>33</v>
      </c>
      <c r="AJ103" s="91">
        <v>25</v>
      </c>
      <c r="AK103" s="90">
        <v>64650.69</v>
      </c>
      <c r="AL103" s="89">
        <f t="shared" si="19"/>
        <v>55.41</v>
      </c>
      <c r="AM103" s="88">
        <v>10439.33</v>
      </c>
      <c r="AN103" s="87">
        <v>17784.669999999998</v>
      </c>
      <c r="AO103" s="87">
        <v>3654.53</v>
      </c>
      <c r="AP103" s="86">
        <v>32772.160000000003</v>
      </c>
      <c r="AQ103" s="85">
        <v>14130.14</v>
      </c>
      <c r="AR103" s="90">
        <v>89</v>
      </c>
      <c r="AS103" s="89">
        <f t="shared" si="20"/>
        <v>2.2999999999999998</v>
      </c>
      <c r="AT103" s="88">
        <v>21</v>
      </c>
      <c r="AU103" s="87">
        <v>18</v>
      </c>
      <c r="AV103" s="87">
        <v>12</v>
      </c>
      <c r="AW103" s="86">
        <v>38</v>
      </c>
      <c r="AX103" s="91">
        <v>6</v>
      </c>
      <c r="AY103" s="90">
        <v>66214.36</v>
      </c>
      <c r="AZ103" s="89">
        <f t="shared" si="21"/>
        <v>-43.16</v>
      </c>
      <c r="BA103" s="88">
        <v>8725.4</v>
      </c>
      <c r="BB103" s="87">
        <v>7816.34</v>
      </c>
      <c r="BC103" s="87">
        <v>9337.66</v>
      </c>
      <c r="BD103" s="86">
        <v>40334.959999999999</v>
      </c>
      <c r="BE103" s="85">
        <v>-1521.32</v>
      </c>
      <c r="BF103" s="90">
        <v>61</v>
      </c>
      <c r="BG103" s="89">
        <f t="shared" si="22"/>
        <v>0</v>
      </c>
      <c r="BH103" s="88">
        <v>15</v>
      </c>
      <c r="BI103" s="87">
        <v>21</v>
      </c>
      <c r="BJ103" s="87">
        <v>3</v>
      </c>
      <c r="BK103" s="86">
        <v>22</v>
      </c>
      <c r="BL103" s="91">
        <v>18</v>
      </c>
      <c r="BM103" s="90">
        <v>96646.67</v>
      </c>
      <c r="BN103" s="89">
        <f t="shared" si="23"/>
        <v>32.31</v>
      </c>
      <c r="BO103" s="88">
        <v>11508.55</v>
      </c>
      <c r="BP103" s="87">
        <v>21263.5</v>
      </c>
      <c r="BQ103" s="87">
        <v>3795.05</v>
      </c>
      <c r="BR103" s="86">
        <v>60079.57</v>
      </c>
      <c r="BS103" s="85">
        <v>17468.45</v>
      </c>
      <c r="BT103" s="90">
        <v>53</v>
      </c>
      <c r="BU103" s="89">
        <f t="shared" si="24"/>
        <v>3.92</v>
      </c>
      <c r="BV103" s="88">
        <v>5</v>
      </c>
      <c r="BW103" s="87">
        <v>19</v>
      </c>
      <c r="BX103" s="87">
        <v>3</v>
      </c>
      <c r="BY103" s="86">
        <v>26</v>
      </c>
      <c r="BZ103" s="91">
        <v>16</v>
      </c>
      <c r="CA103" s="90">
        <v>111234.58</v>
      </c>
      <c r="CB103" s="89">
        <f t="shared" si="25"/>
        <v>-43.25</v>
      </c>
      <c r="CC103" s="88">
        <v>5012.7700000000004</v>
      </c>
      <c r="CD103" s="87">
        <v>15741.28</v>
      </c>
      <c r="CE103" s="87">
        <v>2728.58</v>
      </c>
      <c r="CF103" s="86">
        <v>87751.95</v>
      </c>
      <c r="CG103" s="85">
        <v>13012.7</v>
      </c>
      <c r="CH103" s="90">
        <v>287</v>
      </c>
      <c r="CI103" s="89">
        <f t="shared" si="26"/>
        <v>3.24</v>
      </c>
      <c r="CJ103" s="88">
        <v>92</v>
      </c>
      <c r="CK103" s="87">
        <v>129</v>
      </c>
      <c r="CL103" s="87">
        <v>27</v>
      </c>
      <c r="CM103" s="86">
        <v>38</v>
      </c>
      <c r="CN103" s="91">
        <v>103</v>
      </c>
      <c r="CO103" s="90">
        <v>170880.5</v>
      </c>
      <c r="CP103" s="89">
        <f t="shared" si="27"/>
        <v>17.760000000000002</v>
      </c>
      <c r="CQ103" s="88">
        <v>57846.07</v>
      </c>
      <c r="CR103" s="87">
        <v>76927.34</v>
      </c>
      <c r="CS103" s="87">
        <v>14505.74</v>
      </c>
      <c r="CT103" s="86">
        <v>21396.51</v>
      </c>
      <c r="CU103" s="85">
        <v>62626.44</v>
      </c>
    </row>
    <row r="104" spans="1:99" s="4" customFormat="1" ht="24.75" customHeight="1" x14ac:dyDescent="0.15">
      <c r="A104" s="142">
        <v>42370</v>
      </c>
      <c r="B104" s="82">
        <v>1256</v>
      </c>
      <c r="C104" s="81">
        <f t="shared" si="14"/>
        <v>27.25</v>
      </c>
      <c r="D104" s="80">
        <v>763</v>
      </c>
      <c r="E104" s="79">
        <v>274</v>
      </c>
      <c r="F104" s="79">
        <v>194</v>
      </c>
      <c r="G104" s="78">
        <v>17</v>
      </c>
      <c r="H104" s="83">
        <v>81</v>
      </c>
      <c r="I104" s="82">
        <v>351459.47</v>
      </c>
      <c r="J104" s="81">
        <f t="shared" si="15"/>
        <v>18.66</v>
      </c>
      <c r="K104" s="80">
        <v>205746</v>
      </c>
      <c r="L104" s="79">
        <v>87092.88</v>
      </c>
      <c r="M104" s="79">
        <v>47009.96</v>
      </c>
      <c r="N104" s="78">
        <v>7437.39</v>
      </c>
      <c r="O104" s="84">
        <v>40572.239999999998</v>
      </c>
      <c r="P104" s="82">
        <v>667</v>
      </c>
      <c r="Q104" s="81">
        <f t="shared" si="16"/>
        <v>3.09</v>
      </c>
      <c r="R104" s="80">
        <v>346</v>
      </c>
      <c r="S104" s="79">
        <v>153</v>
      </c>
      <c r="T104" s="79">
        <v>147</v>
      </c>
      <c r="U104" s="78">
        <v>21</v>
      </c>
      <c r="V104" s="83">
        <v>6</v>
      </c>
      <c r="W104" s="82">
        <v>44750.07</v>
      </c>
      <c r="X104" s="81">
        <f t="shared" si="17"/>
        <v>3.53</v>
      </c>
      <c r="Y104" s="80">
        <v>23572.83</v>
      </c>
      <c r="Z104" s="79">
        <v>10417.700000000001</v>
      </c>
      <c r="AA104" s="79">
        <v>9503.25</v>
      </c>
      <c r="AB104" s="78">
        <v>1256.29</v>
      </c>
      <c r="AC104" s="84">
        <v>914.45</v>
      </c>
      <c r="AD104" s="82">
        <v>74</v>
      </c>
      <c r="AE104" s="81">
        <f t="shared" si="18"/>
        <v>37.04</v>
      </c>
      <c r="AF104" s="80">
        <v>29</v>
      </c>
      <c r="AG104" s="79">
        <v>31</v>
      </c>
      <c r="AH104" s="79">
        <v>5</v>
      </c>
      <c r="AI104" s="78">
        <v>9</v>
      </c>
      <c r="AJ104" s="83">
        <v>26</v>
      </c>
      <c r="AK104" s="82">
        <v>33078.800000000003</v>
      </c>
      <c r="AL104" s="81">
        <f t="shared" si="19"/>
        <v>-21.29</v>
      </c>
      <c r="AM104" s="80">
        <v>8827.67</v>
      </c>
      <c r="AN104" s="79">
        <v>14926.25</v>
      </c>
      <c r="AO104" s="79">
        <v>1114.8800000000001</v>
      </c>
      <c r="AP104" s="78">
        <v>8210</v>
      </c>
      <c r="AQ104" s="84">
        <v>13811.37</v>
      </c>
      <c r="AR104" s="82">
        <v>62</v>
      </c>
      <c r="AS104" s="81">
        <f t="shared" si="20"/>
        <v>58.97</v>
      </c>
      <c r="AT104" s="80">
        <v>11</v>
      </c>
      <c r="AU104" s="79">
        <v>13</v>
      </c>
      <c r="AV104" s="79">
        <v>10</v>
      </c>
      <c r="AW104" s="78">
        <v>28</v>
      </c>
      <c r="AX104" s="83">
        <v>3</v>
      </c>
      <c r="AY104" s="82">
        <v>39832.49</v>
      </c>
      <c r="AZ104" s="81">
        <f t="shared" si="21"/>
        <v>-5.34</v>
      </c>
      <c r="BA104" s="80">
        <v>3124.2</v>
      </c>
      <c r="BB104" s="79">
        <v>5867.72</v>
      </c>
      <c r="BC104" s="79">
        <v>9267.9699999999993</v>
      </c>
      <c r="BD104" s="78">
        <v>21572.6</v>
      </c>
      <c r="BE104" s="84">
        <v>-3400.25</v>
      </c>
      <c r="BF104" s="82">
        <v>36</v>
      </c>
      <c r="BG104" s="81">
        <f t="shared" si="22"/>
        <v>33.33</v>
      </c>
      <c r="BH104" s="80">
        <v>9</v>
      </c>
      <c r="BI104" s="79">
        <v>17</v>
      </c>
      <c r="BJ104" s="79">
        <v>7</v>
      </c>
      <c r="BK104" s="78">
        <v>3</v>
      </c>
      <c r="BL104" s="83">
        <v>10</v>
      </c>
      <c r="BM104" s="82">
        <v>21921.98</v>
      </c>
      <c r="BN104" s="81">
        <f t="shared" si="23"/>
        <v>-28.23</v>
      </c>
      <c r="BO104" s="80">
        <v>3715.68</v>
      </c>
      <c r="BP104" s="79">
        <v>10053.17</v>
      </c>
      <c r="BQ104" s="79">
        <v>3003.34</v>
      </c>
      <c r="BR104" s="78">
        <v>5149.79</v>
      </c>
      <c r="BS104" s="84">
        <v>7049.83</v>
      </c>
      <c r="BT104" s="82">
        <v>34</v>
      </c>
      <c r="BU104" s="81">
        <f t="shared" si="24"/>
        <v>112.5</v>
      </c>
      <c r="BV104" s="80">
        <v>6</v>
      </c>
      <c r="BW104" s="79">
        <v>13</v>
      </c>
      <c r="BX104" s="79">
        <v>3</v>
      </c>
      <c r="BY104" s="78">
        <v>12</v>
      </c>
      <c r="BZ104" s="83">
        <v>10</v>
      </c>
      <c r="CA104" s="82">
        <v>62765.35</v>
      </c>
      <c r="CB104" s="81">
        <f t="shared" si="25"/>
        <v>183.01</v>
      </c>
      <c r="CC104" s="80">
        <v>3708.38</v>
      </c>
      <c r="CD104" s="79">
        <v>11989.76</v>
      </c>
      <c r="CE104" s="79">
        <v>4347.74</v>
      </c>
      <c r="CF104" s="78">
        <v>42719.47</v>
      </c>
      <c r="CG104" s="84">
        <v>7642.02</v>
      </c>
      <c r="CH104" s="82">
        <v>211</v>
      </c>
      <c r="CI104" s="81">
        <f t="shared" si="26"/>
        <v>20.57</v>
      </c>
      <c r="CJ104" s="80">
        <v>67</v>
      </c>
      <c r="CK104" s="79">
        <v>87</v>
      </c>
      <c r="CL104" s="79">
        <v>18</v>
      </c>
      <c r="CM104" s="78">
        <v>38</v>
      </c>
      <c r="CN104" s="83">
        <v>70</v>
      </c>
      <c r="CO104" s="82">
        <v>153122.4</v>
      </c>
      <c r="CP104" s="81">
        <f t="shared" si="27"/>
        <v>54.83</v>
      </c>
      <c r="CQ104" s="80">
        <v>35000.78</v>
      </c>
      <c r="CR104" s="79">
        <v>60861.82</v>
      </c>
      <c r="CS104" s="79">
        <v>13092.16</v>
      </c>
      <c r="CT104" s="78">
        <v>43941.95</v>
      </c>
      <c r="CU104" s="84">
        <v>47995.35</v>
      </c>
    </row>
    <row r="105" spans="1:99" s="4" customFormat="1" ht="24.75" customHeight="1" x14ac:dyDescent="0.15">
      <c r="A105" s="143">
        <v>42401</v>
      </c>
      <c r="B105" s="10">
        <v>1365</v>
      </c>
      <c r="C105" s="9">
        <f t="shared" si="14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5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6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7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8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9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20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1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2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3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4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5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6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7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4.75" customHeight="1" x14ac:dyDescent="0.15">
      <c r="A106" s="143">
        <v>42430</v>
      </c>
      <c r="B106" s="10">
        <v>2088</v>
      </c>
      <c r="C106" s="9">
        <f t="shared" si="14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5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6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7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8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9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20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1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2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3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4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5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6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7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4.75" customHeight="1" x14ac:dyDescent="0.15">
      <c r="A107" s="143">
        <v>42461</v>
      </c>
      <c r="B107" s="10">
        <v>1630</v>
      </c>
      <c r="C107" s="9">
        <f t="shared" si="14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5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6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7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8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9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20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1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2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3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4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5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6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7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12" customFormat="1" ht="24.75" customHeight="1" x14ac:dyDescent="0.15">
      <c r="A108" s="143">
        <v>42491</v>
      </c>
      <c r="B108" s="10">
        <v>1371</v>
      </c>
      <c r="C108" s="9">
        <f t="shared" si="14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5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6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7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8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9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20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1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2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3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4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5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6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7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4.75" customHeight="1" x14ac:dyDescent="0.15">
      <c r="A109" s="143">
        <v>42522</v>
      </c>
      <c r="B109" s="10">
        <v>1775</v>
      </c>
      <c r="C109" s="9">
        <f t="shared" si="14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5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6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7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8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9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20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1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2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3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4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5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6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7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4.75" customHeight="1" x14ac:dyDescent="0.15">
      <c r="A110" s="143">
        <v>42552</v>
      </c>
      <c r="B110" s="10">
        <v>1646</v>
      </c>
      <c r="C110" s="9">
        <f t="shared" si="14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5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6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7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8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9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20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1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2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3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4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5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6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7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4.75" customHeight="1" x14ac:dyDescent="0.15">
      <c r="A111" s="143">
        <v>42583</v>
      </c>
      <c r="B111" s="10">
        <v>1594</v>
      </c>
      <c r="C111" s="9">
        <f t="shared" si="14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5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6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7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8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9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20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1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2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3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4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5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6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7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4.75" customHeight="1" x14ac:dyDescent="0.15">
      <c r="A112" s="143">
        <v>42614</v>
      </c>
      <c r="B112" s="10">
        <v>1592</v>
      </c>
      <c r="C112" s="9">
        <f t="shared" si="14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5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6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7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8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9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20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1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2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3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4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5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6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7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12" customFormat="1" ht="24.75" customHeight="1" x14ac:dyDescent="0.15">
      <c r="A113" s="143">
        <v>42644</v>
      </c>
      <c r="B113" s="10">
        <v>1417</v>
      </c>
      <c r="C113" s="9">
        <f t="shared" si="14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5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6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7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8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9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20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1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2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3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4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5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6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7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4.75" customHeight="1" x14ac:dyDescent="0.15">
      <c r="A114" s="143">
        <v>42675</v>
      </c>
      <c r="B114" s="10">
        <v>1596</v>
      </c>
      <c r="C114" s="9">
        <f t="shared" si="14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5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6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7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8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9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20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1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2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3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4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5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6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7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4.75" customHeight="1" thickBot="1" x14ac:dyDescent="0.2">
      <c r="A115" s="145">
        <v>42705</v>
      </c>
      <c r="B115" s="25">
        <v>1818</v>
      </c>
      <c r="C115" s="24">
        <f t="shared" si="14"/>
        <v>-0.27</v>
      </c>
      <c r="D115" s="23">
        <v>1105</v>
      </c>
      <c r="E115" s="22">
        <v>409</v>
      </c>
      <c r="F115" s="22">
        <v>268</v>
      </c>
      <c r="G115" s="21">
        <v>31</v>
      </c>
      <c r="H115" s="26">
        <v>143</v>
      </c>
      <c r="I115" s="25">
        <v>522986.82</v>
      </c>
      <c r="J115" s="24">
        <f t="shared" si="15"/>
        <v>0.79</v>
      </c>
      <c r="K115" s="23">
        <v>312191.34999999998</v>
      </c>
      <c r="L115" s="22">
        <v>121687.02</v>
      </c>
      <c r="M115" s="22">
        <v>72850.320000000007</v>
      </c>
      <c r="N115" s="21">
        <v>13337.76</v>
      </c>
      <c r="O115" s="20">
        <v>49967.14</v>
      </c>
      <c r="P115" s="25">
        <v>895</v>
      </c>
      <c r="Q115" s="24">
        <f t="shared" si="16"/>
        <v>3.59</v>
      </c>
      <c r="R115" s="23">
        <v>445</v>
      </c>
      <c r="S115" s="22">
        <v>225</v>
      </c>
      <c r="T115" s="22">
        <v>198</v>
      </c>
      <c r="U115" s="21">
        <v>27</v>
      </c>
      <c r="V115" s="26">
        <v>27</v>
      </c>
      <c r="W115" s="25">
        <v>60802.38</v>
      </c>
      <c r="X115" s="24">
        <f t="shared" si="17"/>
        <v>5.12</v>
      </c>
      <c r="Y115" s="23">
        <v>30850.74</v>
      </c>
      <c r="Z115" s="22">
        <v>14651.28</v>
      </c>
      <c r="AA115" s="22">
        <v>13577.36</v>
      </c>
      <c r="AB115" s="21">
        <v>1723</v>
      </c>
      <c r="AC115" s="20">
        <v>1073.92</v>
      </c>
      <c r="AD115" s="25">
        <v>95</v>
      </c>
      <c r="AE115" s="24">
        <f t="shared" si="18"/>
        <v>-20.170000000000002</v>
      </c>
      <c r="AF115" s="23">
        <v>27</v>
      </c>
      <c r="AG115" s="22">
        <v>35</v>
      </c>
      <c r="AH115" s="22">
        <v>15</v>
      </c>
      <c r="AI115" s="21">
        <v>18</v>
      </c>
      <c r="AJ115" s="26">
        <v>20</v>
      </c>
      <c r="AK115" s="25">
        <v>57747.01</v>
      </c>
      <c r="AL115" s="24">
        <f t="shared" si="19"/>
        <v>-10.68</v>
      </c>
      <c r="AM115" s="23">
        <v>5884.86</v>
      </c>
      <c r="AN115" s="22">
        <v>31338.400000000001</v>
      </c>
      <c r="AO115" s="22">
        <v>5785.18</v>
      </c>
      <c r="AP115" s="21">
        <v>14738.57</v>
      </c>
      <c r="AQ115" s="20">
        <v>25553.22</v>
      </c>
      <c r="AR115" s="25">
        <v>94</v>
      </c>
      <c r="AS115" s="24">
        <f t="shared" si="20"/>
        <v>5.62</v>
      </c>
      <c r="AT115" s="23">
        <v>10</v>
      </c>
      <c r="AU115" s="22">
        <v>30</v>
      </c>
      <c r="AV115" s="22">
        <v>6</v>
      </c>
      <c r="AW115" s="21">
        <v>48</v>
      </c>
      <c r="AX115" s="26">
        <v>24</v>
      </c>
      <c r="AY115" s="25">
        <v>80394.8</v>
      </c>
      <c r="AZ115" s="24">
        <f t="shared" si="21"/>
        <v>21.42</v>
      </c>
      <c r="BA115" s="23">
        <v>4611.72</v>
      </c>
      <c r="BB115" s="22">
        <v>19127.95</v>
      </c>
      <c r="BC115" s="22">
        <v>2519.1799999999998</v>
      </c>
      <c r="BD115" s="21">
        <v>54135.95</v>
      </c>
      <c r="BE115" s="20">
        <v>16608.77</v>
      </c>
      <c r="BF115" s="25">
        <v>55</v>
      </c>
      <c r="BG115" s="24">
        <f t="shared" si="22"/>
        <v>-9.84</v>
      </c>
      <c r="BH115" s="23">
        <v>10</v>
      </c>
      <c r="BI115" s="22">
        <v>21</v>
      </c>
      <c r="BJ115" s="22">
        <v>7</v>
      </c>
      <c r="BK115" s="21">
        <v>17</v>
      </c>
      <c r="BL115" s="26">
        <v>14</v>
      </c>
      <c r="BM115" s="25">
        <v>82353.08</v>
      </c>
      <c r="BN115" s="24">
        <f t="shared" si="23"/>
        <v>-14.79</v>
      </c>
      <c r="BO115" s="23">
        <v>4324.1899999999996</v>
      </c>
      <c r="BP115" s="22">
        <v>22887.5</v>
      </c>
      <c r="BQ115" s="22">
        <v>3420.56</v>
      </c>
      <c r="BR115" s="21">
        <v>51720.83</v>
      </c>
      <c r="BS115" s="20">
        <v>19466.939999999999</v>
      </c>
      <c r="BT115" s="25">
        <v>40</v>
      </c>
      <c r="BU115" s="24">
        <f t="shared" si="24"/>
        <v>-24.53</v>
      </c>
      <c r="BV115" s="23">
        <v>4</v>
      </c>
      <c r="BW115" s="22">
        <v>16</v>
      </c>
      <c r="BX115" s="22">
        <v>2</v>
      </c>
      <c r="BY115" s="21">
        <v>17</v>
      </c>
      <c r="BZ115" s="26">
        <v>13</v>
      </c>
      <c r="CA115" s="25">
        <v>109180.1</v>
      </c>
      <c r="CB115" s="24">
        <f t="shared" si="25"/>
        <v>-1.85</v>
      </c>
      <c r="CC115" s="23">
        <v>2165.33</v>
      </c>
      <c r="CD115" s="22">
        <v>14075.58</v>
      </c>
      <c r="CE115" s="22">
        <v>4093</v>
      </c>
      <c r="CF115" s="21">
        <v>86332.91</v>
      </c>
      <c r="CG115" s="20">
        <v>7469.3</v>
      </c>
      <c r="CH115" s="25">
        <v>330</v>
      </c>
      <c r="CI115" s="24">
        <f t="shared" si="26"/>
        <v>14.98</v>
      </c>
      <c r="CJ115" s="23">
        <v>97</v>
      </c>
      <c r="CK115" s="22">
        <v>148</v>
      </c>
      <c r="CL115" s="22">
        <v>39</v>
      </c>
      <c r="CM115" s="21">
        <v>43</v>
      </c>
      <c r="CN115" s="26">
        <v>109</v>
      </c>
      <c r="CO115" s="25">
        <v>214918.2</v>
      </c>
      <c r="CP115" s="24">
        <f t="shared" si="27"/>
        <v>25.77</v>
      </c>
      <c r="CQ115" s="23">
        <v>49955.37</v>
      </c>
      <c r="CR115" s="22">
        <v>90691.89</v>
      </c>
      <c r="CS115" s="22">
        <v>17844.78</v>
      </c>
      <c r="CT115" s="21">
        <v>49307.05</v>
      </c>
      <c r="CU115" s="20">
        <v>72090.22</v>
      </c>
    </row>
    <row r="116" spans="1:99" s="4" customFormat="1" ht="24.75" customHeight="1" x14ac:dyDescent="0.15">
      <c r="A116" s="142">
        <v>42736</v>
      </c>
      <c r="B116" s="82">
        <v>1157</v>
      </c>
      <c r="C116" s="81">
        <f t="shared" si="14"/>
        <v>-7.88</v>
      </c>
      <c r="D116" s="80">
        <v>676</v>
      </c>
      <c r="E116" s="79">
        <v>278</v>
      </c>
      <c r="F116" s="79">
        <v>181</v>
      </c>
      <c r="G116" s="78">
        <v>18</v>
      </c>
      <c r="H116" s="83">
        <v>97</v>
      </c>
      <c r="I116" s="82">
        <v>344456.86</v>
      </c>
      <c r="J116" s="81">
        <f t="shared" si="15"/>
        <v>-1.99</v>
      </c>
      <c r="K116" s="80">
        <v>200243.59</v>
      </c>
      <c r="L116" s="79">
        <v>87005.46</v>
      </c>
      <c r="M116" s="79">
        <v>45168.23</v>
      </c>
      <c r="N116" s="78">
        <v>10669.86</v>
      </c>
      <c r="O116" s="84">
        <v>41837.230000000003</v>
      </c>
      <c r="P116" s="82">
        <v>694</v>
      </c>
      <c r="Q116" s="81">
        <f t="shared" si="16"/>
        <v>4.05</v>
      </c>
      <c r="R116" s="80">
        <v>329</v>
      </c>
      <c r="S116" s="79">
        <v>172</v>
      </c>
      <c r="T116" s="79">
        <v>163</v>
      </c>
      <c r="U116" s="78">
        <v>28</v>
      </c>
      <c r="V116" s="83">
        <v>10</v>
      </c>
      <c r="W116" s="82">
        <v>46350.25</v>
      </c>
      <c r="X116" s="81">
        <f t="shared" si="17"/>
        <v>3.58</v>
      </c>
      <c r="Y116" s="80">
        <v>22431.45</v>
      </c>
      <c r="Z116" s="79">
        <v>11668.07</v>
      </c>
      <c r="AA116" s="79">
        <v>10494.91</v>
      </c>
      <c r="AB116" s="78">
        <v>1639</v>
      </c>
      <c r="AC116" s="84">
        <v>1231.57</v>
      </c>
      <c r="AD116" s="82">
        <v>52</v>
      </c>
      <c r="AE116" s="81">
        <f t="shared" si="18"/>
        <v>-29.73</v>
      </c>
      <c r="AF116" s="80">
        <v>12</v>
      </c>
      <c r="AG116" s="79">
        <v>21</v>
      </c>
      <c r="AH116" s="79">
        <v>8</v>
      </c>
      <c r="AI116" s="78">
        <v>11</v>
      </c>
      <c r="AJ116" s="83">
        <v>13</v>
      </c>
      <c r="AK116" s="82">
        <v>113635.7</v>
      </c>
      <c r="AL116" s="81">
        <f t="shared" si="19"/>
        <v>243.53</v>
      </c>
      <c r="AM116" s="80">
        <v>3058.55</v>
      </c>
      <c r="AN116" s="79">
        <v>11542.27</v>
      </c>
      <c r="AO116" s="79">
        <v>11417.54</v>
      </c>
      <c r="AP116" s="78">
        <v>87617.34</v>
      </c>
      <c r="AQ116" s="84">
        <v>124.73</v>
      </c>
      <c r="AR116" s="82">
        <v>51</v>
      </c>
      <c r="AS116" s="81">
        <f t="shared" si="20"/>
        <v>-17.739999999999998</v>
      </c>
      <c r="AT116" s="80">
        <v>7</v>
      </c>
      <c r="AU116" s="79">
        <v>13</v>
      </c>
      <c r="AV116" s="79">
        <v>6</v>
      </c>
      <c r="AW116" s="78">
        <v>24</v>
      </c>
      <c r="AX116" s="83">
        <v>8</v>
      </c>
      <c r="AY116" s="82">
        <v>140668.31</v>
      </c>
      <c r="AZ116" s="81">
        <f t="shared" si="21"/>
        <v>253.15</v>
      </c>
      <c r="BA116" s="80">
        <v>4863.18</v>
      </c>
      <c r="BB116" s="79">
        <v>99766.62</v>
      </c>
      <c r="BC116" s="79">
        <v>2259.41</v>
      </c>
      <c r="BD116" s="78">
        <v>25491.1</v>
      </c>
      <c r="BE116" s="84">
        <v>105795.21</v>
      </c>
      <c r="BF116" s="82">
        <v>28</v>
      </c>
      <c r="BG116" s="81">
        <f t="shared" si="22"/>
        <v>-22.22</v>
      </c>
      <c r="BH116" s="80">
        <v>10</v>
      </c>
      <c r="BI116" s="79">
        <v>9</v>
      </c>
      <c r="BJ116" s="79">
        <v>0</v>
      </c>
      <c r="BK116" s="78">
        <v>8</v>
      </c>
      <c r="BL116" s="83">
        <v>10</v>
      </c>
      <c r="BM116" s="82">
        <v>29267.24</v>
      </c>
      <c r="BN116" s="81">
        <f t="shared" si="23"/>
        <v>33.51</v>
      </c>
      <c r="BO116" s="80">
        <v>4401.67</v>
      </c>
      <c r="BP116" s="79">
        <v>8024.1</v>
      </c>
      <c r="BQ116" s="79">
        <v>0</v>
      </c>
      <c r="BR116" s="78">
        <v>14470.67</v>
      </c>
      <c r="BS116" s="84">
        <v>10394.9</v>
      </c>
      <c r="BT116" s="82">
        <v>24</v>
      </c>
      <c r="BU116" s="81">
        <f t="shared" si="24"/>
        <v>-29.41</v>
      </c>
      <c r="BV116" s="80">
        <v>5</v>
      </c>
      <c r="BW116" s="79">
        <v>5</v>
      </c>
      <c r="BX116" s="79">
        <v>2</v>
      </c>
      <c r="BY116" s="78">
        <v>12</v>
      </c>
      <c r="BZ116" s="83">
        <v>3</v>
      </c>
      <c r="CA116" s="82">
        <v>44779.07</v>
      </c>
      <c r="CB116" s="81">
        <f t="shared" si="25"/>
        <v>-28.66</v>
      </c>
      <c r="CC116" s="80">
        <v>3548.66</v>
      </c>
      <c r="CD116" s="79">
        <v>4756.88</v>
      </c>
      <c r="CE116" s="79">
        <v>1542.8</v>
      </c>
      <c r="CF116" s="78">
        <v>34930.730000000003</v>
      </c>
      <c r="CG116" s="84">
        <v>3214.08</v>
      </c>
      <c r="CH116" s="82">
        <v>224</v>
      </c>
      <c r="CI116" s="81">
        <f t="shared" si="26"/>
        <v>6.16</v>
      </c>
      <c r="CJ116" s="80">
        <v>65</v>
      </c>
      <c r="CK116" s="79">
        <v>101</v>
      </c>
      <c r="CL116" s="79">
        <v>30</v>
      </c>
      <c r="CM116" s="78">
        <v>25</v>
      </c>
      <c r="CN116" s="83">
        <v>73</v>
      </c>
      <c r="CO116" s="82">
        <v>130856.65</v>
      </c>
      <c r="CP116" s="81">
        <f t="shared" si="27"/>
        <v>-14.54</v>
      </c>
      <c r="CQ116" s="80">
        <v>37762.199999999997</v>
      </c>
      <c r="CR116" s="79">
        <v>59676.98</v>
      </c>
      <c r="CS116" s="79">
        <v>12599.58</v>
      </c>
      <c r="CT116" s="78">
        <v>16989.36</v>
      </c>
      <c r="CU116" s="77">
        <v>50345.56</v>
      </c>
    </row>
    <row r="117" spans="1:99" s="4" customFormat="1" ht="24.75" customHeight="1" x14ac:dyDescent="0.15">
      <c r="A117" s="143">
        <v>42767</v>
      </c>
      <c r="B117" s="10">
        <v>1307</v>
      </c>
      <c r="C117" s="9">
        <f t="shared" si="14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5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6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7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8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9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20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1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2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3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4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5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6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7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9" customFormat="1" ht="24.75" customHeight="1" x14ac:dyDescent="0.15">
      <c r="A118" s="143">
        <v>42795</v>
      </c>
      <c r="B118" s="10">
        <v>2017</v>
      </c>
      <c r="C118" s="9">
        <f t="shared" si="14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5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6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7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8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9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20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1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2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3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4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5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6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7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9" customFormat="1" ht="24.75" customHeight="1" x14ac:dyDescent="0.15">
      <c r="A119" s="143">
        <v>42826</v>
      </c>
      <c r="B119" s="10">
        <v>1545</v>
      </c>
      <c r="C119" s="9">
        <f t="shared" si="14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5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6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7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8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9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20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1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2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3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4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5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6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7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9" customFormat="1" ht="24.75" customHeight="1" x14ac:dyDescent="0.15">
      <c r="A120" s="143">
        <v>42856</v>
      </c>
      <c r="B120" s="10">
        <v>1512</v>
      </c>
      <c r="C120" s="9">
        <f t="shared" si="14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5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6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7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8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9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20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1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2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3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34</v>
      </c>
      <c r="BU120" s="9">
        <f t="shared" si="24"/>
        <v>54.55</v>
      </c>
      <c r="BV120" s="8">
        <v>4</v>
      </c>
      <c r="BW120" s="7">
        <v>9</v>
      </c>
      <c r="BX120" s="7">
        <v>3</v>
      </c>
      <c r="BY120" s="6">
        <v>18</v>
      </c>
      <c r="BZ120" s="11">
        <v>6</v>
      </c>
      <c r="CA120" s="10">
        <v>97290.240000000005</v>
      </c>
      <c r="CB120" s="9">
        <f t="shared" si="25"/>
        <v>80.040000000000006</v>
      </c>
      <c r="CC120" s="8">
        <v>2775.57</v>
      </c>
      <c r="CD120" s="7">
        <v>7982.71</v>
      </c>
      <c r="CE120" s="7">
        <v>3756.18</v>
      </c>
      <c r="CF120" s="6">
        <v>82775.78</v>
      </c>
      <c r="CG120" s="5">
        <v>4226.53</v>
      </c>
      <c r="CH120" s="10">
        <v>201</v>
      </c>
      <c r="CI120" s="9">
        <f t="shared" si="26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7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9" customFormat="1" ht="24.75" customHeight="1" x14ac:dyDescent="0.15">
      <c r="A121" s="143">
        <v>42887</v>
      </c>
      <c r="B121" s="10">
        <v>1732</v>
      </c>
      <c r="C121" s="9">
        <f t="shared" si="14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5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925</v>
      </c>
      <c r="Q121" s="9">
        <f t="shared" si="16"/>
        <v>8.19</v>
      </c>
      <c r="R121" s="8">
        <v>450</v>
      </c>
      <c r="S121" s="7">
        <v>243</v>
      </c>
      <c r="T121" s="7">
        <v>206</v>
      </c>
      <c r="U121" s="6">
        <v>26</v>
      </c>
      <c r="V121" s="11">
        <v>37</v>
      </c>
      <c r="W121" s="10">
        <v>63382.93</v>
      </c>
      <c r="X121" s="9">
        <f t="shared" si="17"/>
        <v>11.24</v>
      </c>
      <c r="Y121" s="8">
        <v>30660.34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8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9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20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1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2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3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4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5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6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7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1" customFormat="1" ht="25.5" customHeight="1" thickBot="1" x14ac:dyDescent="0.2">
      <c r="A122" s="143">
        <v>42917</v>
      </c>
      <c r="B122" s="10">
        <v>1700</v>
      </c>
      <c r="C122" s="9">
        <f t="shared" si="14"/>
        <v>3.28</v>
      </c>
      <c r="D122" s="8">
        <v>994</v>
      </c>
      <c r="E122" s="7">
        <v>393</v>
      </c>
      <c r="F122" s="7">
        <v>278</v>
      </c>
      <c r="G122" s="6">
        <v>34</v>
      </c>
      <c r="H122" s="11">
        <v>115</v>
      </c>
      <c r="I122" s="10">
        <v>499394.18</v>
      </c>
      <c r="J122" s="9">
        <f t="shared" si="15"/>
        <v>1.44</v>
      </c>
      <c r="K122" s="8">
        <v>297167</v>
      </c>
      <c r="L122" s="7">
        <v>107414.51</v>
      </c>
      <c r="M122" s="7">
        <v>69131.429999999993</v>
      </c>
      <c r="N122" s="6">
        <v>25429.13</v>
      </c>
      <c r="O122" s="5">
        <v>38283.08</v>
      </c>
      <c r="P122" s="10">
        <v>978</v>
      </c>
      <c r="Q122" s="9">
        <f t="shared" si="16"/>
        <v>16.989999999999998</v>
      </c>
      <c r="R122" s="8">
        <v>497</v>
      </c>
      <c r="S122" s="7">
        <v>238</v>
      </c>
      <c r="T122" s="7">
        <v>218</v>
      </c>
      <c r="U122" s="6">
        <v>25</v>
      </c>
      <c r="V122" s="11">
        <v>20</v>
      </c>
      <c r="W122" s="10">
        <v>65480.800000000003</v>
      </c>
      <c r="X122" s="9">
        <f t="shared" si="17"/>
        <v>16.7</v>
      </c>
      <c r="Y122" s="8">
        <v>33839.11</v>
      </c>
      <c r="Z122" s="7">
        <v>15515.64</v>
      </c>
      <c r="AA122" s="7">
        <v>14307.64</v>
      </c>
      <c r="AB122" s="6">
        <v>1818.41</v>
      </c>
      <c r="AC122" s="5">
        <v>1208</v>
      </c>
      <c r="AD122" s="10">
        <v>66</v>
      </c>
      <c r="AE122" s="9">
        <f t="shared" si="18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9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20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1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45</v>
      </c>
      <c r="BG122" s="9">
        <f t="shared" si="22"/>
        <v>-2.17</v>
      </c>
      <c r="BH122" s="8">
        <v>12</v>
      </c>
      <c r="BI122" s="7">
        <v>19</v>
      </c>
      <c r="BJ122" s="7">
        <v>3</v>
      </c>
      <c r="BK122" s="6">
        <v>11</v>
      </c>
      <c r="BL122" s="11">
        <v>16</v>
      </c>
      <c r="BM122" s="10">
        <v>40649.54</v>
      </c>
      <c r="BN122" s="9">
        <f t="shared" si="23"/>
        <v>-46.43</v>
      </c>
      <c r="BO122" s="8">
        <v>5129.05</v>
      </c>
      <c r="BP122" s="7">
        <v>15735</v>
      </c>
      <c r="BQ122" s="7">
        <v>1517.19</v>
      </c>
      <c r="BR122" s="6">
        <v>18268.3</v>
      </c>
      <c r="BS122" s="5">
        <v>14217.81</v>
      </c>
      <c r="BT122" s="10">
        <v>35</v>
      </c>
      <c r="BU122" s="9">
        <f t="shared" si="24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5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6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7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x14ac:dyDescent="0.15">
      <c r="A123" s="163"/>
      <c r="B123" s="164"/>
      <c r="C123" s="165"/>
      <c r="D123" s="164"/>
      <c r="E123" s="164"/>
      <c r="F123" s="164"/>
      <c r="G123" s="164"/>
      <c r="H123" s="164"/>
      <c r="I123" s="164"/>
      <c r="J123" s="165"/>
      <c r="K123" s="164"/>
      <c r="L123" s="164"/>
      <c r="M123" s="164"/>
      <c r="N123" s="164"/>
      <c r="O123" s="164"/>
      <c r="P123" s="164"/>
      <c r="Q123" s="165"/>
      <c r="R123" s="164"/>
      <c r="S123" s="164"/>
      <c r="T123" s="164"/>
      <c r="U123" s="164"/>
      <c r="V123" s="164"/>
      <c r="W123" s="164"/>
      <c r="X123" s="165"/>
      <c r="Y123" s="164"/>
      <c r="Z123" s="164"/>
      <c r="AA123" s="164"/>
      <c r="AB123" s="164"/>
      <c r="AC123" s="164"/>
      <c r="AD123" s="164"/>
      <c r="AE123" s="165"/>
      <c r="AF123" s="164"/>
      <c r="AG123" s="164"/>
      <c r="AH123" s="164"/>
      <c r="AI123" s="164"/>
      <c r="AJ123" s="164"/>
      <c r="AK123" s="164"/>
      <c r="AL123" s="165"/>
      <c r="AM123" s="164"/>
      <c r="AN123" s="164"/>
      <c r="AO123" s="164"/>
      <c r="AP123" s="164"/>
      <c r="AQ123" s="164"/>
      <c r="AR123" s="164"/>
      <c r="AS123" s="165"/>
      <c r="AT123" s="164"/>
      <c r="AU123" s="164"/>
      <c r="AV123" s="164"/>
      <c r="AW123" s="164"/>
      <c r="AX123" s="164"/>
      <c r="AY123" s="164"/>
      <c r="AZ123" s="165"/>
      <c r="BA123" s="164"/>
      <c r="BB123" s="164"/>
      <c r="BC123" s="164"/>
      <c r="BD123" s="164"/>
      <c r="BE123" s="164"/>
      <c r="BF123" s="164"/>
      <c r="BG123" s="165"/>
      <c r="BH123" s="164"/>
      <c r="BI123" s="164"/>
      <c r="BJ123" s="164"/>
      <c r="BK123" s="164"/>
      <c r="BL123" s="164"/>
      <c r="BM123" s="164"/>
      <c r="BN123" s="165"/>
      <c r="BO123" s="164"/>
      <c r="BP123" s="164"/>
      <c r="BQ123" s="164"/>
      <c r="BR123" s="164"/>
      <c r="BS123" s="164"/>
      <c r="BT123" s="164"/>
      <c r="BU123" s="165"/>
      <c r="BV123" s="164"/>
      <c r="BW123" s="164"/>
      <c r="BX123" s="164"/>
      <c r="BY123" s="164"/>
      <c r="BZ123" s="164"/>
      <c r="CA123" s="164"/>
      <c r="CB123" s="165"/>
      <c r="CC123" s="164"/>
      <c r="CD123" s="164"/>
      <c r="CE123" s="164"/>
      <c r="CF123" s="164"/>
      <c r="CG123" s="164"/>
      <c r="CH123" s="164"/>
      <c r="CI123" s="165"/>
      <c r="CJ123" s="164"/>
      <c r="CK123" s="164"/>
      <c r="CL123" s="164"/>
      <c r="CM123" s="164"/>
      <c r="CN123" s="164"/>
      <c r="CO123" s="164"/>
      <c r="CP123" s="165"/>
      <c r="CQ123" s="164"/>
      <c r="CR123" s="164"/>
      <c r="CS123" s="164"/>
      <c r="CT123" s="164"/>
      <c r="CU123" s="164"/>
    </row>
  </sheetData>
  <phoneticPr fontId="2"/>
  <conditionalFormatting sqref="A1:CJ116 A118:CJ1048576">
    <cfRule type="expression" dxfId="21" priority="2">
      <formula>MATCH(MAX(A:A)+1,A:A, 1)-2&lt;=ROW($A1)=TRUE</formula>
    </cfRule>
  </conditionalFormatting>
  <conditionalFormatting sqref="A117:CJ117">
    <cfRule type="expression" dxfId="20" priority="1">
      <formula>MATCH(MAX(A:A)+1,A:A, 1)-2&lt;=ROW($A117)=TRUE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3"/>
  <sheetViews>
    <sheetView showGridLines="0" view="pageBreakPreview" topLeftCell="A109" zoomScale="60" zoomScaleNormal="60" zoomScalePageLayoutView="50" workbookViewId="0">
      <selection activeCell="A2" sqref="A2"/>
    </sheetView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1"/>
  </cols>
  <sheetData>
    <row r="1" spans="1:99" s="27" customFormat="1" ht="26.25" customHeight="1" x14ac:dyDescent="0.15">
      <c r="A1" s="1"/>
      <c r="B1" s="2"/>
      <c r="C1" s="3"/>
      <c r="D1" s="2"/>
      <c r="E1" s="2"/>
      <c r="F1" s="2"/>
      <c r="G1" s="2"/>
      <c r="H1" s="2"/>
      <c r="I1" s="2"/>
      <c r="J1" s="3"/>
      <c r="K1" s="2"/>
      <c r="L1" s="2"/>
      <c r="M1" s="2"/>
      <c r="N1" s="76"/>
      <c r="O1" s="75"/>
      <c r="P1" s="2"/>
      <c r="Q1" s="3"/>
      <c r="R1" s="2"/>
      <c r="S1" s="2"/>
      <c r="T1" s="2"/>
      <c r="U1" s="2"/>
      <c r="V1" s="2"/>
      <c r="W1" s="2"/>
      <c r="X1" s="3"/>
      <c r="Y1" s="2"/>
      <c r="Z1" s="2"/>
      <c r="AA1" s="2"/>
      <c r="AB1" s="3"/>
      <c r="AC1" s="2"/>
      <c r="AD1" s="2"/>
      <c r="AE1" s="2"/>
      <c r="AF1" s="2"/>
      <c r="AG1" s="2"/>
      <c r="AH1" s="2"/>
      <c r="AI1" s="3"/>
      <c r="AJ1" s="2"/>
      <c r="AK1" s="2"/>
      <c r="AL1" s="2"/>
      <c r="AM1" s="76"/>
      <c r="AN1" s="75"/>
      <c r="AO1" s="2"/>
      <c r="AP1" s="3"/>
      <c r="AQ1" s="2"/>
      <c r="AR1" s="2"/>
      <c r="AS1" s="2"/>
      <c r="AT1" s="2"/>
      <c r="AU1" s="2"/>
      <c r="AV1" s="2"/>
      <c r="AW1" s="3"/>
      <c r="AX1" s="2"/>
      <c r="AY1" s="2"/>
      <c r="AZ1" s="2"/>
      <c r="BA1" s="76"/>
      <c r="BB1" s="75"/>
      <c r="BC1" s="2"/>
      <c r="BD1" s="3"/>
      <c r="BE1" s="2"/>
      <c r="BF1" s="2"/>
      <c r="BG1" s="2"/>
      <c r="BH1" s="2"/>
      <c r="BI1" s="2"/>
      <c r="BJ1" s="2"/>
      <c r="BK1" s="3"/>
      <c r="BL1" s="2"/>
      <c r="BM1" s="2"/>
      <c r="BN1" s="2"/>
      <c r="BO1" s="76"/>
      <c r="BP1" s="75"/>
      <c r="BQ1" s="2"/>
      <c r="BR1" s="3"/>
      <c r="BS1" s="2"/>
      <c r="BT1" s="2"/>
      <c r="BU1" s="2"/>
      <c r="BV1" s="2"/>
      <c r="BW1" s="2"/>
      <c r="BX1" s="2"/>
      <c r="BY1" s="3"/>
      <c r="BZ1" s="2"/>
      <c r="CA1" s="2"/>
      <c r="CB1" s="2"/>
      <c r="CC1" s="76"/>
      <c r="CD1" s="75"/>
      <c r="CE1" s="2"/>
      <c r="CF1" s="3"/>
      <c r="CG1" s="2"/>
      <c r="CH1" s="2"/>
      <c r="CI1" s="2"/>
      <c r="CJ1" s="2"/>
      <c r="CK1" s="2"/>
      <c r="CL1" s="2"/>
      <c r="CM1" s="3"/>
      <c r="CN1" s="2"/>
      <c r="CO1" s="2"/>
      <c r="CP1" s="2"/>
      <c r="CQ1" s="2"/>
      <c r="CR1" s="119" t="s">
        <v>32</v>
      </c>
      <c r="CS1" s="120" t="s">
        <v>31</v>
      </c>
      <c r="CU1" s="121"/>
    </row>
    <row r="2" spans="1:99" s="27" customFormat="1" ht="14.25" customHeight="1" thickBot="1" x14ac:dyDescent="0.2">
      <c r="A2" s="112"/>
      <c r="B2" s="113"/>
      <c r="C2" s="114"/>
      <c r="D2" s="115"/>
      <c r="E2" s="115"/>
      <c r="F2" s="115"/>
      <c r="G2" s="115"/>
      <c r="H2" s="115"/>
      <c r="I2" s="113"/>
      <c r="J2" s="114"/>
      <c r="K2" s="115"/>
      <c r="L2" s="115"/>
      <c r="M2" s="115"/>
      <c r="N2" s="115"/>
      <c r="O2" s="115"/>
      <c r="P2" s="113"/>
      <c r="Q2" s="114"/>
      <c r="R2" s="115"/>
      <c r="S2" s="115"/>
      <c r="T2" s="115"/>
      <c r="U2" s="115"/>
      <c r="V2" s="115"/>
      <c r="W2" s="113"/>
      <c r="X2" s="114"/>
      <c r="Y2" s="115"/>
      <c r="Z2" s="115"/>
      <c r="AA2" s="115"/>
      <c r="AB2" s="115"/>
      <c r="AC2" s="115"/>
      <c r="AD2" s="113"/>
      <c r="AE2" s="114"/>
      <c r="AF2" s="115"/>
      <c r="AG2" s="115"/>
      <c r="AH2" s="115"/>
      <c r="AI2" s="115"/>
      <c r="AJ2" s="115"/>
      <c r="AK2" s="113"/>
      <c r="AL2" s="114"/>
      <c r="AM2" s="115"/>
      <c r="AN2" s="115"/>
      <c r="AO2" s="115"/>
      <c r="AP2" s="115"/>
      <c r="AQ2" s="115"/>
      <c r="AR2" s="113"/>
      <c r="AS2" s="114"/>
      <c r="AT2" s="115"/>
      <c r="AU2" s="115"/>
      <c r="AV2" s="115"/>
      <c r="AW2" s="115"/>
      <c r="AX2" s="115"/>
      <c r="AY2" s="113"/>
      <c r="AZ2" s="114"/>
      <c r="BA2" s="115"/>
      <c r="BB2" s="115"/>
      <c r="BC2" s="115"/>
      <c r="BD2" s="115"/>
      <c r="BE2" s="115"/>
      <c r="BF2" s="113"/>
      <c r="BG2" s="114"/>
      <c r="BH2" s="115"/>
      <c r="BI2" s="115"/>
      <c r="BJ2" s="115"/>
      <c r="BK2" s="115"/>
      <c r="BL2" s="115"/>
      <c r="BM2" s="113"/>
      <c r="BN2" s="114"/>
      <c r="BO2" s="115"/>
      <c r="BP2" s="115"/>
      <c r="BQ2" s="115"/>
      <c r="BR2" s="115"/>
      <c r="BS2" s="115"/>
      <c r="BT2" s="113"/>
      <c r="BU2" s="114"/>
      <c r="BV2" s="115"/>
      <c r="BW2" s="115"/>
      <c r="BX2" s="115"/>
      <c r="BY2" s="115"/>
      <c r="BZ2" s="115"/>
      <c r="CA2" s="113"/>
      <c r="CB2" s="114"/>
      <c r="CC2" s="115"/>
      <c r="CD2" s="115"/>
      <c r="CE2" s="115"/>
      <c r="CF2" s="115"/>
      <c r="CG2" s="115"/>
      <c r="CH2" s="113"/>
      <c r="CI2" s="114"/>
      <c r="CJ2" s="115"/>
      <c r="CK2" s="115"/>
      <c r="CL2" s="115"/>
      <c r="CM2" s="115"/>
      <c r="CN2" s="115"/>
      <c r="CO2" s="113"/>
      <c r="CP2" s="114"/>
      <c r="CQ2" s="115"/>
      <c r="CR2" s="122"/>
      <c r="CS2" s="123" t="s">
        <v>74</v>
      </c>
      <c r="CT2" s="123"/>
      <c r="CU2" s="124"/>
    </row>
    <row r="3" spans="1:99" s="27" customFormat="1" ht="14.25" customHeight="1" thickBot="1" x14ac:dyDescent="0.2">
      <c r="A3" s="74"/>
      <c r="B3" s="73"/>
      <c r="C3" s="72"/>
      <c r="D3" s="71"/>
      <c r="E3" s="71"/>
      <c r="F3" s="71"/>
      <c r="G3" s="71"/>
      <c r="H3" s="71"/>
      <c r="I3" s="73"/>
      <c r="J3" s="72"/>
      <c r="K3" s="71"/>
      <c r="L3" s="71"/>
      <c r="M3" s="71"/>
      <c r="N3" s="71"/>
      <c r="O3" s="71"/>
      <c r="P3" s="73"/>
      <c r="Q3" s="72"/>
      <c r="R3" s="71"/>
      <c r="S3" s="71"/>
      <c r="T3" s="71"/>
      <c r="U3" s="71"/>
      <c r="V3" s="71"/>
      <c r="W3" s="73"/>
      <c r="X3" s="72"/>
      <c r="Y3" s="71"/>
      <c r="Z3" s="71"/>
      <c r="AA3" s="71"/>
      <c r="AB3" s="71"/>
      <c r="AC3" s="71"/>
      <c r="AD3" s="73"/>
      <c r="AE3" s="72"/>
      <c r="AF3" s="71"/>
      <c r="AG3" s="71"/>
      <c r="AH3" s="71"/>
      <c r="AI3" s="71"/>
      <c r="AJ3" s="71"/>
      <c r="AK3" s="73"/>
      <c r="AL3" s="72"/>
      <c r="AM3" s="71"/>
      <c r="AN3" s="71"/>
      <c r="AO3" s="71"/>
      <c r="AP3" s="71"/>
      <c r="AQ3" s="71"/>
      <c r="AR3" s="73"/>
      <c r="AS3" s="72"/>
      <c r="AT3" s="71"/>
      <c r="AU3" s="71"/>
      <c r="AV3" s="71"/>
      <c r="AW3" s="71"/>
      <c r="AX3" s="71"/>
      <c r="AY3" s="73"/>
      <c r="AZ3" s="72"/>
      <c r="BA3" s="71"/>
      <c r="BB3" s="71"/>
      <c r="BC3" s="71"/>
      <c r="BD3" s="71"/>
      <c r="BE3" s="71"/>
      <c r="BF3" s="73"/>
      <c r="BG3" s="72"/>
      <c r="BH3" s="71"/>
      <c r="BI3" s="71"/>
      <c r="BJ3" s="71"/>
      <c r="BK3" s="71"/>
      <c r="BL3" s="71"/>
      <c r="BM3" s="73"/>
      <c r="BN3" s="72"/>
      <c r="BO3" s="71"/>
      <c r="BP3" s="71"/>
      <c r="BQ3" s="71"/>
      <c r="BR3" s="71"/>
      <c r="BS3" s="71"/>
      <c r="BT3" s="73"/>
      <c r="BU3" s="72"/>
      <c r="BV3" s="71"/>
      <c r="BW3" s="71"/>
      <c r="BX3" s="71"/>
      <c r="BY3" s="71"/>
      <c r="BZ3" s="71"/>
      <c r="CA3" s="73"/>
      <c r="CB3" s="72"/>
      <c r="CC3" s="71"/>
      <c r="CD3" s="71"/>
      <c r="CE3" s="71"/>
      <c r="CF3" s="71"/>
      <c r="CG3" s="71"/>
      <c r="CH3" s="73"/>
      <c r="CI3" s="72"/>
      <c r="CJ3" s="71"/>
      <c r="CK3" s="71"/>
      <c r="CL3" s="71"/>
      <c r="CM3" s="71"/>
      <c r="CN3" s="71"/>
      <c r="CO3" s="73"/>
      <c r="CP3" s="72"/>
      <c r="CQ3" s="71"/>
      <c r="CR3" s="115"/>
      <c r="CS3" s="116"/>
      <c r="CT3" s="117"/>
      <c r="CU3" s="118"/>
    </row>
    <row r="4" spans="1:99" s="27" customFormat="1" ht="18.75" x14ac:dyDescent="0.2">
      <c r="A4" s="70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27" customFormat="1" ht="18.75" x14ac:dyDescent="0.2">
      <c r="A5" s="65"/>
      <c r="B5" s="100" t="s">
        <v>19</v>
      </c>
      <c r="C5" s="101"/>
      <c r="D5" s="102"/>
      <c r="E5" s="102"/>
      <c r="F5" s="102"/>
      <c r="G5" s="102"/>
      <c r="H5" s="102"/>
      <c r="I5" s="103"/>
      <c r="J5" s="101"/>
      <c r="K5" s="102"/>
      <c r="L5" s="102"/>
      <c r="M5" s="102"/>
      <c r="N5" s="102"/>
      <c r="O5" s="104"/>
      <c r="P5" s="100" t="s">
        <v>18</v>
      </c>
      <c r="Q5" s="101"/>
      <c r="R5" s="102"/>
      <c r="S5" s="102"/>
      <c r="T5" s="102"/>
      <c r="U5" s="102"/>
      <c r="V5" s="102"/>
      <c r="W5" s="103"/>
      <c r="X5" s="101"/>
      <c r="Y5" s="102"/>
      <c r="Z5" s="102"/>
      <c r="AA5" s="102"/>
      <c r="AB5" s="102"/>
      <c r="AC5" s="104"/>
      <c r="AD5" s="100" t="s">
        <v>17</v>
      </c>
      <c r="AE5" s="101"/>
      <c r="AF5" s="102"/>
      <c r="AG5" s="102"/>
      <c r="AH5" s="102"/>
      <c r="AI5" s="102"/>
      <c r="AJ5" s="102"/>
      <c r="AK5" s="103"/>
      <c r="AL5" s="101"/>
      <c r="AM5" s="102"/>
      <c r="AN5" s="102"/>
      <c r="AO5" s="102"/>
      <c r="AP5" s="102"/>
      <c r="AQ5" s="104"/>
      <c r="AR5" s="100" t="s">
        <v>16</v>
      </c>
      <c r="AS5" s="101"/>
      <c r="AT5" s="102"/>
      <c r="AU5" s="102"/>
      <c r="AV5" s="102"/>
      <c r="AW5" s="102"/>
      <c r="AX5" s="102"/>
      <c r="AY5" s="103"/>
      <c r="AZ5" s="101"/>
      <c r="BA5" s="102"/>
      <c r="BB5" s="102"/>
      <c r="BC5" s="102"/>
      <c r="BD5" s="102"/>
      <c r="BE5" s="104"/>
      <c r="BF5" s="100" t="s">
        <v>15</v>
      </c>
      <c r="BG5" s="101"/>
      <c r="BH5" s="102"/>
      <c r="BI5" s="102"/>
      <c r="BJ5" s="102"/>
      <c r="BK5" s="102"/>
      <c r="BL5" s="102"/>
      <c r="BM5" s="103"/>
      <c r="BN5" s="101"/>
      <c r="BO5" s="102"/>
      <c r="BP5" s="102"/>
      <c r="BQ5" s="102"/>
      <c r="BR5" s="102"/>
      <c r="BS5" s="104"/>
      <c r="BT5" s="100" t="s">
        <v>14</v>
      </c>
      <c r="BU5" s="101"/>
      <c r="BV5" s="102"/>
      <c r="BW5" s="102"/>
      <c r="BX5" s="102"/>
      <c r="BY5" s="102"/>
      <c r="BZ5" s="102"/>
      <c r="CA5" s="103"/>
      <c r="CB5" s="101"/>
      <c r="CC5" s="102"/>
      <c r="CD5" s="102"/>
      <c r="CE5" s="102"/>
      <c r="CF5" s="102"/>
      <c r="CG5" s="104"/>
      <c r="CH5" s="100" t="s">
        <v>13</v>
      </c>
      <c r="CI5" s="101"/>
      <c r="CJ5" s="102"/>
      <c r="CK5" s="102"/>
      <c r="CL5" s="102"/>
      <c r="CM5" s="102"/>
      <c r="CN5" s="102"/>
      <c r="CO5" s="103"/>
      <c r="CP5" s="101"/>
      <c r="CQ5" s="102"/>
      <c r="CR5" s="102"/>
      <c r="CS5" s="102"/>
      <c r="CT5" s="102"/>
      <c r="CU5" s="104"/>
    </row>
    <row r="6" spans="1:99" s="111" customFormat="1" ht="19.5" thickBot="1" x14ac:dyDescent="0.25">
      <c r="A6" s="105"/>
      <c r="B6" s="106" t="s">
        <v>51</v>
      </c>
      <c r="C6" s="107"/>
      <c r="D6" s="108"/>
      <c r="E6" s="108"/>
      <c r="F6" s="108"/>
      <c r="G6" s="108"/>
      <c r="H6" s="108"/>
      <c r="I6" s="109"/>
      <c r="J6" s="107"/>
      <c r="K6" s="108"/>
      <c r="L6" s="108"/>
      <c r="M6" s="108"/>
      <c r="N6" s="108"/>
      <c r="O6" s="110"/>
      <c r="P6" s="106" t="s">
        <v>52</v>
      </c>
      <c r="Q6" s="107"/>
      <c r="R6" s="108"/>
      <c r="S6" s="108"/>
      <c r="T6" s="108"/>
      <c r="U6" s="108"/>
      <c r="V6" s="108"/>
      <c r="W6" s="109"/>
      <c r="X6" s="107"/>
      <c r="Y6" s="108"/>
      <c r="Z6" s="108"/>
      <c r="AA6" s="108"/>
      <c r="AB6" s="108"/>
      <c r="AC6" s="110"/>
      <c r="AD6" s="106" t="s">
        <v>53</v>
      </c>
      <c r="AE6" s="107"/>
      <c r="AF6" s="108"/>
      <c r="AG6" s="108"/>
      <c r="AH6" s="108"/>
      <c r="AI6" s="108"/>
      <c r="AJ6" s="108"/>
      <c r="AK6" s="109"/>
      <c r="AL6" s="107"/>
      <c r="AM6" s="108"/>
      <c r="AN6" s="108"/>
      <c r="AO6" s="108"/>
      <c r="AP6" s="108"/>
      <c r="AQ6" s="110"/>
      <c r="AR6" s="106" t="s">
        <v>54</v>
      </c>
      <c r="AS6" s="107"/>
      <c r="AT6" s="108"/>
      <c r="AU6" s="108"/>
      <c r="AV6" s="108"/>
      <c r="AW6" s="108"/>
      <c r="AX6" s="108"/>
      <c r="AY6" s="109"/>
      <c r="AZ6" s="107"/>
      <c r="BA6" s="108"/>
      <c r="BB6" s="108"/>
      <c r="BC6" s="108"/>
      <c r="BD6" s="108"/>
      <c r="BE6" s="110"/>
      <c r="BF6" s="106" t="s">
        <v>55</v>
      </c>
      <c r="BG6" s="107"/>
      <c r="BH6" s="108"/>
      <c r="BI6" s="108"/>
      <c r="BJ6" s="108"/>
      <c r="BK6" s="108"/>
      <c r="BL6" s="108"/>
      <c r="BM6" s="109"/>
      <c r="BN6" s="107"/>
      <c r="BO6" s="108"/>
      <c r="BP6" s="108"/>
      <c r="BQ6" s="108"/>
      <c r="BR6" s="108"/>
      <c r="BS6" s="110"/>
      <c r="BT6" s="106" t="s">
        <v>56</v>
      </c>
      <c r="BU6" s="107"/>
      <c r="BV6" s="108"/>
      <c r="BW6" s="108"/>
      <c r="BX6" s="108"/>
      <c r="BY6" s="108"/>
      <c r="BZ6" s="108"/>
      <c r="CA6" s="109"/>
      <c r="CB6" s="107"/>
      <c r="CC6" s="108"/>
      <c r="CD6" s="108"/>
      <c r="CE6" s="108"/>
      <c r="CF6" s="108"/>
      <c r="CG6" s="110"/>
      <c r="CH6" s="106" t="s">
        <v>57</v>
      </c>
      <c r="CI6" s="107"/>
      <c r="CJ6" s="108"/>
      <c r="CK6" s="108"/>
      <c r="CL6" s="108"/>
      <c r="CM6" s="108"/>
      <c r="CN6" s="108"/>
      <c r="CO6" s="109"/>
      <c r="CP6" s="107"/>
      <c r="CQ6" s="108"/>
      <c r="CR6" s="108"/>
      <c r="CS6" s="108"/>
      <c r="CT6" s="108"/>
      <c r="CU6" s="110"/>
    </row>
    <row r="7" spans="1:99" s="27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11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27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11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27" customFormat="1" ht="24.75" customHeight="1" x14ac:dyDescent="0.15">
      <c r="A11" s="142">
        <v>39539</v>
      </c>
      <c r="B11" s="47">
        <v>2971</v>
      </c>
      <c r="C11" s="51"/>
      <c r="D11" s="45">
        <v>1810</v>
      </c>
      <c r="E11" s="44">
        <v>593</v>
      </c>
      <c r="F11" s="44">
        <v>510</v>
      </c>
      <c r="G11" s="43">
        <v>55</v>
      </c>
      <c r="H11" s="48">
        <v>85</v>
      </c>
      <c r="I11" s="47">
        <v>458272.28</v>
      </c>
      <c r="J11" s="51"/>
      <c r="K11" s="45">
        <v>275387.98</v>
      </c>
      <c r="L11" s="44">
        <v>92058.74</v>
      </c>
      <c r="M11" s="44">
        <v>73024.75</v>
      </c>
      <c r="N11" s="43">
        <v>17025.37</v>
      </c>
      <c r="O11" s="42">
        <v>19596.34</v>
      </c>
      <c r="P11" s="47">
        <v>2688</v>
      </c>
      <c r="Q11" s="51"/>
      <c r="R11" s="45">
        <v>1738</v>
      </c>
      <c r="S11" s="44">
        <v>353</v>
      </c>
      <c r="T11" s="44">
        <v>553</v>
      </c>
      <c r="U11" s="43">
        <v>44</v>
      </c>
      <c r="V11" s="48">
        <v>-200</v>
      </c>
      <c r="W11" s="47">
        <v>169432.3</v>
      </c>
      <c r="X11" s="51"/>
      <c r="Y11" s="45">
        <v>114692.92</v>
      </c>
      <c r="Z11" s="44">
        <v>20689.689999999999</v>
      </c>
      <c r="AA11" s="44">
        <v>31533.05</v>
      </c>
      <c r="AB11" s="43">
        <v>2516.64</v>
      </c>
      <c r="AC11" s="42">
        <v>-10843.36</v>
      </c>
      <c r="AD11" s="47">
        <v>55</v>
      </c>
      <c r="AE11" s="51"/>
      <c r="AF11" s="45">
        <v>11</v>
      </c>
      <c r="AG11" s="44">
        <v>11</v>
      </c>
      <c r="AH11" s="44">
        <v>10</v>
      </c>
      <c r="AI11" s="43">
        <v>22</v>
      </c>
      <c r="AJ11" s="48">
        <v>1</v>
      </c>
      <c r="AK11" s="47">
        <v>22192.31</v>
      </c>
      <c r="AL11" s="51"/>
      <c r="AM11" s="45">
        <v>6178.26</v>
      </c>
      <c r="AN11" s="44">
        <v>3906.53</v>
      </c>
      <c r="AO11" s="44">
        <v>3006.79</v>
      </c>
      <c r="AP11" s="43">
        <v>9038.2000000000007</v>
      </c>
      <c r="AQ11" s="42">
        <v>899.74</v>
      </c>
      <c r="AR11" s="47">
        <v>100</v>
      </c>
      <c r="AS11" s="51"/>
      <c r="AT11" s="45">
        <v>14</v>
      </c>
      <c r="AU11" s="44">
        <v>29</v>
      </c>
      <c r="AV11" s="44">
        <v>13</v>
      </c>
      <c r="AW11" s="43">
        <v>44</v>
      </c>
      <c r="AX11" s="48">
        <v>16</v>
      </c>
      <c r="AY11" s="47">
        <v>43814.77</v>
      </c>
      <c r="AZ11" s="51"/>
      <c r="BA11" s="45">
        <v>5055.6099999999997</v>
      </c>
      <c r="BB11" s="44">
        <v>11518.44</v>
      </c>
      <c r="BC11" s="44">
        <v>4138.8999999999996</v>
      </c>
      <c r="BD11" s="43">
        <v>23101.82</v>
      </c>
      <c r="BE11" s="42">
        <v>7379.54</v>
      </c>
      <c r="BF11" s="47">
        <v>47</v>
      </c>
      <c r="BG11" s="51"/>
      <c r="BH11" s="45">
        <v>9</v>
      </c>
      <c r="BI11" s="44">
        <v>16</v>
      </c>
      <c r="BJ11" s="44">
        <v>5</v>
      </c>
      <c r="BK11" s="43">
        <v>17</v>
      </c>
      <c r="BL11" s="48">
        <v>11</v>
      </c>
      <c r="BM11" s="47">
        <v>54404.82</v>
      </c>
      <c r="BN11" s="51"/>
      <c r="BO11" s="45">
        <v>2667.06</v>
      </c>
      <c r="BP11" s="44">
        <v>14577.58</v>
      </c>
      <c r="BQ11" s="44">
        <v>2974.12</v>
      </c>
      <c r="BR11" s="43">
        <v>34186.06</v>
      </c>
      <c r="BS11" s="42">
        <v>11603.46</v>
      </c>
      <c r="BT11" s="47">
        <v>21</v>
      </c>
      <c r="BU11" s="51"/>
      <c r="BV11" s="45">
        <v>6</v>
      </c>
      <c r="BW11" s="44">
        <v>8</v>
      </c>
      <c r="BX11" s="44">
        <v>0</v>
      </c>
      <c r="BY11" s="43">
        <v>7</v>
      </c>
      <c r="BZ11" s="48">
        <v>8</v>
      </c>
      <c r="CA11" s="47">
        <v>29674.400000000001</v>
      </c>
      <c r="CB11" s="51"/>
      <c r="CC11" s="45">
        <v>2594.69</v>
      </c>
      <c r="CD11" s="44">
        <v>5234.7</v>
      </c>
      <c r="CE11" s="44">
        <v>0</v>
      </c>
      <c r="CF11" s="43">
        <v>21845.01</v>
      </c>
      <c r="CG11" s="42">
        <v>5234.7</v>
      </c>
      <c r="CH11" s="47">
        <v>221</v>
      </c>
      <c r="CI11" s="51"/>
      <c r="CJ11" s="45">
        <v>42</v>
      </c>
      <c r="CK11" s="44">
        <v>75</v>
      </c>
      <c r="CL11" s="44">
        <v>45</v>
      </c>
      <c r="CM11" s="43">
        <v>59</v>
      </c>
      <c r="CN11" s="48">
        <v>30</v>
      </c>
      <c r="CO11" s="47">
        <v>69935.22</v>
      </c>
      <c r="CP11" s="51"/>
      <c r="CQ11" s="45">
        <v>14237.08</v>
      </c>
      <c r="CR11" s="44">
        <v>20095.78</v>
      </c>
      <c r="CS11" s="44">
        <v>12488.78</v>
      </c>
      <c r="CT11" s="43">
        <v>23113.58</v>
      </c>
      <c r="CU11" s="42">
        <v>7607</v>
      </c>
    </row>
    <row r="12" spans="1:99" s="27" customFormat="1" ht="24.75" customHeight="1" x14ac:dyDescent="0.15">
      <c r="A12" s="143">
        <v>39569</v>
      </c>
      <c r="B12" s="40">
        <v>2847</v>
      </c>
      <c r="C12" s="50"/>
      <c r="D12" s="38">
        <v>1742</v>
      </c>
      <c r="E12" s="37">
        <v>579</v>
      </c>
      <c r="F12" s="37">
        <v>478</v>
      </c>
      <c r="G12" s="36">
        <v>46</v>
      </c>
      <c r="H12" s="41">
        <v>101</v>
      </c>
      <c r="I12" s="40">
        <v>426401.77</v>
      </c>
      <c r="J12" s="50"/>
      <c r="K12" s="38">
        <v>253508.14</v>
      </c>
      <c r="L12" s="37">
        <v>88398.17</v>
      </c>
      <c r="M12" s="37">
        <v>74249.460000000006</v>
      </c>
      <c r="N12" s="36">
        <v>10056.34</v>
      </c>
      <c r="O12" s="35">
        <v>14148.71</v>
      </c>
      <c r="P12" s="40">
        <v>2453</v>
      </c>
      <c r="Q12" s="50"/>
      <c r="R12" s="38">
        <v>1548</v>
      </c>
      <c r="S12" s="37">
        <v>350</v>
      </c>
      <c r="T12" s="37">
        <v>510</v>
      </c>
      <c r="U12" s="36">
        <v>45</v>
      </c>
      <c r="V12" s="41">
        <v>-160</v>
      </c>
      <c r="W12" s="40">
        <v>153782.06</v>
      </c>
      <c r="X12" s="50"/>
      <c r="Y12" s="38">
        <v>101352.17</v>
      </c>
      <c r="Z12" s="37">
        <v>21063.59</v>
      </c>
      <c r="AA12" s="37">
        <v>28455.38</v>
      </c>
      <c r="AB12" s="36">
        <v>2910.92</v>
      </c>
      <c r="AC12" s="35">
        <v>-7391.79</v>
      </c>
      <c r="AD12" s="40">
        <v>57</v>
      </c>
      <c r="AE12" s="50"/>
      <c r="AF12" s="38">
        <v>9</v>
      </c>
      <c r="AG12" s="37">
        <v>17</v>
      </c>
      <c r="AH12" s="37">
        <v>12</v>
      </c>
      <c r="AI12" s="36">
        <v>19</v>
      </c>
      <c r="AJ12" s="41">
        <v>5</v>
      </c>
      <c r="AK12" s="40">
        <v>32868.480000000003</v>
      </c>
      <c r="AL12" s="50"/>
      <c r="AM12" s="38">
        <v>2211.59</v>
      </c>
      <c r="AN12" s="37">
        <v>7823.01</v>
      </c>
      <c r="AO12" s="37">
        <v>9546.01</v>
      </c>
      <c r="AP12" s="36">
        <v>13287.87</v>
      </c>
      <c r="AQ12" s="35">
        <v>-1723</v>
      </c>
      <c r="AR12" s="40">
        <v>101</v>
      </c>
      <c r="AS12" s="50"/>
      <c r="AT12" s="38">
        <v>9</v>
      </c>
      <c r="AU12" s="37">
        <v>25</v>
      </c>
      <c r="AV12" s="37">
        <v>18</v>
      </c>
      <c r="AW12" s="36">
        <v>49</v>
      </c>
      <c r="AX12" s="41">
        <v>7</v>
      </c>
      <c r="AY12" s="40">
        <v>101659.8</v>
      </c>
      <c r="AZ12" s="50"/>
      <c r="BA12" s="38">
        <v>3292.77</v>
      </c>
      <c r="BB12" s="37">
        <v>12851.96</v>
      </c>
      <c r="BC12" s="37">
        <v>4560.6899999999996</v>
      </c>
      <c r="BD12" s="36">
        <v>80954.38</v>
      </c>
      <c r="BE12" s="35">
        <v>8291.27</v>
      </c>
      <c r="BF12" s="40">
        <v>52</v>
      </c>
      <c r="BG12" s="50"/>
      <c r="BH12" s="38">
        <v>17</v>
      </c>
      <c r="BI12" s="37">
        <v>11</v>
      </c>
      <c r="BJ12" s="37">
        <v>9</v>
      </c>
      <c r="BK12" s="36">
        <v>15</v>
      </c>
      <c r="BL12" s="41">
        <v>2</v>
      </c>
      <c r="BM12" s="40">
        <v>31150.83</v>
      </c>
      <c r="BN12" s="50"/>
      <c r="BO12" s="38">
        <v>4900.8</v>
      </c>
      <c r="BP12" s="37">
        <v>5296.91</v>
      </c>
      <c r="BQ12" s="37">
        <v>3458.87</v>
      </c>
      <c r="BR12" s="36">
        <v>17494.25</v>
      </c>
      <c r="BS12" s="35">
        <v>1838.04</v>
      </c>
      <c r="BT12" s="40">
        <v>21</v>
      </c>
      <c r="BU12" s="50"/>
      <c r="BV12" s="38">
        <v>3</v>
      </c>
      <c r="BW12" s="37">
        <v>7</v>
      </c>
      <c r="BX12" s="37">
        <v>5</v>
      </c>
      <c r="BY12" s="36">
        <v>5</v>
      </c>
      <c r="BZ12" s="41">
        <v>2</v>
      </c>
      <c r="CA12" s="40">
        <v>26470.45</v>
      </c>
      <c r="CB12" s="50"/>
      <c r="CC12" s="38">
        <v>1837.43</v>
      </c>
      <c r="CD12" s="37">
        <v>7288.99</v>
      </c>
      <c r="CE12" s="37">
        <v>3974.6</v>
      </c>
      <c r="CF12" s="36">
        <v>11435.56</v>
      </c>
      <c r="CG12" s="35">
        <v>3314.39</v>
      </c>
      <c r="CH12" s="40">
        <v>207</v>
      </c>
      <c r="CI12" s="50"/>
      <c r="CJ12" s="38">
        <v>37</v>
      </c>
      <c r="CK12" s="37">
        <v>71</v>
      </c>
      <c r="CL12" s="37">
        <v>41</v>
      </c>
      <c r="CM12" s="36">
        <v>57</v>
      </c>
      <c r="CN12" s="41">
        <v>30</v>
      </c>
      <c r="CO12" s="40">
        <v>68667.05</v>
      </c>
      <c r="CP12" s="50"/>
      <c r="CQ12" s="38">
        <v>10902.17</v>
      </c>
      <c r="CR12" s="37">
        <v>22326.67</v>
      </c>
      <c r="CS12" s="37">
        <v>12383.25</v>
      </c>
      <c r="CT12" s="36">
        <v>22458.67</v>
      </c>
      <c r="CU12" s="35">
        <v>9943.42</v>
      </c>
    </row>
    <row r="13" spans="1:99" s="27" customFormat="1" ht="24.75" customHeight="1" x14ac:dyDescent="0.15">
      <c r="A13" s="143">
        <v>39600</v>
      </c>
      <c r="B13" s="40">
        <v>2880</v>
      </c>
      <c r="C13" s="50"/>
      <c r="D13" s="38">
        <v>1814</v>
      </c>
      <c r="E13" s="37">
        <v>509</v>
      </c>
      <c r="F13" s="37">
        <v>485</v>
      </c>
      <c r="G13" s="36">
        <v>65</v>
      </c>
      <c r="H13" s="41">
        <v>24</v>
      </c>
      <c r="I13" s="40">
        <v>458345.92</v>
      </c>
      <c r="J13" s="50"/>
      <c r="K13" s="38">
        <v>283256.56</v>
      </c>
      <c r="L13" s="37">
        <v>88826.71</v>
      </c>
      <c r="M13" s="37">
        <v>72610.83</v>
      </c>
      <c r="N13" s="36">
        <v>12098.92</v>
      </c>
      <c r="O13" s="35">
        <v>16215.88</v>
      </c>
      <c r="P13" s="40">
        <v>2516</v>
      </c>
      <c r="Q13" s="50"/>
      <c r="R13" s="38">
        <v>1537</v>
      </c>
      <c r="S13" s="37">
        <v>327</v>
      </c>
      <c r="T13" s="37">
        <v>600</v>
      </c>
      <c r="U13" s="36">
        <v>51</v>
      </c>
      <c r="V13" s="41">
        <v>-273</v>
      </c>
      <c r="W13" s="40">
        <v>157312.85999999999</v>
      </c>
      <c r="X13" s="50"/>
      <c r="Y13" s="38">
        <v>100382.06</v>
      </c>
      <c r="Z13" s="37">
        <v>19400.86</v>
      </c>
      <c r="AA13" s="37">
        <v>33954.36</v>
      </c>
      <c r="AB13" s="36">
        <v>3503.16</v>
      </c>
      <c r="AC13" s="35">
        <v>-14553.5</v>
      </c>
      <c r="AD13" s="40">
        <v>72</v>
      </c>
      <c r="AE13" s="50"/>
      <c r="AF13" s="38">
        <v>19</v>
      </c>
      <c r="AG13" s="37">
        <v>11</v>
      </c>
      <c r="AH13" s="37">
        <v>12</v>
      </c>
      <c r="AI13" s="36">
        <v>29</v>
      </c>
      <c r="AJ13" s="41">
        <v>-1</v>
      </c>
      <c r="AK13" s="40">
        <v>34046.44</v>
      </c>
      <c r="AL13" s="50"/>
      <c r="AM13" s="38">
        <v>6245.07</v>
      </c>
      <c r="AN13" s="37">
        <v>2490.29</v>
      </c>
      <c r="AO13" s="37">
        <v>7974.27</v>
      </c>
      <c r="AP13" s="36">
        <v>17264.11</v>
      </c>
      <c r="AQ13" s="35">
        <v>-5483.98</v>
      </c>
      <c r="AR13" s="40">
        <v>119</v>
      </c>
      <c r="AS13" s="50"/>
      <c r="AT13" s="38">
        <v>19</v>
      </c>
      <c r="AU13" s="37">
        <v>25</v>
      </c>
      <c r="AV13" s="37">
        <v>11</v>
      </c>
      <c r="AW13" s="36">
        <v>63</v>
      </c>
      <c r="AX13" s="41">
        <v>15</v>
      </c>
      <c r="AY13" s="40">
        <v>93949.91</v>
      </c>
      <c r="AZ13" s="50"/>
      <c r="BA13" s="38">
        <v>4947.51</v>
      </c>
      <c r="BB13" s="37">
        <v>11126.36</v>
      </c>
      <c r="BC13" s="37">
        <v>2742.55</v>
      </c>
      <c r="BD13" s="36">
        <v>74137.820000000007</v>
      </c>
      <c r="BE13" s="35">
        <v>9379.48</v>
      </c>
      <c r="BF13" s="40">
        <v>56</v>
      </c>
      <c r="BG13" s="50"/>
      <c r="BH13" s="38">
        <v>18</v>
      </c>
      <c r="BI13" s="37">
        <v>17</v>
      </c>
      <c r="BJ13" s="37">
        <v>7</v>
      </c>
      <c r="BK13" s="36">
        <v>14</v>
      </c>
      <c r="BL13" s="41">
        <v>10</v>
      </c>
      <c r="BM13" s="40">
        <v>76699.990000000005</v>
      </c>
      <c r="BN13" s="50"/>
      <c r="BO13" s="38">
        <v>6043.47</v>
      </c>
      <c r="BP13" s="37">
        <v>13501.96</v>
      </c>
      <c r="BQ13" s="37">
        <v>3573.57</v>
      </c>
      <c r="BR13" s="36">
        <v>53580.99</v>
      </c>
      <c r="BS13" s="35">
        <v>9928.39</v>
      </c>
      <c r="BT13" s="40">
        <v>20</v>
      </c>
      <c r="BU13" s="50"/>
      <c r="BV13" s="38">
        <v>3</v>
      </c>
      <c r="BW13" s="37">
        <v>5</v>
      </c>
      <c r="BX13" s="37">
        <v>2</v>
      </c>
      <c r="BY13" s="36">
        <v>10</v>
      </c>
      <c r="BZ13" s="41">
        <v>3</v>
      </c>
      <c r="CA13" s="40">
        <v>25483.48</v>
      </c>
      <c r="CB13" s="50"/>
      <c r="CC13" s="38">
        <v>2349.73</v>
      </c>
      <c r="CD13" s="37">
        <v>8478.81</v>
      </c>
      <c r="CE13" s="37">
        <v>1412.89</v>
      </c>
      <c r="CF13" s="36">
        <v>13242.05</v>
      </c>
      <c r="CG13" s="35">
        <v>7065.92</v>
      </c>
      <c r="CH13" s="40">
        <v>268</v>
      </c>
      <c r="CI13" s="50"/>
      <c r="CJ13" s="38">
        <v>66</v>
      </c>
      <c r="CK13" s="37">
        <v>83</v>
      </c>
      <c r="CL13" s="37">
        <v>31</v>
      </c>
      <c r="CM13" s="36">
        <v>88</v>
      </c>
      <c r="CN13" s="41">
        <v>52</v>
      </c>
      <c r="CO13" s="40">
        <v>93654</v>
      </c>
      <c r="CP13" s="50"/>
      <c r="CQ13" s="38">
        <v>16711.05</v>
      </c>
      <c r="CR13" s="37">
        <v>30942.59</v>
      </c>
      <c r="CS13" s="37">
        <v>10655.47</v>
      </c>
      <c r="CT13" s="36">
        <v>35344.89</v>
      </c>
      <c r="CU13" s="35">
        <v>20287.12</v>
      </c>
    </row>
    <row r="14" spans="1:99" s="27" customFormat="1" ht="24.75" customHeight="1" x14ac:dyDescent="0.15">
      <c r="A14" s="143">
        <v>39630</v>
      </c>
      <c r="B14" s="40">
        <v>3043</v>
      </c>
      <c r="C14" s="50"/>
      <c r="D14" s="38">
        <v>1883</v>
      </c>
      <c r="E14" s="37">
        <v>575</v>
      </c>
      <c r="F14" s="37">
        <v>524</v>
      </c>
      <c r="G14" s="36">
        <v>55</v>
      </c>
      <c r="H14" s="41">
        <v>51</v>
      </c>
      <c r="I14" s="40">
        <v>478323.7</v>
      </c>
      <c r="J14" s="50"/>
      <c r="K14" s="38">
        <v>290354.53000000003</v>
      </c>
      <c r="L14" s="37">
        <v>98446.57</v>
      </c>
      <c r="M14" s="37">
        <v>74988.7</v>
      </c>
      <c r="N14" s="36">
        <v>13150.32</v>
      </c>
      <c r="O14" s="35">
        <v>23457.87</v>
      </c>
      <c r="P14" s="40">
        <v>2677</v>
      </c>
      <c r="Q14" s="50"/>
      <c r="R14" s="38">
        <v>1652</v>
      </c>
      <c r="S14" s="37">
        <v>366</v>
      </c>
      <c r="T14" s="37">
        <v>599</v>
      </c>
      <c r="U14" s="36">
        <v>60</v>
      </c>
      <c r="V14" s="41">
        <v>-233</v>
      </c>
      <c r="W14" s="40">
        <v>170265.03</v>
      </c>
      <c r="X14" s="50"/>
      <c r="Y14" s="38">
        <v>108532.35</v>
      </c>
      <c r="Z14" s="37">
        <v>22607.46</v>
      </c>
      <c r="AA14" s="37">
        <v>35466.6</v>
      </c>
      <c r="AB14" s="36">
        <v>3658.62</v>
      </c>
      <c r="AC14" s="35">
        <v>-12859.14</v>
      </c>
      <c r="AD14" s="40">
        <v>69</v>
      </c>
      <c r="AE14" s="50"/>
      <c r="AF14" s="38">
        <v>12</v>
      </c>
      <c r="AG14" s="37">
        <v>17</v>
      </c>
      <c r="AH14" s="37">
        <v>9</v>
      </c>
      <c r="AI14" s="36">
        <v>31</v>
      </c>
      <c r="AJ14" s="41">
        <v>8</v>
      </c>
      <c r="AK14" s="40">
        <v>35777.11</v>
      </c>
      <c r="AL14" s="50"/>
      <c r="AM14" s="38">
        <v>1927.48</v>
      </c>
      <c r="AN14" s="37">
        <v>6314.35</v>
      </c>
      <c r="AO14" s="37">
        <v>3352.08</v>
      </c>
      <c r="AP14" s="36">
        <v>24183.200000000001</v>
      </c>
      <c r="AQ14" s="35">
        <v>2962.27</v>
      </c>
      <c r="AR14" s="40">
        <v>105</v>
      </c>
      <c r="AS14" s="50"/>
      <c r="AT14" s="38">
        <v>8</v>
      </c>
      <c r="AU14" s="37">
        <v>18</v>
      </c>
      <c r="AV14" s="37">
        <v>22</v>
      </c>
      <c r="AW14" s="36">
        <v>55</v>
      </c>
      <c r="AX14" s="41">
        <v>-4</v>
      </c>
      <c r="AY14" s="40">
        <v>88198.080000000002</v>
      </c>
      <c r="AZ14" s="50"/>
      <c r="BA14" s="38">
        <v>6528.85</v>
      </c>
      <c r="BB14" s="37">
        <v>6949.66</v>
      </c>
      <c r="BC14" s="37">
        <v>11293.99</v>
      </c>
      <c r="BD14" s="36">
        <v>52861.18</v>
      </c>
      <c r="BE14" s="35">
        <v>5125.93</v>
      </c>
      <c r="BF14" s="40">
        <v>58</v>
      </c>
      <c r="BG14" s="50"/>
      <c r="BH14" s="38">
        <v>17</v>
      </c>
      <c r="BI14" s="37">
        <v>17</v>
      </c>
      <c r="BJ14" s="37">
        <v>8</v>
      </c>
      <c r="BK14" s="36">
        <v>16</v>
      </c>
      <c r="BL14" s="41">
        <v>9</v>
      </c>
      <c r="BM14" s="40">
        <v>47796.41</v>
      </c>
      <c r="BN14" s="50"/>
      <c r="BO14" s="38">
        <v>7306.55</v>
      </c>
      <c r="BP14" s="37">
        <v>12124.23</v>
      </c>
      <c r="BQ14" s="37">
        <v>3536.47</v>
      </c>
      <c r="BR14" s="36">
        <v>24829.16</v>
      </c>
      <c r="BS14" s="35">
        <v>8587.76</v>
      </c>
      <c r="BT14" s="40">
        <v>20</v>
      </c>
      <c r="BU14" s="50"/>
      <c r="BV14" s="38">
        <v>3</v>
      </c>
      <c r="BW14" s="37">
        <v>6</v>
      </c>
      <c r="BX14" s="37">
        <v>3</v>
      </c>
      <c r="BY14" s="36">
        <v>8</v>
      </c>
      <c r="BZ14" s="41">
        <v>3</v>
      </c>
      <c r="CA14" s="40">
        <v>46073.86</v>
      </c>
      <c r="CB14" s="50"/>
      <c r="CC14" s="38">
        <v>624.30999999999995</v>
      </c>
      <c r="CD14" s="37">
        <v>11406.51</v>
      </c>
      <c r="CE14" s="37">
        <v>1539.86</v>
      </c>
      <c r="CF14" s="36">
        <v>32503.18</v>
      </c>
      <c r="CG14" s="35">
        <v>9866.65</v>
      </c>
      <c r="CH14" s="40">
        <v>243</v>
      </c>
      <c r="CI14" s="50"/>
      <c r="CJ14" s="38">
        <v>53</v>
      </c>
      <c r="CK14" s="37">
        <v>81</v>
      </c>
      <c r="CL14" s="37">
        <v>42</v>
      </c>
      <c r="CM14" s="36">
        <v>67</v>
      </c>
      <c r="CN14" s="41">
        <v>39</v>
      </c>
      <c r="CO14" s="40">
        <v>103576.9</v>
      </c>
      <c r="CP14" s="50"/>
      <c r="CQ14" s="38">
        <v>14582.51</v>
      </c>
      <c r="CR14" s="37">
        <v>41094.019999999997</v>
      </c>
      <c r="CS14" s="37">
        <v>12653.56</v>
      </c>
      <c r="CT14" s="36">
        <v>35246.81</v>
      </c>
      <c r="CU14" s="35">
        <v>28440.46</v>
      </c>
    </row>
    <row r="15" spans="1:99" s="27" customFormat="1" ht="24.75" customHeight="1" x14ac:dyDescent="0.15">
      <c r="A15" s="143">
        <v>39661</v>
      </c>
      <c r="B15" s="40">
        <v>2683</v>
      </c>
      <c r="C15" s="50"/>
      <c r="D15" s="38">
        <v>1728</v>
      </c>
      <c r="E15" s="37">
        <v>497</v>
      </c>
      <c r="F15" s="37">
        <v>406</v>
      </c>
      <c r="G15" s="36">
        <v>47</v>
      </c>
      <c r="H15" s="41">
        <v>92</v>
      </c>
      <c r="I15" s="40">
        <v>403250.79</v>
      </c>
      <c r="J15" s="50"/>
      <c r="K15" s="38">
        <v>256751.02</v>
      </c>
      <c r="L15" s="37">
        <v>78903.429999999993</v>
      </c>
      <c r="M15" s="37">
        <v>55156.49</v>
      </c>
      <c r="N15" s="36">
        <v>8646.09</v>
      </c>
      <c r="O15" s="35">
        <v>25472.18</v>
      </c>
      <c r="P15" s="40">
        <v>2425</v>
      </c>
      <c r="Q15" s="50"/>
      <c r="R15" s="38">
        <v>1377</v>
      </c>
      <c r="S15" s="37">
        <v>314</v>
      </c>
      <c r="T15" s="37">
        <v>620</v>
      </c>
      <c r="U15" s="36">
        <v>62</v>
      </c>
      <c r="V15" s="41">
        <v>-306</v>
      </c>
      <c r="W15" s="40">
        <v>153195.24</v>
      </c>
      <c r="X15" s="50"/>
      <c r="Y15" s="38">
        <v>91831.9</v>
      </c>
      <c r="Z15" s="37">
        <v>19154.91</v>
      </c>
      <c r="AA15" s="37">
        <v>35317.550000000003</v>
      </c>
      <c r="AB15" s="36">
        <v>3691.84</v>
      </c>
      <c r="AC15" s="35">
        <v>-16162.64</v>
      </c>
      <c r="AD15" s="40">
        <v>52</v>
      </c>
      <c r="AE15" s="50"/>
      <c r="AF15" s="38">
        <v>6</v>
      </c>
      <c r="AG15" s="37">
        <v>13</v>
      </c>
      <c r="AH15" s="37">
        <v>9</v>
      </c>
      <c r="AI15" s="36">
        <v>24</v>
      </c>
      <c r="AJ15" s="41">
        <v>4</v>
      </c>
      <c r="AK15" s="40">
        <v>22216.09</v>
      </c>
      <c r="AL15" s="50"/>
      <c r="AM15" s="38">
        <v>534.79999999999995</v>
      </c>
      <c r="AN15" s="37">
        <v>5543.24</v>
      </c>
      <c r="AO15" s="37">
        <v>2815.68</v>
      </c>
      <c r="AP15" s="36">
        <v>13322.37</v>
      </c>
      <c r="AQ15" s="35">
        <v>2727.56</v>
      </c>
      <c r="AR15" s="40">
        <v>103</v>
      </c>
      <c r="AS15" s="50"/>
      <c r="AT15" s="38">
        <v>8</v>
      </c>
      <c r="AU15" s="37">
        <v>23</v>
      </c>
      <c r="AV15" s="37">
        <v>18</v>
      </c>
      <c r="AW15" s="36">
        <v>54</v>
      </c>
      <c r="AX15" s="41">
        <v>5</v>
      </c>
      <c r="AY15" s="40">
        <v>103988.79</v>
      </c>
      <c r="AZ15" s="50"/>
      <c r="BA15" s="38">
        <v>3891.7</v>
      </c>
      <c r="BB15" s="37">
        <v>14641.92</v>
      </c>
      <c r="BC15" s="37">
        <v>7060.5</v>
      </c>
      <c r="BD15" s="36">
        <v>78394.67</v>
      </c>
      <c r="BE15" s="35">
        <v>7581.42</v>
      </c>
      <c r="BF15" s="40">
        <v>42</v>
      </c>
      <c r="BG15" s="50"/>
      <c r="BH15" s="38">
        <v>8</v>
      </c>
      <c r="BI15" s="37">
        <v>17</v>
      </c>
      <c r="BJ15" s="37">
        <v>8</v>
      </c>
      <c r="BK15" s="36">
        <v>9</v>
      </c>
      <c r="BL15" s="41">
        <v>9</v>
      </c>
      <c r="BM15" s="40">
        <v>35103.53</v>
      </c>
      <c r="BN15" s="50"/>
      <c r="BO15" s="38">
        <v>3762.49</v>
      </c>
      <c r="BP15" s="37">
        <v>16615.29</v>
      </c>
      <c r="BQ15" s="37">
        <v>3117.73</v>
      </c>
      <c r="BR15" s="36">
        <v>11608.02</v>
      </c>
      <c r="BS15" s="35">
        <v>13497.56</v>
      </c>
      <c r="BT15" s="40">
        <v>24</v>
      </c>
      <c r="BU15" s="50"/>
      <c r="BV15" s="38">
        <v>6</v>
      </c>
      <c r="BW15" s="37">
        <v>8</v>
      </c>
      <c r="BX15" s="37">
        <v>4</v>
      </c>
      <c r="BY15" s="36">
        <v>6</v>
      </c>
      <c r="BZ15" s="41">
        <v>4</v>
      </c>
      <c r="CA15" s="40">
        <v>14385.9</v>
      </c>
      <c r="CB15" s="50"/>
      <c r="CC15" s="38">
        <v>2780.45</v>
      </c>
      <c r="CD15" s="37">
        <v>4990.67</v>
      </c>
      <c r="CE15" s="37">
        <v>1817.61</v>
      </c>
      <c r="CF15" s="36">
        <v>4797.17</v>
      </c>
      <c r="CG15" s="35">
        <v>3173.06</v>
      </c>
      <c r="CH15" s="40">
        <v>204</v>
      </c>
      <c r="CI15" s="50"/>
      <c r="CJ15" s="38">
        <v>36</v>
      </c>
      <c r="CK15" s="37">
        <v>54</v>
      </c>
      <c r="CL15" s="37">
        <v>50</v>
      </c>
      <c r="CM15" s="36">
        <v>63</v>
      </c>
      <c r="CN15" s="41">
        <v>5</v>
      </c>
      <c r="CO15" s="40">
        <v>70838.899999999994</v>
      </c>
      <c r="CP15" s="50"/>
      <c r="CQ15" s="38">
        <v>8794.92</v>
      </c>
      <c r="CR15" s="37">
        <v>20162.310000000001</v>
      </c>
      <c r="CS15" s="37">
        <v>16508.080000000002</v>
      </c>
      <c r="CT15" s="36">
        <v>25311.64</v>
      </c>
      <c r="CU15" s="35">
        <v>3716.18</v>
      </c>
    </row>
    <row r="16" spans="1:99" s="27" customFormat="1" ht="24.75" customHeight="1" x14ac:dyDescent="0.15">
      <c r="A16" s="143">
        <v>39692</v>
      </c>
      <c r="B16" s="40">
        <v>2624</v>
      </c>
      <c r="C16" s="50"/>
      <c r="D16" s="38">
        <v>1642</v>
      </c>
      <c r="E16" s="37">
        <v>502</v>
      </c>
      <c r="F16" s="37">
        <v>431</v>
      </c>
      <c r="G16" s="36">
        <v>46</v>
      </c>
      <c r="H16" s="41">
        <v>72</v>
      </c>
      <c r="I16" s="40">
        <v>417835.4</v>
      </c>
      <c r="J16" s="50"/>
      <c r="K16" s="38">
        <v>258909.2</v>
      </c>
      <c r="L16" s="37">
        <v>76636.19</v>
      </c>
      <c r="M16" s="37">
        <v>64779.34</v>
      </c>
      <c r="N16" s="36">
        <v>17210.93</v>
      </c>
      <c r="O16" s="35">
        <v>11894.56</v>
      </c>
      <c r="P16" s="40">
        <v>2330</v>
      </c>
      <c r="Q16" s="50"/>
      <c r="R16" s="38">
        <v>1340</v>
      </c>
      <c r="S16" s="37">
        <v>328</v>
      </c>
      <c r="T16" s="37">
        <v>623</v>
      </c>
      <c r="U16" s="36">
        <v>39</v>
      </c>
      <c r="V16" s="41">
        <v>-295</v>
      </c>
      <c r="W16" s="40">
        <v>147739.35999999999</v>
      </c>
      <c r="X16" s="50"/>
      <c r="Y16" s="38">
        <v>88783.57</v>
      </c>
      <c r="Z16" s="37">
        <v>19646.66</v>
      </c>
      <c r="AA16" s="37">
        <v>36876.07</v>
      </c>
      <c r="AB16" s="36">
        <v>2433.06</v>
      </c>
      <c r="AC16" s="35">
        <v>-17229.41</v>
      </c>
      <c r="AD16" s="40">
        <v>49</v>
      </c>
      <c r="AE16" s="50"/>
      <c r="AF16" s="38">
        <v>14</v>
      </c>
      <c r="AG16" s="37">
        <v>6</v>
      </c>
      <c r="AH16" s="37">
        <v>7</v>
      </c>
      <c r="AI16" s="36">
        <v>22</v>
      </c>
      <c r="AJ16" s="41">
        <v>-1</v>
      </c>
      <c r="AK16" s="40">
        <v>62673.279999999999</v>
      </c>
      <c r="AL16" s="50"/>
      <c r="AM16" s="38">
        <v>3510.41</v>
      </c>
      <c r="AN16" s="37">
        <v>3075.41</v>
      </c>
      <c r="AO16" s="37">
        <v>2810.57</v>
      </c>
      <c r="AP16" s="36">
        <v>53276.89</v>
      </c>
      <c r="AQ16" s="35">
        <v>264.83999999999997</v>
      </c>
      <c r="AR16" s="40">
        <v>140</v>
      </c>
      <c r="AS16" s="50"/>
      <c r="AT16" s="38">
        <v>17</v>
      </c>
      <c r="AU16" s="37">
        <v>20</v>
      </c>
      <c r="AV16" s="37">
        <v>28</v>
      </c>
      <c r="AW16" s="36">
        <v>75</v>
      </c>
      <c r="AX16" s="41">
        <v>-8</v>
      </c>
      <c r="AY16" s="40">
        <v>141859.69</v>
      </c>
      <c r="AZ16" s="50"/>
      <c r="BA16" s="38">
        <v>5827.08</v>
      </c>
      <c r="BB16" s="37">
        <v>8800.81</v>
      </c>
      <c r="BC16" s="37">
        <v>7657.09</v>
      </c>
      <c r="BD16" s="36">
        <v>119574.71</v>
      </c>
      <c r="BE16" s="35">
        <v>1143.72</v>
      </c>
      <c r="BF16" s="40">
        <v>50</v>
      </c>
      <c r="BG16" s="50"/>
      <c r="BH16" s="38">
        <v>15</v>
      </c>
      <c r="BI16" s="37">
        <v>10</v>
      </c>
      <c r="BJ16" s="37">
        <v>5</v>
      </c>
      <c r="BK16" s="36">
        <v>19</v>
      </c>
      <c r="BL16" s="41">
        <v>6</v>
      </c>
      <c r="BM16" s="40">
        <v>74939.27</v>
      </c>
      <c r="BN16" s="50"/>
      <c r="BO16" s="38">
        <v>6759.62</v>
      </c>
      <c r="BP16" s="37">
        <v>7985.67</v>
      </c>
      <c r="BQ16" s="37">
        <v>4227.99</v>
      </c>
      <c r="BR16" s="36">
        <v>39631.99</v>
      </c>
      <c r="BS16" s="35">
        <v>20091.68</v>
      </c>
      <c r="BT16" s="40">
        <v>27</v>
      </c>
      <c r="BU16" s="50"/>
      <c r="BV16" s="38">
        <v>6</v>
      </c>
      <c r="BW16" s="37">
        <v>5</v>
      </c>
      <c r="BX16" s="37">
        <v>0</v>
      </c>
      <c r="BY16" s="36">
        <v>16</v>
      </c>
      <c r="BZ16" s="41">
        <v>5</v>
      </c>
      <c r="CA16" s="40">
        <v>63083.69</v>
      </c>
      <c r="CB16" s="50"/>
      <c r="CC16" s="38">
        <v>1652.27</v>
      </c>
      <c r="CD16" s="37">
        <v>3904.32</v>
      </c>
      <c r="CE16" s="37">
        <v>0</v>
      </c>
      <c r="CF16" s="36">
        <v>57527.1</v>
      </c>
      <c r="CG16" s="35">
        <v>3904.32</v>
      </c>
      <c r="CH16" s="40">
        <v>281</v>
      </c>
      <c r="CI16" s="50"/>
      <c r="CJ16" s="38">
        <v>64</v>
      </c>
      <c r="CK16" s="37">
        <v>77</v>
      </c>
      <c r="CL16" s="37">
        <v>58</v>
      </c>
      <c r="CM16" s="36">
        <v>82</v>
      </c>
      <c r="CN16" s="41">
        <v>19</v>
      </c>
      <c r="CO16" s="40">
        <v>135021.97</v>
      </c>
      <c r="CP16" s="50"/>
      <c r="CQ16" s="38">
        <v>20009.259999999998</v>
      </c>
      <c r="CR16" s="37">
        <v>25285.22</v>
      </c>
      <c r="CS16" s="37">
        <v>25890.2</v>
      </c>
      <c r="CT16" s="36">
        <v>63837.29</v>
      </c>
      <c r="CU16" s="35">
        <v>-604.98</v>
      </c>
    </row>
    <row r="17" spans="1:99" s="27" customFormat="1" ht="24.75" customHeight="1" x14ac:dyDescent="0.15">
      <c r="A17" s="143">
        <v>39722</v>
      </c>
      <c r="B17" s="40">
        <v>2920</v>
      </c>
      <c r="C17" s="50"/>
      <c r="D17" s="38">
        <v>1879</v>
      </c>
      <c r="E17" s="37">
        <v>503</v>
      </c>
      <c r="F17" s="37">
        <v>497</v>
      </c>
      <c r="G17" s="36">
        <v>38</v>
      </c>
      <c r="H17" s="41">
        <v>6</v>
      </c>
      <c r="I17" s="40">
        <v>464739.59</v>
      </c>
      <c r="J17" s="50"/>
      <c r="K17" s="38">
        <v>301766.62</v>
      </c>
      <c r="L17" s="37">
        <v>81307.58</v>
      </c>
      <c r="M17" s="37">
        <v>72450.23</v>
      </c>
      <c r="N17" s="36">
        <v>8501.68</v>
      </c>
      <c r="O17" s="35">
        <v>8857.35</v>
      </c>
      <c r="P17" s="40">
        <v>2577</v>
      </c>
      <c r="Q17" s="50"/>
      <c r="R17" s="38">
        <v>1491</v>
      </c>
      <c r="S17" s="37">
        <v>362</v>
      </c>
      <c r="T17" s="37">
        <v>663</v>
      </c>
      <c r="U17" s="36">
        <v>60</v>
      </c>
      <c r="V17" s="41">
        <v>-301</v>
      </c>
      <c r="W17" s="40">
        <v>163516.51999999999</v>
      </c>
      <c r="X17" s="50"/>
      <c r="Y17" s="38">
        <v>97601.61</v>
      </c>
      <c r="Z17" s="37">
        <v>21830.76</v>
      </c>
      <c r="AA17" s="37">
        <v>40603.79</v>
      </c>
      <c r="AB17" s="36">
        <v>3405.07</v>
      </c>
      <c r="AC17" s="35">
        <v>-18773.03</v>
      </c>
      <c r="AD17" s="40">
        <v>61</v>
      </c>
      <c r="AE17" s="50"/>
      <c r="AF17" s="38">
        <v>16</v>
      </c>
      <c r="AG17" s="37">
        <v>15</v>
      </c>
      <c r="AH17" s="37">
        <v>10</v>
      </c>
      <c r="AI17" s="36">
        <v>20</v>
      </c>
      <c r="AJ17" s="41">
        <v>5</v>
      </c>
      <c r="AK17" s="40">
        <v>38777.480000000003</v>
      </c>
      <c r="AL17" s="50"/>
      <c r="AM17" s="38">
        <v>4057.44</v>
      </c>
      <c r="AN17" s="37">
        <v>5556.48</v>
      </c>
      <c r="AO17" s="37">
        <v>4017.7</v>
      </c>
      <c r="AP17" s="36">
        <v>25145.86</v>
      </c>
      <c r="AQ17" s="35">
        <v>1538.78</v>
      </c>
      <c r="AR17" s="40">
        <v>98</v>
      </c>
      <c r="AS17" s="50"/>
      <c r="AT17" s="38">
        <v>12</v>
      </c>
      <c r="AU17" s="37">
        <v>17</v>
      </c>
      <c r="AV17" s="37">
        <v>12</v>
      </c>
      <c r="AW17" s="36">
        <v>56</v>
      </c>
      <c r="AX17" s="41">
        <v>5</v>
      </c>
      <c r="AY17" s="40">
        <v>83801.47</v>
      </c>
      <c r="AZ17" s="50"/>
      <c r="BA17" s="38">
        <v>3206.99</v>
      </c>
      <c r="BB17" s="37">
        <v>7935.1</v>
      </c>
      <c r="BC17" s="37">
        <v>7537.1</v>
      </c>
      <c r="BD17" s="36">
        <v>63000.89</v>
      </c>
      <c r="BE17" s="35">
        <v>398</v>
      </c>
      <c r="BF17" s="40">
        <v>46</v>
      </c>
      <c r="BG17" s="50"/>
      <c r="BH17" s="38">
        <v>14</v>
      </c>
      <c r="BI17" s="37">
        <v>12</v>
      </c>
      <c r="BJ17" s="37">
        <v>5</v>
      </c>
      <c r="BK17" s="36">
        <v>15</v>
      </c>
      <c r="BL17" s="41">
        <v>7</v>
      </c>
      <c r="BM17" s="40">
        <v>30114.15</v>
      </c>
      <c r="BN17" s="50"/>
      <c r="BO17" s="38">
        <v>6921.35</v>
      </c>
      <c r="BP17" s="37">
        <v>7742.36</v>
      </c>
      <c r="BQ17" s="37">
        <v>1375.08</v>
      </c>
      <c r="BR17" s="36">
        <v>14075.36</v>
      </c>
      <c r="BS17" s="35">
        <v>6367.28</v>
      </c>
      <c r="BT17" s="40">
        <v>30</v>
      </c>
      <c r="BU17" s="50"/>
      <c r="BV17" s="38">
        <v>7</v>
      </c>
      <c r="BW17" s="37">
        <v>3</v>
      </c>
      <c r="BX17" s="37">
        <v>9</v>
      </c>
      <c r="BY17" s="36">
        <v>11</v>
      </c>
      <c r="BZ17" s="41">
        <v>-6</v>
      </c>
      <c r="CA17" s="40">
        <v>48763.67</v>
      </c>
      <c r="CB17" s="50"/>
      <c r="CC17" s="38">
        <v>3521.23</v>
      </c>
      <c r="CD17" s="37">
        <v>5336.84</v>
      </c>
      <c r="CE17" s="37">
        <v>14475.81</v>
      </c>
      <c r="CF17" s="36">
        <v>25429.79</v>
      </c>
      <c r="CG17" s="35">
        <v>-9138.9699999999993</v>
      </c>
      <c r="CH17" s="40">
        <v>223</v>
      </c>
      <c r="CI17" s="50"/>
      <c r="CJ17" s="38">
        <v>55</v>
      </c>
      <c r="CK17" s="37">
        <v>64</v>
      </c>
      <c r="CL17" s="37">
        <v>52</v>
      </c>
      <c r="CM17" s="36">
        <v>51</v>
      </c>
      <c r="CN17" s="41">
        <v>13</v>
      </c>
      <c r="CO17" s="40">
        <v>82915.37</v>
      </c>
      <c r="CP17" s="50"/>
      <c r="CQ17" s="38">
        <v>18520.189999999999</v>
      </c>
      <c r="CR17" s="37">
        <v>24471.47</v>
      </c>
      <c r="CS17" s="37">
        <v>16287.69</v>
      </c>
      <c r="CT17" s="36">
        <v>23340.880000000001</v>
      </c>
      <c r="CU17" s="35">
        <v>8478.92</v>
      </c>
    </row>
    <row r="18" spans="1:99" s="27" customFormat="1" ht="24.75" customHeight="1" x14ac:dyDescent="0.15">
      <c r="A18" s="143">
        <v>39753</v>
      </c>
      <c r="B18" s="40">
        <v>2582</v>
      </c>
      <c r="C18" s="50"/>
      <c r="D18" s="38">
        <v>1630</v>
      </c>
      <c r="E18" s="37">
        <v>502</v>
      </c>
      <c r="F18" s="37">
        <v>423</v>
      </c>
      <c r="G18" s="36">
        <v>25</v>
      </c>
      <c r="H18" s="41">
        <v>79</v>
      </c>
      <c r="I18" s="40">
        <v>385691.15</v>
      </c>
      <c r="J18" s="50"/>
      <c r="K18" s="38">
        <v>250008.73</v>
      </c>
      <c r="L18" s="37">
        <v>75279.399999999994</v>
      </c>
      <c r="M18" s="37">
        <v>56498.01</v>
      </c>
      <c r="N18" s="36">
        <v>3639.3</v>
      </c>
      <c r="O18" s="35">
        <v>18781.39</v>
      </c>
      <c r="P18" s="40">
        <v>2308</v>
      </c>
      <c r="Q18" s="50"/>
      <c r="R18" s="38">
        <v>1405</v>
      </c>
      <c r="S18" s="37">
        <v>327</v>
      </c>
      <c r="T18" s="37">
        <v>541</v>
      </c>
      <c r="U18" s="36">
        <v>34</v>
      </c>
      <c r="V18" s="41">
        <v>-214</v>
      </c>
      <c r="W18" s="40">
        <v>147886.01</v>
      </c>
      <c r="X18" s="50"/>
      <c r="Y18" s="38">
        <v>92231.53</v>
      </c>
      <c r="Z18" s="37">
        <v>19990.509999999998</v>
      </c>
      <c r="AA18" s="37">
        <v>33698.86</v>
      </c>
      <c r="AB18" s="36">
        <v>1889.82</v>
      </c>
      <c r="AC18" s="35">
        <v>-13708.35</v>
      </c>
      <c r="AD18" s="40">
        <v>51</v>
      </c>
      <c r="AE18" s="50"/>
      <c r="AF18" s="38">
        <v>16</v>
      </c>
      <c r="AG18" s="37">
        <v>7</v>
      </c>
      <c r="AH18" s="37">
        <v>12</v>
      </c>
      <c r="AI18" s="36">
        <v>16</v>
      </c>
      <c r="AJ18" s="41">
        <v>-5</v>
      </c>
      <c r="AK18" s="40">
        <v>25852.080000000002</v>
      </c>
      <c r="AL18" s="50"/>
      <c r="AM18" s="38">
        <v>4447.66</v>
      </c>
      <c r="AN18" s="37">
        <v>3002</v>
      </c>
      <c r="AO18" s="37">
        <v>6532.87</v>
      </c>
      <c r="AP18" s="36">
        <v>11869.55</v>
      </c>
      <c r="AQ18" s="35">
        <v>-3530.87</v>
      </c>
      <c r="AR18" s="40">
        <v>73</v>
      </c>
      <c r="AS18" s="50"/>
      <c r="AT18" s="38">
        <v>7</v>
      </c>
      <c r="AU18" s="37">
        <v>16</v>
      </c>
      <c r="AV18" s="37">
        <v>10</v>
      </c>
      <c r="AW18" s="36">
        <v>40</v>
      </c>
      <c r="AX18" s="41">
        <v>6</v>
      </c>
      <c r="AY18" s="40">
        <v>59950.69</v>
      </c>
      <c r="AZ18" s="50"/>
      <c r="BA18" s="38">
        <v>4274.54</v>
      </c>
      <c r="BB18" s="37">
        <v>12292.33</v>
      </c>
      <c r="BC18" s="37">
        <v>1958.9</v>
      </c>
      <c r="BD18" s="36">
        <v>41424.92</v>
      </c>
      <c r="BE18" s="35">
        <v>10333.43</v>
      </c>
      <c r="BF18" s="40">
        <v>63</v>
      </c>
      <c r="BG18" s="50"/>
      <c r="BH18" s="38">
        <v>11</v>
      </c>
      <c r="BI18" s="37">
        <v>15</v>
      </c>
      <c r="BJ18" s="37">
        <v>12</v>
      </c>
      <c r="BK18" s="36">
        <v>25</v>
      </c>
      <c r="BL18" s="41">
        <v>3</v>
      </c>
      <c r="BM18" s="40">
        <v>50195.99</v>
      </c>
      <c r="BN18" s="50"/>
      <c r="BO18" s="38">
        <v>3993.09</v>
      </c>
      <c r="BP18" s="37">
        <v>8869.35</v>
      </c>
      <c r="BQ18" s="37">
        <v>5656.97</v>
      </c>
      <c r="BR18" s="36">
        <v>31676.58</v>
      </c>
      <c r="BS18" s="35">
        <v>3212.38</v>
      </c>
      <c r="BT18" s="40">
        <v>23</v>
      </c>
      <c r="BU18" s="50"/>
      <c r="BV18" s="38">
        <v>3</v>
      </c>
      <c r="BW18" s="37">
        <v>7</v>
      </c>
      <c r="BX18" s="37">
        <v>6</v>
      </c>
      <c r="BY18" s="36">
        <v>7</v>
      </c>
      <c r="BZ18" s="41">
        <v>1</v>
      </c>
      <c r="CA18" s="40">
        <v>26655.27</v>
      </c>
      <c r="CB18" s="50"/>
      <c r="CC18" s="38">
        <v>1270.3599999999999</v>
      </c>
      <c r="CD18" s="37">
        <v>9324.3700000000008</v>
      </c>
      <c r="CE18" s="37">
        <v>5627.28</v>
      </c>
      <c r="CF18" s="36">
        <v>10433.26</v>
      </c>
      <c r="CG18" s="35">
        <v>3697.09</v>
      </c>
      <c r="CH18" s="40">
        <v>178</v>
      </c>
      <c r="CI18" s="50"/>
      <c r="CJ18" s="38">
        <v>39</v>
      </c>
      <c r="CK18" s="37">
        <v>50</v>
      </c>
      <c r="CL18" s="37">
        <v>28</v>
      </c>
      <c r="CM18" s="36">
        <v>61</v>
      </c>
      <c r="CN18" s="41">
        <v>22</v>
      </c>
      <c r="CO18" s="40">
        <v>69523.02</v>
      </c>
      <c r="CP18" s="50"/>
      <c r="CQ18" s="38">
        <v>10556.18</v>
      </c>
      <c r="CR18" s="37">
        <v>24128.84</v>
      </c>
      <c r="CS18" s="37">
        <v>6632.74</v>
      </c>
      <c r="CT18" s="36">
        <v>28205.26</v>
      </c>
      <c r="CU18" s="35">
        <v>17496.099999999999</v>
      </c>
    </row>
    <row r="19" spans="1:99" s="27" customFormat="1" ht="24.75" customHeight="1" thickBot="1" x14ac:dyDescent="0.2">
      <c r="A19" s="144">
        <v>39783</v>
      </c>
      <c r="B19" s="10">
        <v>2855</v>
      </c>
      <c r="C19" s="49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9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9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9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9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9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9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9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9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9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9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9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9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9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s="27" customFormat="1" ht="24.75" customHeight="1" x14ac:dyDescent="0.15">
      <c r="A20" s="142">
        <v>39814</v>
      </c>
      <c r="B20" s="47">
        <v>2160</v>
      </c>
      <c r="C20" s="51"/>
      <c r="D20" s="45">
        <v>1302</v>
      </c>
      <c r="E20" s="44">
        <v>480</v>
      </c>
      <c r="F20" s="44">
        <v>347</v>
      </c>
      <c r="G20" s="43">
        <v>27</v>
      </c>
      <c r="H20" s="48">
        <v>133</v>
      </c>
      <c r="I20" s="47">
        <v>359845.3</v>
      </c>
      <c r="J20" s="51"/>
      <c r="K20" s="45">
        <v>210981.16</v>
      </c>
      <c r="L20" s="44">
        <v>72603.55</v>
      </c>
      <c r="M20" s="44">
        <v>58078.68</v>
      </c>
      <c r="N20" s="43">
        <v>17606.009999999998</v>
      </c>
      <c r="O20" s="42">
        <v>14524.87</v>
      </c>
      <c r="P20" s="47">
        <v>2083</v>
      </c>
      <c r="Q20" s="51"/>
      <c r="R20" s="45">
        <v>1072</v>
      </c>
      <c r="S20" s="44">
        <v>335</v>
      </c>
      <c r="T20" s="44">
        <v>611</v>
      </c>
      <c r="U20" s="43">
        <v>63</v>
      </c>
      <c r="V20" s="48">
        <v>-274</v>
      </c>
      <c r="W20" s="47">
        <v>135439.26</v>
      </c>
      <c r="X20" s="51"/>
      <c r="Y20" s="45">
        <v>71824.58</v>
      </c>
      <c r="Z20" s="44">
        <v>20396.240000000002</v>
      </c>
      <c r="AA20" s="44">
        <v>39055.49</v>
      </c>
      <c r="AB20" s="43">
        <v>4013.35</v>
      </c>
      <c r="AC20" s="42">
        <v>-18509.650000000001</v>
      </c>
      <c r="AD20" s="47">
        <v>42</v>
      </c>
      <c r="AE20" s="51"/>
      <c r="AF20" s="45">
        <v>8</v>
      </c>
      <c r="AG20" s="44">
        <v>9</v>
      </c>
      <c r="AH20" s="44">
        <v>10</v>
      </c>
      <c r="AI20" s="43">
        <v>15</v>
      </c>
      <c r="AJ20" s="48">
        <v>-1</v>
      </c>
      <c r="AK20" s="47">
        <v>23921.93</v>
      </c>
      <c r="AL20" s="51"/>
      <c r="AM20" s="45">
        <v>1721.66</v>
      </c>
      <c r="AN20" s="44">
        <v>4223.28</v>
      </c>
      <c r="AO20" s="44">
        <v>4195.84</v>
      </c>
      <c r="AP20" s="43">
        <v>13781.15</v>
      </c>
      <c r="AQ20" s="42">
        <v>27.44</v>
      </c>
      <c r="AR20" s="47">
        <v>73</v>
      </c>
      <c r="AS20" s="51"/>
      <c r="AT20" s="45">
        <v>5</v>
      </c>
      <c r="AU20" s="44">
        <v>20</v>
      </c>
      <c r="AV20" s="44">
        <v>11</v>
      </c>
      <c r="AW20" s="43">
        <v>36</v>
      </c>
      <c r="AX20" s="48">
        <v>10</v>
      </c>
      <c r="AY20" s="47">
        <v>82800.47</v>
      </c>
      <c r="AZ20" s="51"/>
      <c r="BA20" s="45">
        <v>2659.62</v>
      </c>
      <c r="BB20" s="44">
        <v>15695.08</v>
      </c>
      <c r="BC20" s="44">
        <v>4373.43</v>
      </c>
      <c r="BD20" s="43">
        <v>55415.49</v>
      </c>
      <c r="BE20" s="42">
        <v>15978.5</v>
      </c>
      <c r="BF20" s="47">
        <v>34</v>
      </c>
      <c r="BG20" s="51"/>
      <c r="BH20" s="45">
        <v>6</v>
      </c>
      <c r="BI20" s="44">
        <v>7</v>
      </c>
      <c r="BJ20" s="44">
        <v>7</v>
      </c>
      <c r="BK20" s="43">
        <v>13</v>
      </c>
      <c r="BL20" s="48">
        <v>0</v>
      </c>
      <c r="BM20" s="47">
        <v>42200.37</v>
      </c>
      <c r="BN20" s="51"/>
      <c r="BO20" s="45">
        <v>3027.18</v>
      </c>
      <c r="BP20" s="44">
        <v>5959.89</v>
      </c>
      <c r="BQ20" s="44">
        <v>2474.2800000000002</v>
      </c>
      <c r="BR20" s="43">
        <v>30536.15</v>
      </c>
      <c r="BS20" s="42">
        <v>3485.61</v>
      </c>
      <c r="BT20" s="47">
        <v>18</v>
      </c>
      <c r="BU20" s="51"/>
      <c r="BV20" s="45">
        <v>3</v>
      </c>
      <c r="BW20" s="44">
        <v>4</v>
      </c>
      <c r="BX20" s="44">
        <v>3</v>
      </c>
      <c r="BY20" s="43">
        <v>8</v>
      </c>
      <c r="BZ20" s="48">
        <v>1</v>
      </c>
      <c r="CA20" s="47">
        <v>17211.55</v>
      </c>
      <c r="CB20" s="51"/>
      <c r="CC20" s="45">
        <v>471.3</v>
      </c>
      <c r="CD20" s="44">
        <v>4655.1099999999997</v>
      </c>
      <c r="CE20" s="44">
        <v>663.39</v>
      </c>
      <c r="CF20" s="43">
        <v>11421.75</v>
      </c>
      <c r="CG20" s="42">
        <v>3991.72</v>
      </c>
      <c r="CH20" s="47">
        <v>142</v>
      </c>
      <c r="CI20" s="51"/>
      <c r="CJ20" s="45">
        <v>31</v>
      </c>
      <c r="CK20" s="44">
        <v>54</v>
      </c>
      <c r="CL20" s="44">
        <v>20</v>
      </c>
      <c r="CM20" s="43">
        <v>36</v>
      </c>
      <c r="CN20" s="48">
        <v>35</v>
      </c>
      <c r="CO20" s="47">
        <v>48731.64</v>
      </c>
      <c r="CP20" s="51"/>
      <c r="CQ20" s="45">
        <v>7205.33</v>
      </c>
      <c r="CR20" s="44">
        <v>19847.740000000002</v>
      </c>
      <c r="CS20" s="44">
        <v>5253.67</v>
      </c>
      <c r="CT20" s="43">
        <v>16267.75</v>
      </c>
      <c r="CU20" s="42">
        <v>14751.22</v>
      </c>
    </row>
    <row r="21" spans="1:99" s="27" customFormat="1" ht="24.75" customHeight="1" x14ac:dyDescent="0.15">
      <c r="A21" s="143">
        <v>39845</v>
      </c>
      <c r="B21" s="40">
        <v>2318</v>
      </c>
      <c r="C21" s="50"/>
      <c r="D21" s="38">
        <v>1373</v>
      </c>
      <c r="E21" s="37">
        <v>447</v>
      </c>
      <c r="F21" s="37">
        <v>450</v>
      </c>
      <c r="G21" s="36">
        <v>44</v>
      </c>
      <c r="H21" s="41">
        <v>-1</v>
      </c>
      <c r="I21" s="40">
        <v>357986.17</v>
      </c>
      <c r="J21" s="50"/>
      <c r="K21" s="38">
        <v>211468.49</v>
      </c>
      <c r="L21" s="37">
        <v>65992.600000000006</v>
      </c>
      <c r="M21" s="37">
        <v>69085.08</v>
      </c>
      <c r="N21" s="36">
        <v>10384.82</v>
      </c>
      <c r="O21" s="35">
        <v>-2235.7199999999998</v>
      </c>
      <c r="P21" s="40">
        <v>2324</v>
      </c>
      <c r="Q21" s="50"/>
      <c r="R21" s="38">
        <v>1311</v>
      </c>
      <c r="S21" s="37">
        <v>312</v>
      </c>
      <c r="T21" s="37">
        <v>646</v>
      </c>
      <c r="U21" s="36">
        <v>54</v>
      </c>
      <c r="V21" s="41">
        <v>-334</v>
      </c>
      <c r="W21" s="40">
        <v>148385.93</v>
      </c>
      <c r="X21" s="50"/>
      <c r="Y21" s="38">
        <v>86273.82</v>
      </c>
      <c r="Z21" s="37">
        <v>18273.7</v>
      </c>
      <c r="AA21" s="37">
        <v>40230.18</v>
      </c>
      <c r="AB21" s="36">
        <v>3516.32</v>
      </c>
      <c r="AC21" s="35">
        <v>-21956.48</v>
      </c>
      <c r="AD21" s="40">
        <v>47</v>
      </c>
      <c r="AE21" s="50"/>
      <c r="AF21" s="38">
        <v>13</v>
      </c>
      <c r="AG21" s="37">
        <v>11</v>
      </c>
      <c r="AH21" s="37">
        <v>3</v>
      </c>
      <c r="AI21" s="36">
        <v>20</v>
      </c>
      <c r="AJ21" s="41">
        <v>8</v>
      </c>
      <c r="AK21" s="40">
        <v>27450.73</v>
      </c>
      <c r="AL21" s="50"/>
      <c r="AM21" s="38">
        <v>3393.75</v>
      </c>
      <c r="AN21" s="37">
        <v>4502.41</v>
      </c>
      <c r="AO21" s="37">
        <v>659.85</v>
      </c>
      <c r="AP21" s="36">
        <v>18894.72</v>
      </c>
      <c r="AQ21" s="35">
        <v>3842.56</v>
      </c>
      <c r="AR21" s="40">
        <v>80</v>
      </c>
      <c r="AS21" s="50"/>
      <c r="AT21" s="38">
        <v>10</v>
      </c>
      <c r="AU21" s="37">
        <v>9</v>
      </c>
      <c r="AV21" s="37">
        <v>9</v>
      </c>
      <c r="AW21" s="36">
        <v>52</v>
      </c>
      <c r="AX21" s="41">
        <v>0</v>
      </c>
      <c r="AY21" s="40">
        <v>64530.17</v>
      </c>
      <c r="AZ21" s="50"/>
      <c r="BA21" s="38">
        <v>3591.05</v>
      </c>
      <c r="BB21" s="37">
        <v>14334.1</v>
      </c>
      <c r="BC21" s="37">
        <v>2112.56</v>
      </c>
      <c r="BD21" s="36">
        <v>44492.46</v>
      </c>
      <c r="BE21" s="35">
        <v>12221.54</v>
      </c>
      <c r="BF21" s="40">
        <v>31</v>
      </c>
      <c r="BG21" s="50"/>
      <c r="BH21" s="38">
        <v>11</v>
      </c>
      <c r="BI21" s="37">
        <v>7</v>
      </c>
      <c r="BJ21" s="37">
        <v>3</v>
      </c>
      <c r="BK21" s="36">
        <v>10</v>
      </c>
      <c r="BL21" s="41">
        <v>4</v>
      </c>
      <c r="BM21" s="40">
        <v>10082.26</v>
      </c>
      <c r="BN21" s="50"/>
      <c r="BO21" s="38">
        <v>2503.87</v>
      </c>
      <c r="BP21" s="37">
        <v>2134.9899999999998</v>
      </c>
      <c r="BQ21" s="37">
        <v>788.27</v>
      </c>
      <c r="BR21" s="36">
        <v>4655.13</v>
      </c>
      <c r="BS21" s="35">
        <v>1346.72</v>
      </c>
      <c r="BT21" s="40">
        <v>13</v>
      </c>
      <c r="BU21" s="50"/>
      <c r="BV21" s="38">
        <v>2</v>
      </c>
      <c r="BW21" s="37">
        <v>4</v>
      </c>
      <c r="BX21" s="37">
        <v>2</v>
      </c>
      <c r="BY21" s="36">
        <v>5</v>
      </c>
      <c r="BZ21" s="41">
        <v>2</v>
      </c>
      <c r="CA21" s="40">
        <v>14028.66</v>
      </c>
      <c r="CB21" s="50"/>
      <c r="CC21" s="38">
        <v>1902.52</v>
      </c>
      <c r="CD21" s="37">
        <v>1671.02</v>
      </c>
      <c r="CE21" s="37">
        <v>1170.3599999999999</v>
      </c>
      <c r="CF21" s="36">
        <v>9284.76</v>
      </c>
      <c r="CG21" s="35">
        <v>500.66</v>
      </c>
      <c r="CH21" s="40">
        <v>171</v>
      </c>
      <c r="CI21" s="50"/>
      <c r="CJ21" s="38">
        <v>34</v>
      </c>
      <c r="CK21" s="37">
        <v>55</v>
      </c>
      <c r="CL21" s="37">
        <v>35</v>
      </c>
      <c r="CM21" s="36">
        <v>46</v>
      </c>
      <c r="CN21" s="41">
        <v>21</v>
      </c>
      <c r="CO21" s="40">
        <v>82987.73</v>
      </c>
      <c r="CP21" s="50"/>
      <c r="CQ21" s="38">
        <v>7675.77</v>
      </c>
      <c r="CR21" s="37">
        <v>23650.04</v>
      </c>
      <c r="CS21" s="37">
        <v>11338.87</v>
      </c>
      <c r="CT21" s="36">
        <v>26762.080000000002</v>
      </c>
      <c r="CU21" s="35">
        <v>25872.14</v>
      </c>
    </row>
    <row r="22" spans="1:99" s="27" customFormat="1" ht="24.75" customHeight="1" x14ac:dyDescent="0.15">
      <c r="A22" s="143">
        <v>39873</v>
      </c>
      <c r="B22" s="40">
        <v>3746</v>
      </c>
      <c r="C22" s="50"/>
      <c r="D22" s="38">
        <v>2437</v>
      </c>
      <c r="E22" s="37">
        <v>541</v>
      </c>
      <c r="F22" s="37">
        <v>678</v>
      </c>
      <c r="G22" s="36">
        <v>44</v>
      </c>
      <c r="H22" s="41">
        <v>-137</v>
      </c>
      <c r="I22" s="40">
        <v>572133.64</v>
      </c>
      <c r="J22" s="50"/>
      <c r="K22" s="38">
        <v>369331.35</v>
      </c>
      <c r="L22" s="37">
        <v>82844.990000000005</v>
      </c>
      <c r="M22" s="37">
        <v>98327.8</v>
      </c>
      <c r="N22" s="36">
        <v>11968.36</v>
      </c>
      <c r="O22" s="35">
        <v>-15533.77</v>
      </c>
      <c r="P22" s="40">
        <v>3758</v>
      </c>
      <c r="Q22" s="50"/>
      <c r="R22" s="38">
        <v>2302</v>
      </c>
      <c r="S22" s="37">
        <v>385</v>
      </c>
      <c r="T22" s="37">
        <v>999</v>
      </c>
      <c r="U22" s="36">
        <v>72</v>
      </c>
      <c r="V22" s="41">
        <v>-614</v>
      </c>
      <c r="W22" s="40">
        <v>248392.4</v>
      </c>
      <c r="X22" s="50"/>
      <c r="Y22" s="38">
        <v>156842.49</v>
      </c>
      <c r="Z22" s="37">
        <v>24126.63</v>
      </c>
      <c r="AA22" s="37">
        <v>62971.06</v>
      </c>
      <c r="AB22" s="36">
        <v>4452.22</v>
      </c>
      <c r="AC22" s="35">
        <v>-38844.43</v>
      </c>
      <c r="AD22" s="40">
        <v>68</v>
      </c>
      <c r="AE22" s="50"/>
      <c r="AF22" s="38">
        <v>19</v>
      </c>
      <c r="AG22" s="37">
        <v>12</v>
      </c>
      <c r="AH22" s="37">
        <v>9</v>
      </c>
      <c r="AI22" s="36">
        <v>27</v>
      </c>
      <c r="AJ22" s="41">
        <v>3</v>
      </c>
      <c r="AK22" s="40">
        <v>41349.29</v>
      </c>
      <c r="AL22" s="50"/>
      <c r="AM22" s="38">
        <v>3598.08</v>
      </c>
      <c r="AN22" s="37">
        <v>2415.14</v>
      </c>
      <c r="AO22" s="37">
        <v>3911.61</v>
      </c>
      <c r="AP22" s="36">
        <v>31392</v>
      </c>
      <c r="AQ22" s="35">
        <v>-1496.47</v>
      </c>
      <c r="AR22" s="40">
        <v>145</v>
      </c>
      <c r="AS22" s="50"/>
      <c r="AT22" s="38">
        <v>19</v>
      </c>
      <c r="AU22" s="37">
        <v>27</v>
      </c>
      <c r="AV22" s="37">
        <v>28</v>
      </c>
      <c r="AW22" s="36">
        <v>70</v>
      </c>
      <c r="AX22" s="41">
        <v>-2</v>
      </c>
      <c r="AY22" s="40">
        <v>354072.73</v>
      </c>
      <c r="AZ22" s="50"/>
      <c r="BA22" s="38">
        <v>6793.2</v>
      </c>
      <c r="BB22" s="37">
        <v>11912.58</v>
      </c>
      <c r="BC22" s="37">
        <v>8500.7900000000009</v>
      </c>
      <c r="BD22" s="36">
        <v>319574.03999999998</v>
      </c>
      <c r="BE22" s="35">
        <v>-3880.33</v>
      </c>
      <c r="BF22" s="40">
        <v>54</v>
      </c>
      <c r="BG22" s="50"/>
      <c r="BH22" s="38">
        <v>17</v>
      </c>
      <c r="BI22" s="37">
        <v>9</v>
      </c>
      <c r="BJ22" s="37">
        <v>9</v>
      </c>
      <c r="BK22" s="36">
        <v>19</v>
      </c>
      <c r="BL22" s="41">
        <v>0</v>
      </c>
      <c r="BM22" s="40">
        <v>46227.72</v>
      </c>
      <c r="BN22" s="50"/>
      <c r="BO22" s="38">
        <v>8660.94</v>
      </c>
      <c r="BP22" s="37">
        <v>3370.89</v>
      </c>
      <c r="BQ22" s="37">
        <v>15312.42</v>
      </c>
      <c r="BR22" s="36">
        <v>18883.47</v>
      </c>
      <c r="BS22" s="35">
        <v>-11941.53</v>
      </c>
      <c r="BT22" s="40">
        <v>33</v>
      </c>
      <c r="BU22" s="50"/>
      <c r="BV22" s="38">
        <v>8</v>
      </c>
      <c r="BW22" s="37">
        <v>11</v>
      </c>
      <c r="BX22" s="37">
        <v>4</v>
      </c>
      <c r="BY22" s="36">
        <v>9</v>
      </c>
      <c r="BZ22" s="41">
        <v>6</v>
      </c>
      <c r="CA22" s="40">
        <v>71359.679999999993</v>
      </c>
      <c r="CB22" s="50"/>
      <c r="CC22" s="38">
        <v>33693.67</v>
      </c>
      <c r="CD22" s="37">
        <v>9809.24</v>
      </c>
      <c r="CE22" s="37">
        <v>2950.47</v>
      </c>
      <c r="CF22" s="36">
        <v>19771.669999999998</v>
      </c>
      <c r="CG22" s="35">
        <v>1724.14</v>
      </c>
      <c r="CH22" s="40">
        <v>256</v>
      </c>
      <c r="CI22" s="50"/>
      <c r="CJ22" s="38">
        <v>64</v>
      </c>
      <c r="CK22" s="37">
        <v>59</v>
      </c>
      <c r="CL22" s="37">
        <v>43</v>
      </c>
      <c r="CM22" s="36">
        <v>90</v>
      </c>
      <c r="CN22" s="41">
        <v>16</v>
      </c>
      <c r="CO22" s="40">
        <v>119578.24000000001</v>
      </c>
      <c r="CP22" s="50"/>
      <c r="CQ22" s="38">
        <v>19075.810000000001</v>
      </c>
      <c r="CR22" s="37">
        <v>28202.3</v>
      </c>
      <c r="CS22" s="37">
        <v>12427.32</v>
      </c>
      <c r="CT22" s="36">
        <v>59872.81</v>
      </c>
      <c r="CU22" s="35">
        <v>15774.98</v>
      </c>
    </row>
    <row r="23" spans="1:99" s="27" customFormat="1" ht="24.75" customHeight="1" x14ac:dyDescent="0.15">
      <c r="A23" s="143">
        <v>39904</v>
      </c>
      <c r="B23" s="40">
        <v>2998</v>
      </c>
      <c r="C23" s="50">
        <f t="shared" ref="C23:C86" si="0">ROUND((B23-B11)/B11*100,2)</f>
        <v>0.91</v>
      </c>
      <c r="D23" s="38">
        <v>1887</v>
      </c>
      <c r="E23" s="37">
        <v>512</v>
      </c>
      <c r="F23" s="37">
        <v>553</v>
      </c>
      <c r="G23" s="36">
        <v>44</v>
      </c>
      <c r="H23" s="41">
        <v>-41</v>
      </c>
      <c r="I23" s="40">
        <v>458976.96</v>
      </c>
      <c r="J23" s="50">
        <f t="shared" ref="J23:J86" si="1">ROUND((I23-I11)/I11*100,2)</f>
        <v>0.15</v>
      </c>
      <c r="K23" s="38">
        <v>287771.71000000002</v>
      </c>
      <c r="L23" s="37">
        <v>77015.91</v>
      </c>
      <c r="M23" s="37">
        <v>84311.25</v>
      </c>
      <c r="N23" s="36">
        <v>9276.48</v>
      </c>
      <c r="O23" s="35">
        <v>-7295.34</v>
      </c>
      <c r="P23" s="40">
        <v>2807</v>
      </c>
      <c r="Q23" s="50">
        <f t="shared" ref="Q23:Q86" si="2">ROUND((P23-P11)/P11*100,2)</f>
        <v>4.43</v>
      </c>
      <c r="R23" s="38">
        <v>1601</v>
      </c>
      <c r="S23" s="37">
        <v>349</v>
      </c>
      <c r="T23" s="37">
        <v>812</v>
      </c>
      <c r="U23" s="36">
        <v>45</v>
      </c>
      <c r="V23" s="41">
        <v>-463</v>
      </c>
      <c r="W23" s="40">
        <v>179276.19</v>
      </c>
      <c r="X23" s="50">
        <f t="shared" ref="X23:X86" si="3">ROUND((W23-W11)/W11*100,2)</f>
        <v>5.81</v>
      </c>
      <c r="Y23" s="38">
        <v>105353.85</v>
      </c>
      <c r="Z23" s="37">
        <v>20648.939999999999</v>
      </c>
      <c r="AA23" s="37">
        <v>50513.49</v>
      </c>
      <c r="AB23" s="36">
        <v>2759.91</v>
      </c>
      <c r="AC23" s="35">
        <v>-29864.55</v>
      </c>
      <c r="AD23" s="40">
        <v>48</v>
      </c>
      <c r="AE23" s="50">
        <f t="shared" ref="AE23:AE86" si="4">ROUND((AD23-AD11)/AD11*100,2)</f>
        <v>-12.73</v>
      </c>
      <c r="AF23" s="38">
        <v>12</v>
      </c>
      <c r="AG23" s="37">
        <v>13</v>
      </c>
      <c r="AH23" s="37">
        <v>7</v>
      </c>
      <c r="AI23" s="36">
        <v>16</v>
      </c>
      <c r="AJ23" s="41">
        <v>6</v>
      </c>
      <c r="AK23" s="40">
        <v>28398.01</v>
      </c>
      <c r="AL23" s="50">
        <f t="shared" ref="AL23:AL86" si="5">ROUND((AK23-AK11)/AK11*100,2)</f>
        <v>27.96</v>
      </c>
      <c r="AM23" s="38">
        <v>2683.68</v>
      </c>
      <c r="AN23" s="37">
        <v>9878.07</v>
      </c>
      <c r="AO23" s="37">
        <v>1099.57</v>
      </c>
      <c r="AP23" s="36">
        <v>14736.69</v>
      </c>
      <c r="AQ23" s="35">
        <v>8778.5</v>
      </c>
      <c r="AR23" s="40">
        <v>92</v>
      </c>
      <c r="AS23" s="50">
        <f t="shared" ref="AS23:AS86" si="6">ROUND((AR23-AR11)/AR11*100,2)</f>
        <v>-8</v>
      </c>
      <c r="AT23" s="38">
        <v>11</v>
      </c>
      <c r="AU23" s="37">
        <v>20</v>
      </c>
      <c r="AV23" s="37">
        <v>14</v>
      </c>
      <c r="AW23" s="36">
        <v>46</v>
      </c>
      <c r="AX23" s="41">
        <v>5</v>
      </c>
      <c r="AY23" s="40">
        <v>70796.89</v>
      </c>
      <c r="AZ23" s="50">
        <f t="shared" ref="AZ23:AZ86" si="7">ROUND((AY23-AY11)/AY11*100,2)</f>
        <v>61.58</v>
      </c>
      <c r="BA23" s="38">
        <v>2458.6999999999998</v>
      </c>
      <c r="BB23" s="37">
        <v>6897.55</v>
      </c>
      <c r="BC23" s="37">
        <v>2869.11</v>
      </c>
      <c r="BD23" s="36">
        <v>58385.88</v>
      </c>
      <c r="BE23" s="35">
        <v>3842.79</v>
      </c>
      <c r="BF23" s="40">
        <v>34</v>
      </c>
      <c r="BG23" s="50">
        <f t="shared" ref="BG23:BG86" si="8">ROUND((BF23-BF11)/BF11*100,2)</f>
        <v>-27.66</v>
      </c>
      <c r="BH23" s="38">
        <v>10</v>
      </c>
      <c r="BI23" s="37">
        <v>5</v>
      </c>
      <c r="BJ23" s="37">
        <v>6</v>
      </c>
      <c r="BK23" s="36">
        <v>13</v>
      </c>
      <c r="BL23" s="41">
        <v>-1</v>
      </c>
      <c r="BM23" s="40">
        <v>29355.34</v>
      </c>
      <c r="BN23" s="50">
        <f t="shared" ref="BN23:BN86" si="9">ROUND((BM23-BM11)/BM11*100,2)</f>
        <v>-46.04</v>
      </c>
      <c r="BO23" s="38">
        <v>3698.06</v>
      </c>
      <c r="BP23" s="37">
        <v>2904.75</v>
      </c>
      <c r="BQ23" s="37">
        <v>2544.09</v>
      </c>
      <c r="BR23" s="36">
        <v>20208.439999999999</v>
      </c>
      <c r="BS23" s="35">
        <v>360.66</v>
      </c>
      <c r="BT23" s="40">
        <v>16</v>
      </c>
      <c r="BU23" s="50">
        <f t="shared" ref="BU23:BU86" si="10">ROUND((BT23-BT11)/BT11*100,2)</f>
        <v>-23.81</v>
      </c>
      <c r="BV23" s="38">
        <v>7</v>
      </c>
      <c r="BW23" s="37">
        <v>2</v>
      </c>
      <c r="BX23" s="37">
        <v>1</v>
      </c>
      <c r="BY23" s="36">
        <v>6</v>
      </c>
      <c r="BZ23" s="41">
        <v>1</v>
      </c>
      <c r="CA23" s="40">
        <v>34259.99</v>
      </c>
      <c r="CB23" s="50">
        <f t="shared" ref="CB23:CB86" si="11">ROUND((CA23-CA11)/CA11*100,2)</f>
        <v>15.45</v>
      </c>
      <c r="CC23" s="38">
        <v>6653.26</v>
      </c>
      <c r="CD23" s="37">
        <v>3546</v>
      </c>
      <c r="CE23" s="37">
        <v>2491.94</v>
      </c>
      <c r="CF23" s="36">
        <v>21568.79</v>
      </c>
      <c r="CG23" s="35">
        <v>1054.06</v>
      </c>
      <c r="CH23" s="40">
        <v>167</v>
      </c>
      <c r="CI23" s="50">
        <f t="shared" ref="CI23:CI86" si="12">ROUND((CH23-CH11)/CH11*100,2)</f>
        <v>-24.43</v>
      </c>
      <c r="CJ23" s="38">
        <v>47</v>
      </c>
      <c r="CK23" s="37">
        <v>44</v>
      </c>
      <c r="CL23" s="37">
        <v>26</v>
      </c>
      <c r="CM23" s="36">
        <v>50</v>
      </c>
      <c r="CN23" s="41">
        <v>18</v>
      </c>
      <c r="CO23" s="40">
        <v>60488.66</v>
      </c>
      <c r="CP23" s="50">
        <f t="shared" ref="CP23:CP86" si="13">ROUND((CO23-CO11)/CO11*100,2)</f>
        <v>-13.51</v>
      </c>
      <c r="CQ23" s="38">
        <v>12650.19</v>
      </c>
      <c r="CR23" s="37">
        <v>15832.22</v>
      </c>
      <c r="CS23" s="37">
        <v>7866.45</v>
      </c>
      <c r="CT23" s="36">
        <v>24139.8</v>
      </c>
      <c r="CU23" s="35">
        <v>7965.77</v>
      </c>
    </row>
    <row r="24" spans="1:99" s="27" customFormat="1" ht="24.75" customHeight="1" x14ac:dyDescent="0.15">
      <c r="A24" s="143">
        <v>39934</v>
      </c>
      <c r="B24" s="40">
        <v>2580</v>
      </c>
      <c r="C24" s="50">
        <f t="shared" si="0"/>
        <v>-9.3800000000000008</v>
      </c>
      <c r="D24" s="38">
        <v>1610</v>
      </c>
      <c r="E24" s="37">
        <v>444</v>
      </c>
      <c r="F24" s="37">
        <v>485</v>
      </c>
      <c r="G24" s="36">
        <v>36</v>
      </c>
      <c r="H24" s="41">
        <v>-41</v>
      </c>
      <c r="I24" s="40">
        <v>400471.7</v>
      </c>
      <c r="J24" s="50">
        <f t="shared" si="1"/>
        <v>-6.08</v>
      </c>
      <c r="K24" s="38">
        <v>242137.77</v>
      </c>
      <c r="L24" s="37">
        <v>71617.440000000002</v>
      </c>
      <c r="M24" s="37">
        <v>66189.23</v>
      </c>
      <c r="N24" s="36">
        <v>19451.28</v>
      </c>
      <c r="O24" s="35">
        <v>5428.21</v>
      </c>
      <c r="P24" s="40">
        <v>2326</v>
      </c>
      <c r="Q24" s="50">
        <f t="shared" si="2"/>
        <v>-5.18</v>
      </c>
      <c r="R24" s="38">
        <v>1358</v>
      </c>
      <c r="S24" s="37">
        <v>259</v>
      </c>
      <c r="T24" s="37">
        <v>674</v>
      </c>
      <c r="U24" s="36">
        <v>35</v>
      </c>
      <c r="V24" s="41">
        <v>-415</v>
      </c>
      <c r="W24" s="40">
        <v>147415.32999999999</v>
      </c>
      <c r="X24" s="50">
        <f t="shared" si="3"/>
        <v>-4.1399999999999997</v>
      </c>
      <c r="Y24" s="38">
        <v>88769.45</v>
      </c>
      <c r="Z24" s="37">
        <v>15752.04</v>
      </c>
      <c r="AA24" s="37">
        <v>40975.49</v>
      </c>
      <c r="AB24" s="36">
        <v>1918.35</v>
      </c>
      <c r="AC24" s="35">
        <v>-25223.45</v>
      </c>
      <c r="AD24" s="40">
        <v>49</v>
      </c>
      <c r="AE24" s="50">
        <f t="shared" si="4"/>
        <v>-14.04</v>
      </c>
      <c r="AF24" s="38">
        <v>10</v>
      </c>
      <c r="AG24" s="37">
        <v>14</v>
      </c>
      <c r="AH24" s="37">
        <v>8</v>
      </c>
      <c r="AI24" s="36">
        <v>17</v>
      </c>
      <c r="AJ24" s="41">
        <v>6</v>
      </c>
      <c r="AK24" s="40">
        <v>28731.119999999999</v>
      </c>
      <c r="AL24" s="50">
        <f t="shared" si="5"/>
        <v>-12.59</v>
      </c>
      <c r="AM24" s="38">
        <v>7239.58</v>
      </c>
      <c r="AN24" s="37">
        <v>7442.2</v>
      </c>
      <c r="AO24" s="37">
        <v>4961.6000000000004</v>
      </c>
      <c r="AP24" s="36">
        <v>9087.74</v>
      </c>
      <c r="AQ24" s="35">
        <v>2480.6</v>
      </c>
      <c r="AR24" s="40">
        <v>83</v>
      </c>
      <c r="AS24" s="50">
        <f t="shared" si="6"/>
        <v>-17.82</v>
      </c>
      <c r="AT24" s="38">
        <v>9</v>
      </c>
      <c r="AU24" s="37">
        <v>10</v>
      </c>
      <c r="AV24" s="37">
        <v>20</v>
      </c>
      <c r="AW24" s="36">
        <v>43</v>
      </c>
      <c r="AX24" s="41">
        <v>-10</v>
      </c>
      <c r="AY24" s="40">
        <v>43129.3</v>
      </c>
      <c r="AZ24" s="50">
        <f t="shared" si="7"/>
        <v>-57.57</v>
      </c>
      <c r="BA24" s="38">
        <v>4902.17</v>
      </c>
      <c r="BB24" s="37">
        <v>5164.5600000000004</v>
      </c>
      <c r="BC24" s="37">
        <v>5448.24</v>
      </c>
      <c r="BD24" s="36">
        <v>25469.85</v>
      </c>
      <c r="BE24" s="35">
        <v>-283.68</v>
      </c>
      <c r="BF24" s="40">
        <v>46</v>
      </c>
      <c r="BG24" s="50">
        <f t="shared" si="8"/>
        <v>-11.54</v>
      </c>
      <c r="BH24" s="38">
        <v>14</v>
      </c>
      <c r="BI24" s="37">
        <v>14</v>
      </c>
      <c r="BJ24" s="37">
        <v>7</v>
      </c>
      <c r="BK24" s="36">
        <v>11</v>
      </c>
      <c r="BL24" s="41">
        <v>7</v>
      </c>
      <c r="BM24" s="40">
        <v>30959.87</v>
      </c>
      <c r="BN24" s="50">
        <f t="shared" si="9"/>
        <v>-0.61</v>
      </c>
      <c r="BO24" s="38">
        <v>6904.01</v>
      </c>
      <c r="BP24" s="37">
        <v>10621.27</v>
      </c>
      <c r="BQ24" s="37">
        <v>6623.19</v>
      </c>
      <c r="BR24" s="36">
        <v>6811.4</v>
      </c>
      <c r="BS24" s="35">
        <v>3998.08</v>
      </c>
      <c r="BT24" s="40">
        <v>12</v>
      </c>
      <c r="BU24" s="50">
        <f t="shared" si="10"/>
        <v>-42.86</v>
      </c>
      <c r="BV24" s="38">
        <v>4</v>
      </c>
      <c r="BW24" s="37">
        <v>4</v>
      </c>
      <c r="BX24" s="37">
        <v>0</v>
      </c>
      <c r="BY24" s="36">
        <v>4</v>
      </c>
      <c r="BZ24" s="41">
        <v>4</v>
      </c>
      <c r="CA24" s="40">
        <v>7670.98</v>
      </c>
      <c r="CB24" s="50">
        <f t="shared" si="11"/>
        <v>-71.02</v>
      </c>
      <c r="CC24" s="38">
        <v>2024.56</v>
      </c>
      <c r="CD24" s="37">
        <v>1619.95</v>
      </c>
      <c r="CE24" s="37">
        <v>0</v>
      </c>
      <c r="CF24" s="36">
        <v>4026.47</v>
      </c>
      <c r="CG24" s="35">
        <v>1619.95</v>
      </c>
      <c r="CH24" s="40">
        <v>144</v>
      </c>
      <c r="CI24" s="50">
        <f t="shared" si="12"/>
        <v>-30.43</v>
      </c>
      <c r="CJ24" s="38">
        <v>39</v>
      </c>
      <c r="CK24" s="37">
        <v>40</v>
      </c>
      <c r="CL24" s="37">
        <v>28</v>
      </c>
      <c r="CM24" s="36">
        <v>37</v>
      </c>
      <c r="CN24" s="41">
        <v>12</v>
      </c>
      <c r="CO24" s="40">
        <v>50199</v>
      </c>
      <c r="CP24" s="50">
        <f t="shared" si="13"/>
        <v>-26.9</v>
      </c>
      <c r="CQ24" s="38">
        <v>8497.17</v>
      </c>
      <c r="CR24" s="37">
        <v>16209.74</v>
      </c>
      <c r="CS24" s="37">
        <v>7632.61</v>
      </c>
      <c r="CT24" s="36">
        <v>17859.48</v>
      </c>
      <c r="CU24" s="35">
        <v>8577.1299999999992</v>
      </c>
    </row>
    <row r="25" spans="1:99" s="27" customFormat="1" ht="24.75" customHeight="1" x14ac:dyDescent="0.15">
      <c r="A25" s="143">
        <v>39965</v>
      </c>
      <c r="B25" s="40">
        <v>3101</v>
      </c>
      <c r="C25" s="50">
        <f t="shared" si="0"/>
        <v>7.67</v>
      </c>
      <c r="D25" s="38">
        <v>1945</v>
      </c>
      <c r="E25" s="37">
        <v>547</v>
      </c>
      <c r="F25" s="37">
        <v>559</v>
      </c>
      <c r="G25" s="36">
        <v>49</v>
      </c>
      <c r="H25" s="41">
        <v>-12</v>
      </c>
      <c r="I25" s="40">
        <v>485753.93</v>
      </c>
      <c r="J25" s="50">
        <f t="shared" si="1"/>
        <v>5.98</v>
      </c>
      <c r="K25" s="38">
        <v>296740.09000000003</v>
      </c>
      <c r="L25" s="37">
        <v>81878.62</v>
      </c>
      <c r="M25" s="37">
        <v>83139.490000000005</v>
      </c>
      <c r="N25" s="36">
        <v>23896.44</v>
      </c>
      <c r="O25" s="35">
        <v>-1260.8699999999999</v>
      </c>
      <c r="P25" s="40">
        <v>2816</v>
      </c>
      <c r="Q25" s="50">
        <f t="shared" si="2"/>
        <v>11.92</v>
      </c>
      <c r="R25" s="38">
        <v>1559</v>
      </c>
      <c r="S25" s="37">
        <v>368</v>
      </c>
      <c r="T25" s="37">
        <v>826</v>
      </c>
      <c r="U25" s="36">
        <v>63</v>
      </c>
      <c r="V25" s="41">
        <v>-458</v>
      </c>
      <c r="W25" s="40">
        <v>177047.01</v>
      </c>
      <c r="X25" s="50">
        <f t="shared" si="3"/>
        <v>12.54</v>
      </c>
      <c r="Y25" s="38">
        <v>102470.45</v>
      </c>
      <c r="Z25" s="37">
        <v>21275.7</v>
      </c>
      <c r="AA25" s="37">
        <v>50256.51</v>
      </c>
      <c r="AB25" s="36">
        <v>3044.35</v>
      </c>
      <c r="AC25" s="35">
        <v>-28980.81</v>
      </c>
      <c r="AD25" s="40">
        <v>65</v>
      </c>
      <c r="AE25" s="50">
        <f t="shared" si="4"/>
        <v>-9.7200000000000006</v>
      </c>
      <c r="AF25" s="38">
        <v>15</v>
      </c>
      <c r="AG25" s="37">
        <v>20</v>
      </c>
      <c r="AH25" s="37">
        <v>9</v>
      </c>
      <c r="AI25" s="36">
        <v>21</v>
      </c>
      <c r="AJ25" s="41">
        <v>11</v>
      </c>
      <c r="AK25" s="40">
        <v>34190.629999999997</v>
      </c>
      <c r="AL25" s="50">
        <f t="shared" si="5"/>
        <v>0.42</v>
      </c>
      <c r="AM25" s="38">
        <v>3716.37</v>
      </c>
      <c r="AN25" s="37">
        <v>9985.4500000000007</v>
      </c>
      <c r="AO25" s="37">
        <v>2707.37</v>
      </c>
      <c r="AP25" s="36">
        <v>17781.439999999999</v>
      </c>
      <c r="AQ25" s="35">
        <v>7278.08</v>
      </c>
      <c r="AR25" s="40">
        <v>119</v>
      </c>
      <c r="AS25" s="50">
        <f t="shared" si="6"/>
        <v>0</v>
      </c>
      <c r="AT25" s="38">
        <v>18</v>
      </c>
      <c r="AU25" s="37">
        <v>20</v>
      </c>
      <c r="AV25" s="37">
        <v>20</v>
      </c>
      <c r="AW25" s="36">
        <v>61</v>
      </c>
      <c r="AX25" s="41">
        <v>0</v>
      </c>
      <c r="AY25" s="40">
        <v>89679.84</v>
      </c>
      <c r="AZ25" s="50">
        <f t="shared" si="7"/>
        <v>-4.55</v>
      </c>
      <c r="BA25" s="38">
        <v>5649.7</v>
      </c>
      <c r="BB25" s="37">
        <v>7965.81</v>
      </c>
      <c r="BC25" s="37">
        <v>14543.5</v>
      </c>
      <c r="BD25" s="36">
        <v>61520.83</v>
      </c>
      <c r="BE25" s="35">
        <v>-6577.69</v>
      </c>
      <c r="BF25" s="40">
        <v>52</v>
      </c>
      <c r="BG25" s="50">
        <f t="shared" si="8"/>
        <v>-7.14</v>
      </c>
      <c r="BH25" s="38">
        <v>12</v>
      </c>
      <c r="BI25" s="37">
        <v>12</v>
      </c>
      <c r="BJ25" s="37">
        <v>9</v>
      </c>
      <c r="BK25" s="36">
        <v>19</v>
      </c>
      <c r="BL25" s="41">
        <v>3</v>
      </c>
      <c r="BM25" s="40">
        <v>56066.23</v>
      </c>
      <c r="BN25" s="50">
        <f t="shared" si="9"/>
        <v>-26.9</v>
      </c>
      <c r="BO25" s="38">
        <v>5745.7</v>
      </c>
      <c r="BP25" s="37">
        <v>8209.5400000000009</v>
      </c>
      <c r="BQ25" s="37">
        <v>3535.13</v>
      </c>
      <c r="BR25" s="36">
        <v>38575.86</v>
      </c>
      <c r="BS25" s="35">
        <v>4674.41</v>
      </c>
      <c r="BT25" s="40">
        <v>20</v>
      </c>
      <c r="BU25" s="50">
        <f t="shared" si="10"/>
        <v>0</v>
      </c>
      <c r="BV25" s="38">
        <v>3</v>
      </c>
      <c r="BW25" s="37">
        <v>5</v>
      </c>
      <c r="BX25" s="37">
        <v>4</v>
      </c>
      <c r="BY25" s="36">
        <v>8</v>
      </c>
      <c r="BZ25" s="41">
        <v>1</v>
      </c>
      <c r="CA25" s="40">
        <v>32120.28</v>
      </c>
      <c r="CB25" s="50">
        <f t="shared" si="11"/>
        <v>26.04</v>
      </c>
      <c r="CC25" s="38">
        <v>1061.79</v>
      </c>
      <c r="CD25" s="37">
        <v>2734.39</v>
      </c>
      <c r="CE25" s="37">
        <v>4065.6</v>
      </c>
      <c r="CF25" s="36">
        <v>24258.5</v>
      </c>
      <c r="CG25" s="35">
        <v>-1331.21</v>
      </c>
      <c r="CH25" s="40">
        <v>208</v>
      </c>
      <c r="CI25" s="50">
        <f t="shared" si="12"/>
        <v>-22.39</v>
      </c>
      <c r="CJ25" s="38">
        <v>44</v>
      </c>
      <c r="CK25" s="37">
        <v>55</v>
      </c>
      <c r="CL25" s="37">
        <v>40</v>
      </c>
      <c r="CM25" s="36">
        <v>69</v>
      </c>
      <c r="CN25" s="41">
        <v>15</v>
      </c>
      <c r="CO25" s="40">
        <v>76904.88</v>
      </c>
      <c r="CP25" s="50">
        <f t="shared" si="13"/>
        <v>-17.88</v>
      </c>
      <c r="CQ25" s="38">
        <v>13396.21</v>
      </c>
      <c r="CR25" s="37">
        <v>19957.8</v>
      </c>
      <c r="CS25" s="37">
        <v>10269.76</v>
      </c>
      <c r="CT25" s="36">
        <v>33281.11</v>
      </c>
      <c r="CU25" s="35">
        <v>9688.0400000000009</v>
      </c>
    </row>
    <row r="26" spans="1:99" s="27" customFormat="1" ht="24.75" customHeight="1" x14ac:dyDescent="0.15">
      <c r="A26" s="143">
        <v>39995</v>
      </c>
      <c r="B26" s="40">
        <v>3121</v>
      </c>
      <c r="C26" s="50">
        <f t="shared" si="0"/>
        <v>2.56</v>
      </c>
      <c r="D26" s="38">
        <v>1970</v>
      </c>
      <c r="E26" s="37">
        <v>593</v>
      </c>
      <c r="F26" s="37">
        <v>505</v>
      </c>
      <c r="G26" s="36">
        <v>43</v>
      </c>
      <c r="H26" s="41">
        <v>88</v>
      </c>
      <c r="I26" s="40">
        <v>460979.19</v>
      </c>
      <c r="J26" s="50">
        <f t="shared" si="1"/>
        <v>-3.63</v>
      </c>
      <c r="K26" s="38">
        <v>289607.27</v>
      </c>
      <c r="L26" s="37">
        <v>93408.52</v>
      </c>
      <c r="M26" s="37">
        <v>65694.77</v>
      </c>
      <c r="N26" s="36">
        <v>10138.75</v>
      </c>
      <c r="O26" s="35">
        <v>27443.49</v>
      </c>
      <c r="P26" s="40">
        <v>2997</v>
      </c>
      <c r="Q26" s="50">
        <f t="shared" si="2"/>
        <v>11.95</v>
      </c>
      <c r="R26" s="38">
        <v>1633</v>
      </c>
      <c r="S26" s="37">
        <v>407</v>
      </c>
      <c r="T26" s="37">
        <v>872</v>
      </c>
      <c r="U26" s="36">
        <v>84</v>
      </c>
      <c r="V26" s="41">
        <v>-464</v>
      </c>
      <c r="W26" s="40">
        <v>189427.36</v>
      </c>
      <c r="X26" s="50">
        <f t="shared" si="3"/>
        <v>11.25</v>
      </c>
      <c r="Y26" s="38">
        <v>108081.02</v>
      </c>
      <c r="Z26" s="37">
        <v>23224.32</v>
      </c>
      <c r="AA26" s="37">
        <v>53612.36</v>
      </c>
      <c r="AB26" s="36">
        <v>4461.51</v>
      </c>
      <c r="AC26" s="35">
        <v>-30339.89</v>
      </c>
      <c r="AD26" s="40">
        <v>35</v>
      </c>
      <c r="AE26" s="50">
        <f t="shared" si="4"/>
        <v>-49.28</v>
      </c>
      <c r="AF26" s="38">
        <v>4</v>
      </c>
      <c r="AG26" s="37">
        <v>7</v>
      </c>
      <c r="AH26" s="37">
        <v>5</v>
      </c>
      <c r="AI26" s="36">
        <v>18</v>
      </c>
      <c r="AJ26" s="41">
        <v>2</v>
      </c>
      <c r="AK26" s="40">
        <v>15410.75</v>
      </c>
      <c r="AL26" s="50">
        <f t="shared" si="5"/>
        <v>-56.93</v>
      </c>
      <c r="AM26" s="38">
        <v>2256.84</v>
      </c>
      <c r="AN26" s="37">
        <v>2009.71</v>
      </c>
      <c r="AO26" s="37">
        <v>392.81</v>
      </c>
      <c r="AP26" s="36">
        <v>9266.39</v>
      </c>
      <c r="AQ26" s="35">
        <v>1616.9</v>
      </c>
      <c r="AR26" s="40">
        <v>120</v>
      </c>
      <c r="AS26" s="50">
        <f t="shared" si="6"/>
        <v>14.29</v>
      </c>
      <c r="AT26" s="38">
        <v>19</v>
      </c>
      <c r="AU26" s="37">
        <v>22</v>
      </c>
      <c r="AV26" s="37">
        <v>21</v>
      </c>
      <c r="AW26" s="36">
        <v>56</v>
      </c>
      <c r="AX26" s="41">
        <v>0</v>
      </c>
      <c r="AY26" s="40">
        <v>78513.02</v>
      </c>
      <c r="AZ26" s="50">
        <f t="shared" si="7"/>
        <v>-10.98</v>
      </c>
      <c r="BA26" s="38">
        <v>9702.99</v>
      </c>
      <c r="BB26" s="37">
        <v>13621.63</v>
      </c>
      <c r="BC26" s="37">
        <v>5556.96</v>
      </c>
      <c r="BD26" s="36">
        <v>41414.35</v>
      </c>
      <c r="BE26" s="35">
        <v>7139.7</v>
      </c>
      <c r="BF26" s="40">
        <v>45</v>
      </c>
      <c r="BG26" s="50">
        <f t="shared" si="8"/>
        <v>-22.41</v>
      </c>
      <c r="BH26" s="38">
        <v>13</v>
      </c>
      <c r="BI26" s="37">
        <v>10</v>
      </c>
      <c r="BJ26" s="37">
        <v>4</v>
      </c>
      <c r="BK26" s="36">
        <v>18</v>
      </c>
      <c r="BL26" s="41">
        <v>6</v>
      </c>
      <c r="BM26" s="40">
        <v>23902.25</v>
      </c>
      <c r="BN26" s="50">
        <f t="shared" si="9"/>
        <v>-49.99</v>
      </c>
      <c r="BO26" s="38">
        <v>4315.93</v>
      </c>
      <c r="BP26" s="37">
        <v>7654.31</v>
      </c>
      <c r="BQ26" s="37">
        <v>1317.14</v>
      </c>
      <c r="BR26" s="36">
        <v>10614.87</v>
      </c>
      <c r="BS26" s="35">
        <v>6337.17</v>
      </c>
      <c r="BT26" s="40">
        <v>29</v>
      </c>
      <c r="BU26" s="50">
        <f t="shared" si="10"/>
        <v>45</v>
      </c>
      <c r="BV26" s="38">
        <v>7</v>
      </c>
      <c r="BW26" s="37">
        <v>3</v>
      </c>
      <c r="BX26" s="37">
        <v>9</v>
      </c>
      <c r="BY26" s="36">
        <v>10</v>
      </c>
      <c r="BZ26" s="41">
        <v>-6</v>
      </c>
      <c r="CA26" s="40">
        <v>33428.32</v>
      </c>
      <c r="CB26" s="50">
        <f t="shared" si="11"/>
        <v>-27.45</v>
      </c>
      <c r="CC26" s="38">
        <v>4584.22</v>
      </c>
      <c r="CD26" s="37">
        <v>8950.83</v>
      </c>
      <c r="CE26" s="37">
        <v>6630.85</v>
      </c>
      <c r="CF26" s="36">
        <v>13262.42</v>
      </c>
      <c r="CG26" s="35">
        <v>2319.98</v>
      </c>
      <c r="CH26" s="40">
        <v>241</v>
      </c>
      <c r="CI26" s="50">
        <f t="shared" si="12"/>
        <v>-0.82</v>
      </c>
      <c r="CJ26" s="38">
        <v>43</v>
      </c>
      <c r="CK26" s="37">
        <v>63</v>
      </c>
      <c r="CL26" s="37">
        <v>54</v>
      </c>
      <c r="CM26" s="36">
        <v>81</v>
      </c>
      <c r="CN26" s="41">
        <v>9</v>
      </c>
      <c r="CO26" s="40">
        <v>98432.87</v>
      </c>
      <c r="CP26" s="50">
        <f t="shared" si="13"/>
        <v>-4.97</v>
      </c>
      <c r="CQ26" s="38">
        <v>13488.2</v>
      </c>
      <c r="CR26" s="37">
        <v>31186.880000000001</v>
      </c>
      <c r="CS26" s="37">
        <v>16898.3</v>
      </c>
      <c r="CT26" s="36">
        <v>36859.49</v>
      </c>
      <c r="CU26" s="35">
        <v>14288.58</v>
      </c>
    </row>
    <row r="27" spans="1:99" s="27" customFormat="1" ht="24.75" customHeight="1" x14ac:dyDescent="0.15">
      <c r="A27" s="143">
        <v>40026</v>
      </c>
      <c r="B27" s="40">
        <v>2594</v>
      </c>
      <c r="C27" s="50">
        <f t="shared" si="0"/>
        <v>-3.32</v>
      </c>
      <c r="D27" s="38">
        <v>1644</v>
      </c>
      <c r="E27" s="37">
        <v>498</v>
      </c>
      <c r="F27" s="37">
        <v>408</v>
      </c>
      <c r="G27" s="36">
        <v>43</v>
      </c>
      <c r="H27" s="41">
        <v>90</v>
      </c>
      <c r="I27" s="40">
        <v>395249.86</v>
      </c>
      <c r="J27" s="50">
        <f t="shared" si="1"/>
        <v>-1.98</v>
      </c>
      <c r="K27" s="38">
        <v>248308.67</v>
      </c>
      <c r="L27" s="37">
        <v>82097.850000000006</v>
      </c>
      <c r="M27" s="37">
        <v>56734.54</v>
      </c>
      <c r="N27" s="36">
        <v>8056.18</v>
      </c>
      <c r="O27" s="35">
        <v>25363.31</v>
      </c>
      <c r="P27" s="40">
        <v>2803</v>
      </c>
      <c r="Q27" s="50">
        <f t="shared" si="2"/>
        <v>15.59</v>
      </c>
      <c r="R27" s="38">
        <v>1346</v>
      </c>
      <c r="S27" s="37">
        <v>324</v>
      </c>
      <c r="T27" s="37">
        <v>1023</v>
      </c>
      <c r="U27" s="36">
        <v>110</v>
      </c>
      <c r="V27" s="41">
        <v>-699</v>
      </c>
      <c r="W27" s="40">
        <v>180469.83</v>
      </c>
      <c r="X27" s="50">
        <f t="shared" si="3"/>
        <v>17.8</v>
      </c>
      <c r="Y27" s="38">
        <v>87883.76</v>
      </c>
      <c r="Z27" s="37">
        <v>19789.32</v>
      </c>
      <c r="AA27" s="37">
        <v>66401.960000000006</v>
      </c>
      <c r="AB27" s="36">
        <v>6394.79</v>
      </c>
      <c r="AC27" s="35">
        <v>-46612.639999999999</v>
      </c>
      <c r="AD27" s="40">
        <v>45</v>
      </c>
      <c r="AE27" s="50">
        <f t="shared" si="4"/>
        <v>-13.46</v>
      </c>
      <c r="AF27" s="38">
        <v>12</v>
      </c>
      <c r="AG27" s="37">
        <v>15</v>
      </c>
      <c r="AH27" s="37">
        <v>4</v>
      </c>
      <c r="AI27" s="36">
        <v>14</v>
      </c>
      <c r="AJ27" s="41">
        <v>11</v>
      </c>
      <c r="AK27" s="40">
        <v>26564.54</v>
      </c>
      <c r="AL27" s="50">
        <f t="shared" si="5"/>
        <v>19.57</v>
      </c>
      <c r="AM27" s="38">
        <v>4175.88</v>
      </c>
      <c r="AN27" s="37">
        <v>10281.27</v>
      </c>
      <c r="AO27" s="37">
        <v>902.68</v>
      </c>
      <c r="AP27" s="36">
        <v>11204.71</v>
      </c>
      <c r="AQ27" s="35">
        <v>9378.59</v>
      </c>
      <c r="AR27" s="40">
        <v>93</v>
      </c>
      <c r="AS27" s="50">
        <f t="shared" si="6"/>
        <v>-9.7100000000000009</v>
      </c>
      <c r="AT27" s="38">
        <v>16</v>
      </c>
      <c r="AU27" s="37">
        <v>15</v>
      </c>
      <c r="AV27" s="37">
        <v>28</v>
      </c>
      <c r="AW27" s="36">
        <v>34</v>
      </c>
      <c r="AX27" s="41">
        <v>-13</v>
      </c>
      <c r="AY27" s="40">
        <v>60021.97</v>
      </c>
      <c r="AZ27" s="50">
        <f t="shared" si="7"/>
        <v>-42.28</v>
      </c>
      <c r="BA27" s="38">
        <v>5240.84</v>
      </c>
      <c r="BB27" s="37">
        <v>5500.12</v>
      </c>
      <c r="BC27" s="37">
        <v>12140.67</v>
      </c>
      <c r="BD27" s="36">
        <v>37140.339999999997</v>
      </c>
      <c r="BE27" s="35">
        <v>-6640.55</v>
      </c>
      <c r="BF27" s="40">
        <v>32</v>
      </c>
      <c r="BG27" s="50">
        <f t="shared" si="8"/>
        <v>-23.81</v>
      </c>
      <c r="BH27" s="38">
        <v>7</v>
      </c>
      <c r="BI27" s="37">
        <v>12</v>
      </c>
      <c r="BJ27" s="37">
        <v>5</v>
      </c>
      <c r="BK27" s="36">
        <v>8</v>
      </c>
      <c r="BL27" s="41">
        <v>7</v>
      </c>
      <c r="BM27" s="40">
        <v>22217.27</v>
      </c>
      <c r="BN27" s="50">
        <f t="shared" si="9"/>
        <v>-36.71</v>
      </c>
      <c r="BO27" s="38">
        <v>3263.48</v>
      </c>
      <c r="BP27" s="37">
        <v>5735.42</v>
      </c>
      <c r="BQ27" s="37">
        <v>3989.35</v>
      </c>
      <c r="BR27" s="36">
        <v>9229.02</v>
      </c>
      <c r="BS27" s="35">
        <v>1746.07</v>
      </c>
      <c r="BT27" s="40">
        <v>22</v>
      </c>
      <c r="BU27" s="50">
        <f t="shared" si="10"/>
        <v>-8.33</v>
      </c>
      <c r="BV27" s="38">
        <v>9</v>
      </c>
      <c r="BW27" s="37">
        <v>3</v>
      </c>
      <c r="BX27" s="37">
        <v>3</v>
      </c>
      <c r="BY27" s="36">
        <v>7</v>
      </c>
      <c r="BZ27" s="41">
        <v>0</v>
      </c>
      <c r="CA27" s="40">
        <v>18960.77</v>
      </c>
      <c r="CB27" s="50">
        <f t="shared" si="11"/>
        <v>31.8</v>
      </c>
      <c r="CC27" s="38">
        <v>5728.32</v>
      </c>
      <c r="CD27" s="37">
        <v>4001.48</v>
      </c>
      <c r="CE27" s="37">
        <v>2045.31</v>
      </c>
      <c r="CF27" s="36">
        <v>7185.66</v>
      </c>
      <c r="CG27" s="35">
        <v>1956.17</v>
      </c>
      <c r="CH27" s="40">
        <v>203</v>
      </c>
      <c r="CI27" s="50">
        <f t="shared" si="12"/>
        <v>-0.49</v>
      </c>
      <c r="CJ27" s="38">
        <v>35</v>
      </c>
      <c r="CK27" s="37">
        <v>60</v>
      </c>
      <c r="CL27" s="37">
        <v>42</v>
      </c>
      <c r="CM27" s="36">
        <v>66</v>
      </c>
      <c r="CN27" s="41">
        <v>18</v>
      </c>
      <c r="CO27" s="40">
        <v>78480.509999999995</v>
      </c>
      <c r="CP27" s="50">
        <f t="shared" si="13"/>
        <v>10.79</v>
      </c>
      <c r="CQ27" s="38">
        <v>10546.7</v>
      </c>
      <c r="CR27" s="37">
        <v>24276.04</v>
      </c>
      <c r="CS27" s="37">
        <v>15445</v>
      </c>
      <c r="CT27" s="36">
        <v>28212.77</v>
      </c>
      <c r="CU27" s="35">
        <v>8831.0400000000009</v>
      </c>
    </row>
    <row r="28" spans="1:99" s="27" customFormat="1" ht="24.75" customHeight="1" x14ac:dyDescent="0.15">
      <c r="A28" s="143">
        <v>40057</v>
      </c>
      <c r="B28" s="40">
        <v>2773</v>
      </c>
      <c r="C28" s="50">
        <f t="shared" si="0"/>
        <v>5.68</v>
      </c>
      <c r="D28" s="38">
        <v>1677</v>
      </c>
      <c r="E28" s="37">
        <v>578</v>
      </c>
      <c r="F28" s="37">
        <v>457</v>
      </c>
      <c r="G28" s="36">
        <v>55</v>
      </c>
      <c r="H28" s="41">
        <v>122</v>
      </c>
      <c r="I28" s="40">
        <v>473081.33</v>
      </c>
      <c r="J28" s="50">
        <f t="shared" si="1"/>
        <v>13.22</v>
      </c>
      <c r="K28" s="38">
        <v>293873.03000000003</v>
      </c>
      <c r="L28" s="37">
        <v>86131.67</v>
      </c>
      <c r="M28" s="37">
        <v>66187.75</v>
      </c>
      <c r="N28" s="36">
        <v>25695.57</v>
      </c>
      <c r="O28" s="35">
        <v>20055.88</v>
      </c>
      <c r="P28" s="40">
        <v>2984</v>
      </c>
      <c r="Q28" s="50">
        <f t="shared" si="2"/>
        <v>28.07</v>
      </c>
      <c r="R28" s="38">
        <v>1448</v>
      </c>
      <c r="S28" s="37">
        <v>719</v>
      </c>
      <c r="T28" s="37">
        <v>735</v>
      </c>
      <c r="U28" s="36">
        <v>81</v>
      </c>
      <c r="V28" s="41">
        <v>-15</v>
      </c>
      <c r="W28" s="40">
        <v>186622.66</v>
      </c>
      <c r="X28" s="50">
        <f t="shared" si="3"/>
        <v>26.32</v>
      </c>
      <c r="Y28" s="38">
        <v>96415.23</v>
      </c>
      <c r="Z28" s="37">
        <v>41693.800000000003</v>
      </c>
      <c r="AA28" s="37">
        <v>43990.36</v>
      </c>
      <c r="AB28" s="36">
        <v>4445.18</v>
      </c>
      <c r="AC28" s="35">
        <v>-2218.4699999999998</v>
      </c>
      <c r="AD28" s="40">
        <v>66</v>
      </c>
      <c r="AE28" s="50">
        <f t="shared" si="4"/>
        <v>34.69</v>
      </c>
      <c r="AF28" s="38">
        <v>11</v>
      </c>
      <c r="AG28" s="37">
        <v>8</v>
      </c>
      <c r="AH28" s="37">
        <v>13</v>
      </c>
      <c r="AI28" s="36">
        <v>33</v>
      </c>
      <c r="AJ28" s="41">
        <v>-6</v>
      </c>
      <c r="AK28" s="40">
        <v>35982.06</v>
      </c>
      <c r="AL28" s="50">
        <f t="shared" si="5"/>
        <v>-42.59</v>
      </c>
      <c r="AM28" s="38">
        <v>3885.67</v>
      </c>
      <c r="AN28" s="37">
        <v>4152.29</v>
      </c>
      <c r="AO28" s="37">
        <v>5241.07</v>
      </c>
      <c r="AP28" s="36">
        <v>19250.03</v>
      </c>
      <c r="AQ28" s="35">
        <v>-4541.78</v>
      </c>
      <c r="AR28" s="40">
        <v>115</v>
      </c>
      <c r="AS28" s="50">
        <f t="shared" si="6"/>
        <v>-17.86</v>
      </c>
      <c r="AT28" s="38">
        <v>17</v>
      </c>
      <c r="AU28" s="37">
        <v>22</v>
      </c>
      <c r="AV28" s="37">
        <v>15</v>
      </c>
      <c r="AW28" s="36">
        <v>60</v>
      </c>
      <c r="AX28" s="41">
        <v>7</v>
      </c>
      <c r="AY28" s="40">
        <v>103689.38</v>
      </c>
      <c r="AZ28" s="50">
        <f t="shared" si="7"/>
        <v>-26.91</v>
      </c>
      <c r="BA28" s="38">
        <v>4895.49</v>
      </c>
      <c r="BB28" s="37">
        <v>18510.52</v>
      </c>
      <c r="BC28" s="37">
        <v>4763.63</v>
      </c>
      <c r="BD28" s="36">
        <v>72948.7</v>
      </c>
      <c r="BE28" s="35">
        <v>13746.89</v>
      </c>
      <c r="BF28" s="40">
        <v>45</v>
      </c>
      <c r="BG28" s="50">
        <f t="shared" si="8"/>
        <v>-10</v>
      </c>
      <c r="BH28" s="38">
        <v>11</v>
      </c>
      <c r="BI28" s="37">
        <v>10</v>
      </c>
      <c r="BJ28" s="37">
        <v>7</v>
      </c>
      <c r="BK28" s="36">
        <v>17</v>
      </c>
      <c r="BL28" s="41">
        <v>3</v>
      </c>
      <c r="BM28" s="40">
        <v>44306.27</v>
      </c>
      <c r="BN28" s="50">
        <f t="shared" si="9"/>
        <v>-40.880000000000003</v>
      </c>
      <c r="BO28" s="38">
        <v>3906.9</v>
      </c>
      <c r="BP28" s="37">
        <v>3307.69</v>
      </c>
      <c r="BQ28" s="37">
        <v>1804.37</v>
      </c>
      <c r="BR28" s="36">
        <v>35287.31</v>
      </c>
      <c r="BS28" s="35">
        <v>1503.32</v>
      </c>
      <c r="BT28" s="40">
        <v>29</v>
      </c>
      <c r="BU28" s="50">
        <f t="shared" si="10"/>
        <v>7.41</v>
      </c>
      <c r="BV28" s="38">
        <v>4</v>
      </c>
      <c r="BW28" s="37">
        <v>10</v>
      </c>
      <c r="BX28" s="37">
        <v>2</v>
      </c>
      <c r="BY28" s="36">
        <v>13</v>
      </c>
      <c r="BZ28" s="41">
        <v>8</v>
      </c>
      <c r="CA28" s="40">
        <v>92256.54</v>
      </c>
      <c r="CB28" s="50">
        <f t="shared" si="11"/>
        <v>46.24</v>
      </c>
      <c r="CC28" s="38">
        <v>1511.27</v>
      </c>
      <c r="CD28" s="37">
        <v>8697.31</v>
      </c>
      <c r="CE28" s="37">
        <v>554.08000000000004</v>
      </c>
      <c r="CF28" s="36">
        <v>81493.88</v>
      </c>
      <c r="CG28" s="35">
        <v>8143.23</v>
      </c>
      <c r="CH28" s="40">
        <v>220</v>
      </c>
      <c r="CI28" s="50">
        <f t="shared" si="12"/>
        <v>-21.71</v>
      </c>
      <c r="CJ28" s="38">
        <v>32</v>
      </c>
      <c r="CK28" s="37">
        <v>68</v>
      </c>
      <c r="CL28" s="37">
        <v>43</v>
      </c>
      <c r="CM28" s="36">
        <v>77</v>
      </c>
      <c r="CN28" s="41">
        <v>25</v>
      </c>
      <c r="CO28" s="40">
        <v>86955.12</v>
      </c>
      <c r="CP28" s="50">
        <f t="shared" si="13"/>
        <v>-35.6</v>
      </c>
      <c r="CQ28" s="38">
        <v>8690.01</v>
      </c>
      <c r="CR28" s="37">
        <v>27635.84</v>
      </c>
      <c r="CS28" s="37">
        <v>13051.6</v>
      </c>
      <c r="CT28" s="36">
        <v>37577.67</v>
      </c>
      <c r="CU28" s="35">
        <v>14584.24</v>
      </c>
    </row>
    <row r="29" spans="1:99" s="27" customFormat="1" ht="24.75" customHeight="1" x14ac:dyDescent="0.15">
      <c r="A29" s="143">
        <v>40087</v>
      </c>
      <c r="B29" s="40">
        <v>2744</v>
      </c>
      <c r="C29" s="50">
        <f t="shared" si="0"/>
        <v>-6.03</v>
      </c>
      <c r="D29" s="38">
        <v>1651</v>
      </c>
      <c r="E29" s="37">
        <v>572</v>
      </c>
      <c r="F29" s="37">
        <v>482</v>
      </c>
      <c r="G29" s="36">
        <v>34</v>
      </c>
      <c r="H29" s="41">
        <v>90</v>
      </c>
      <c r="I29" s="40">
        <v>436807.62</v>
      </c>
      <c r="J29" s="50">
        <f t="shared" si="1"/>
        <v>-6.01</v>
      </c>
      <c r="K29" s="38">
        <v>251849.68</v>
      </c>
      <c r="L29" s="37">
        <v>99134.69</v>
      </c>
      <c r="M29" s="37">
        <v>74139.179999999993</v>
      </c>
      <c r="N29" s="36">
        <v>10698.82</v>
      </c>
      <c r="O29" s="35">
        <v>24995.51</v>
      </c>
      <c r="P29" s="40">
        <v>2697</v>
      </c>
      <c r="Q29" s="50">
        <f t="shared" si="2"/>
        <v>4.66</v>
      </c>
      <c r="R29" s="38">
        <v>1538</v>
      </c>
      <c r="S29" s="37">
        <v>366</v>
      </c>
      <c r="T29" s="37">
        <v>752</v>
      </c>
      <c r="U29" s="36">
        <v>41</v>
      </c>
      <c r="V29" s="41">
        <v>-386</v>
      </c>
      <c r="W29" s="40">
        <v>168968.22</v>
      </c>
      <c r="X29" s="50">
        <f t="shared" si="3"/>
        <v>3.33</v>
      </c>
      <c r="Y29" s="38">
        <v>99879.89</v>
      </c>
      <c r="Z29" s="37">
        <v>22459.06</v>
      </c>
      <c r="AA29" s="37">
        <v>44570.64</v>
      </c>
      <c r="AB29" s="36">
        <v>2058.63</v>
      </c>
      <c r="AC29" s="35">
        <v>-22111.58</v>
      </c>
      <c r="AD29" s="40">
        <v>50</v>
      </c>
      <c r="AE29" s="50">
        <f t="shared" si="4"/>
        <v>-18.03</v>
      </c>
      <c r="AF29" s="38">
        <v>8</v>
      </c>
      <c r="AG29" s="37">
        <v>13</v>
      </c>
      <c r="AH29" s="37">
        <v>13</v>
      </c>
      <c r="AI29" s="36">
        <v>16</v>
      </c>
      <c r="AJ29" s="41">
        <v>0</v>
      </c>
      <c r="AK29" s="40">
        <v>25388.33</v>
      </c>
      <c r="AL29" s="50">
        <f t="shared" si="5"/>
        <v>-34.53</v>
      </c>
      <c r="AM29" s="38">
        <v>2022.49</v>
      </c>
      <c r="AN29" s="37">
        <v>4844.34</v>
      </c>
      <c r="AO29" s="37">
        <v>3747.69</v>
      </c>
      <c r="AP29" s="36">
        <v>14773.81</v>
      </c>
      <c r="AQ29" s="35">
        <v>1096.6500000000001</v>
      </c>
      <c r="AR29" s="40">
        <v>102</v>
      </c>
      <c r="AS29" s="50">
        <f t="shared" si="6"/>
        <v>4.08</v>
      </c>
      <c r="AT29" s="38">
        <v>15</v>
      </c>
      <c r="AU29" s="37">
        <v>17</v>
      </c>
      <c r="AV29" s="37">
        <v>21</v>
      </c>
      <c r="AW29" s="36">
        <v>47</v>
      </c>
      <c r="AX29" s="41">
        <v>-2</v>
      </c>
      <c r="AY29" s="40">
        <v>85497.38</v>
      </c>
      <c r="AZ29" s="50">
        <f t="shared" si="7"/>
        <v>2.02</v>
      </c>
      <c r="BA29" s="38">
        <v>4049.78</v>
      </c>
      <c r="BB29" s="37">
        <v>10392.790000000001</v>
      </c>
      <c r="BC29" s="37">
        <v>17229.509999999998</v>
      </c>
      <c r="BD29" s="36">
        <v>50307.62</v>
      </c>
      <c r="BE29" s="35">
        <v>-3319.04</v>
      </c>
      <c r="BF29" s="40">
        <v>48</v>
      </c>
      <c r="BG29" s="50">
        <f t="shared" si="8"/>
        <v>4.3499999999999996</v>
      </c>
      <c r="BH29" s="38">
        <v>18</v>
      </c>
      <c r="BI29" s="37">
        <v>12</v>
      </c>
      <c r="BJ29" s="37">
        <v>4</v>
      </c>
      <c r="BK29" s="36">
        <v>13</v>
      </c>
      <c r="BL29" s="41">
        <v>7</v>
      </c>
      <c r="BM29" s="40">
        <v>47175.64</v>
      </c>
      <c r="BN29" s="50">
        <f t="shared" si="9"/>
        <v>56.66</v>
      </c>
      <c r="BO29" s="38">
        <v>10102.11</v>
      </c>
      <c r="BP29" s="37">
        <v>5651.56</v>
      </c>
      <c r="BQ29" s="37">
        <v>3270.34</v>
      </c>
      <c r="BR29" s="36">
        <v>26832.58</v>
      </c>
      <c r="BS29" s="35">
        <v>1062.17</v>
      </c>
      <c r="BT29" s="40">
        <v>27</v>
      </c>
      <c r="BU29" s="50">
        <f t="shared" si="10"/>
        <v>-10</v>
      </c>
      <c r="BV29" s="38">
        <v>6</v>
      </c>
      <c r="BW29" s="37">
        <v>5</v>
      </c>
      <c r="BX29" s="37">
        <v>9</v>
      </c>
      <c r="BY29" s="36">
        <v>7</v>
      </c>
      <c r="BZ29" s="41">
        <v>-4</v>
      </c>
      <c r="CA29" s="40">
        <v>57697.25</v>
      </c>
      <c r="CB29" s="50">
        <f t="shared" si="11"/>
        <v>18.32</v>
      </c>
      <c r="CC29" s="38">
        <v>5827.38</v>
      </c>
      <c r="CD29" s="37">
        <v>9373.8799999999992</v>
      </c>
      <c r="CE29" s="37">
        <v>12831.37</v>
      </c>
      <c r="CF29" s="36">
        <v>29664.62</v>
      </c>
      <c r="CG29" s="35">
        <v>-3457.49</v>
      </c>
      <c r="CH29" s="40">
        <v>198</v>
      </c>
      <c r="CI29" s="50">
        <f t="shared" si="12"/>
        <v>-11.21</v>
      </c>
      <c r="CJ29" s="38">
        <v>45</v>
      </c>
      <c r="CK29" s="37">
        <v>66</v>
      </c>
      <c r="CL29" s="37">
        <v>39</v>
      </c>
      <c r="CM29" s="36">
        <v>48</v>
      </c>
      <c r="CN29" s="41">
        <v>27</v>
      </c>
      <c r="CO29" s="40">
        <v>72792.73</v>
      </c>
      <c r="CP29" s="50">
        <f t="shared" si="13"/>
        <v>-12.21</v>
      </c>
      <c r="CQ29" s="38">
        <v>12796.3</v>
      </c>
      <c r="CR29" s="37">
        <v>21937.17</v>
      </c>
      <c r="CS29" s="37">
        <v>11960.95</v>
      </c>
      <c r="CT29" s="36">
        <v>26098.31</v>
      </c>
      <c r="CU29" s="35">
        <v>9976.2199999999993</v>
      </c>
    </row>
    <row r="30" spans="1:99" s="27" customFormat="1" ht="24.75" customHeight="1" x14ac:dyDescent="0.15">
      <c r="A30" s="143">
        <v>40118</v>
      </c>
      <c r="B30" s="40">
        <v>2899</v>
      </c>
      <c r="C30" s="50">
        <f t="shared" si="0"/>
        <v>12.28</v>
      </c>
      <c r="D30" s="38">
        <v>1761</v>
      </c>
      <c r="E30" s="37">
        <v>525</v>
      </c>
      <c r="F30" s="37">
        <v>485</v>
      </c>
      <c r="G30" s="36">
        <v>38</v>
      </c>
      <c r="H30" s="41">
        <v>40</v>
      </c>
      <c r="I30" s="40">
        <v>469368.33</v>
      </c>
      <c r="J30" s="50">
        <f t="shared" si="1"/>
        <v>21.7</v>
      </c>
      <c r="K30" s="38">
        <v>277870.26</v>
      </c>
      <c r="L30" s="37">
        <v>86700.6</v>
      </c>
      <c r="M30" s="37">
        <v>72402.070000000007</v>
      </c>
      <c r="N30" s="36">
        <v>10971.81</v>
      </c>
      <c r="O30" s="35">
        <v>14298.53</v>
      </c>
      <c r="P30" s="40">
        <v>2869</v>
      </c>
      <c r="Q30" s="50">
        <f t="shared" si="2"/>
        <v>24.31</v>
      </c>
      <c r="R30" s="38">
        <v>1550</v>
      </c>
      <c r="S30" s="37">
        <v>327</v>
      </c>
      <c r="T30" s="37">
        <v>943</v>
      </c>
      <c r="U30" s="36">
        <v>48</v>
      </c>
      <c r="V30" s="41">
        <v>-616</v>
      </c>
      <c r="W30" s="40">
        <v>185891.44</v>
      </c>
      <c r="X30" s="50">
        <f t="shared" si="3"/>
        <v>25.7</v>
      </c>
      <c r="Y30" s="38">
        <v>103030.79</v>
      </c>
      <c r="Z30" s="37">
        <v>20711.96</v>
      </c>
      <c r="AA30" s="37">
        <v>59568.15</v>
      </c>
      <c r="AB30" s="36">
        <v>2515.2199999999998</v>
      </c>
      <c r="AC30" s="35">
        <v>-38856.19</v>
      </c>
      <c r="AD30" s="40">
        <v>56</v>
      </c>
      <c r="AE30" s="50">
        <f t="shared" si="4"/>
        <v>9.8000000000000007</v>
      </c>
      <c r="AF30" s="38">
        <v>19</v>
      </c>
      <c r="AG30" s="37">
        <v>12</v>
      </c>
      <c r="AH30" s="37">
        <v>6</v>
      </c>
      <c r="AI30" s="36">
        <v>19</v>
      </c>
      <c r="AJ30" s="41">
        <v>6</v>
      </c>
      <c r="AK30" s="40">
        <v>28224.33</v>
      </c>
      <c r="AL30" s="50">
        <f t="shared" si="5"/>
        <v>9.18</v>
      </c>
      <c r="AM30" s="38">
        <v>6564.97</v>
      </c>
      <c r="AN30" s="37">
        <v>5257.41</v>
      </c>
      <c r="AO30" s="37">
        <v>1763.11</v>
      </c>
      <c r="AP30" s="36">
        <v>14638.84</v>
      </c>
      <c r="AQ30" s="35">
        <v>3494.3</v>
      </c>
      <c r="AR30" s="40">
        <v>121</v>
      </c>
      <c r="AS30" s="50">
        <f t="shared" si="6"/>
        <v>65.75</v>
      </c>
      <c r="AT30" s="38">
        <v>23</v>
      </c>
      <c r="AU30" s="37">
        <v>27</v>
      </c>
      <c r="AV30" s="37">
        <v>15</v>
      </c>
      <c r="AW30" s="36">
        <v>56</v>
      </c>
      <c r="AX30" s="41">
        <v>12</v>
      </c>
      <c r="AY30" s="40">
        <v>98729.52</v>
      </c>
      <c r="AZ30" s="50">
        <f t="shared" si="7"/>
        <v>64.680000000000007</v>
      </c>
      <c r="BA30" s="38">
        <v>9015.6</v>
      </c>
      <c r="BB30" s="37">
        <v>18554.14</v>
      </c>
      <c r="BC30" s="37">
        <v>6222.87</v>
      </c>
      <c r="BD30" s="36">
        <v>64936.91</v>
      </c>
      <c r="BE30" s="35">
        <v>12331.27</v>
      </c>
      <c r="BF30" s="40">
        <v>50</v>
      </c>
      <c r="BG30" s="50">
        <f t="shared" si="8"/>
        <v>-20.63</v>
      </c>
      <c r="BH30" s="38">
        <v>16</v>
      </c>
      <c r="BI30" s="37">
        <v>16</v>
      </c>
      <c r="BJ30" s="37">
        <v>6</v>
      </c>
      <c r="BK30" s="36">
        <v>12</v>
      </c>
      <c r="BL30" s="41">
        <v>10</v>
      </c>
      <c r="BM30" s="40">
        <v>38155.57</v>
      </c>
      <c r="BN30" s="50">
        <f t="shared" si="9"/>
        <v>-23.99</v>
      </c>
      <c r="BO30" s="38">
        <v>6317.25</v>
      </c>
      <c r="BP30" s="37">
        <v>9675.69</v>
      </c>
      <c r="BQ30" s="37">
        <v>2890.39</v>
      </c>
      <c r="BR30" s="36">
        <v>19272.240000000002</v>
      </c>
      <c r="BS30" s="35">
        <v>6785.3</v>
      </c>
      <c r="BT30" s="40">
        <v>16</v>
      </c>
      <c r="BU30" s="50">
        <f t="shared" si="10"/>
        <v>-30.43</v>
      </c>
      <c r="BV30" s="38">
        <v>4</v>
      </c>
      <c r="BW30" s="37">
        <v>4</v>
      </c>
      <c r="BX30" s="37">
        <v>2</v>
      </c>
      <c r="BY30" s="36">
        <v>6</v>
      </c>
      <c r="BZ30" s="41">
        <v>2</v>
      </c>
      <c r="CA30" s="40">
        <v>28044.51</v>
      </c>
      <c r="CB30" s="50">
        <f t="shared" si="11"/>
        <v>5.21</v>
      </c>
      <c r="CC30" s="38">
        <v>2498.27</v>
      </c>
      <c r="CD30" s="37">
        <v>2601.9299999999998</v>
      </c>
      <c r="CE30" s="37">
        <v>2071.27</v>
      </c>
      <c r="CF30" s="36">
        <v>20873.04</v>
      </c>
      <c r="CG30" s="35">
        <v>530.66</v>
      </c>
      <c r="CH30" s="40">
        <v>200</v>
      </c>
      <c r="CI30" s="50">
        <f t="shared" si="12"/>
        <v>12.36</v>
      </c>
      <c r="CJ30" s="38">
        <v>44</v>
      </c>
      <c r="CK30" s="37">
        <v>56</v>
      </c>
      <c r="CL30" s="37">
        <v>36</v>
      </c>
      <c r="CM30" s="36">
        <v>64</v>
      </c>
      <c r="CN30" s="41">
        <v>20</v>
      </c>
      <c r="CO30" s="40">
        <v>76113.69</v>
      </c>
      <c r="CP30" s="50">
        <f t="shared" si="13"/>
        <v>9.48</v>
      </c>
      <c r="CQ30" s="38">
        <v>9775.7199999999993</v>
      </c>
      <c r="CR30" s="37">
        <v>24328.69</v>
      </c>
      <c r="CS30" s="37">
        <v>10411.459999999999</v>
      </c>
      <c r="CT30" s="36">
        <v>31597.82</v>
      </c>
      <c r="CU30" s="35">
        <v>13917.23</v>
      </c>
    </row>
    <row r="31" spans="1:99" s="27" customFormat="1" ht="24.75" customHeight="1" thickBot="1" x14ac:dyDescent="0.2">
      <c r="A31" s="145">
        <v>40148</v>
      </c>
      <c r="B31" s="10">
        <v>3024</v>
      </c>
      <c r="C31" s="49">
        <f t="shared" si="0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9">
        <f t="shared" si="1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9">
        <f t="shared" si="2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9">
        <f t="shared" si="3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9">
        <f t="shared" si="4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9">
        <f t="shared" si="5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9">
        <f t="shared" si="6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9">
        <f t="shared" si="7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9">
        <f t="shared" si="8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9">
        <f t="shared" si="9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9">
        <f t="shared" si="10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9">
        <f t="shared" si="11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9">
        <f t="shared" si="12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9">
        <f t="shared" si="13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s="27" customFormat="1" ht="24.75" customHeight="1" x14ac:dyDescent="0.15">
      <c r="A32" s="142">
        <v>40179</v>
      </c>
      <c r="B32" s="47">
        <v>2116</v>
      </c>
      <c r="C32" s="51">
        <f t="shared" si="0"/>
        <v>-2.04</v>
      </c>
      <c r="D32" s="45">
        <v>1280</v>
      </c>
      <c r="E32" s="44">
        <v>474</v>
      </c>
      <c r="F32" s="44">
        <v>329</v>
      </c>
      <c r="G32" s="43">
        <v>32</v>
      </c>
      <c r="H32" s="48">
        <v>145</v>
      </c>
      <c r="I32" s="47">
        <v>329259.3</v>
      </c>
      <c r="J32" s="51">
        <f t="shared" si="1"/>
        <v>-8.5</v>
      </c>
      <c r="K32" s="45">
        <v>200829.3</v>
      </c>
      <c r="L32" s="44">
        <v>72961.259999999995</v>
      </c>
      <c r="M32" s="44">
        <v>45608.55</v>
      </c>
      <c r="N32" s="43">
        <v>9647.07</v>
      </c>
      <c r="O32" s="42">
        <v>27352.71</v>
      </c>
      <c r="P32" s="47">
        <v>2099</v>
      </c>
      <c r="Q32" s="51">
        <f t="shared" si="2"/>
        <v>0.77</v>
      </c>
      <c r="R32" s="45">
        <v>1188</v>
      </c>
      <c r="S32" s="44">
        <v>323</v>
      </c>
      <c r="T32" s="44">
        <v>537</v>
      </c>
      <c r="U32" s="43">
        <v>51</v>
      </c>
      <c r="V32" s="48">
        <v>-214</v>
      </c>
      <c r="W32" s="47">
        <v>133048.51999999999</v>
      </c>
      <c r="X32" s="51">
        <f t="shared" si="3"/>
        <v>-1.77</v>
      </c>
      <c r="Y32" s="45">
        <v>77471.289999999994</v>
      </c>
      <c r="Z32" s="44">
        <v>19607.509999999998</v>
      </c>
      <c r="AA32" s="44">
        <v>33075.32</v>
      </c>
      <c r="AB32" s="43">
        <v>2894.4</v>
      </c>
      <c r="AC32" s="42">
        <v>-13467.81</v>
      </c>
      <c r="AD32" s="47">
        <v>31</v>
      </c>
      <c r="AE32" s="51">
        <f t="shared" si="4"/>
        <v>-26.19</v>
      </c>
      <c r="AF32" s="45">
        <v>8</v>
      </c>
      <c r="AG32" s="44">
        <v>5</v>
      </c>
      <c r="AH32" s="44">
        <v>4</v>
      </c>
      <c r="AI32" s="43">
        <v>14</v>
      </c>
      <c r="AJ32" s="48">
        <v>1</v>
      </c>
      <c r="AK32" s="47">
        <v>23302.33</v>
      </c>
      <c r="AL32" s="51">
        <f t="shared" si="5"/>
        <v>-2.59</v>
      </c>
      <c r="AM32" s="45">
        <v>2289.94</v>
      </c>
      <c r="AN32" s="44">
        <v>1299.6500000000001</v>
      </c>
      <c r="AO32" s="44">
        <v>1372.8</v>
      </c>
      <c r="AP32" s="43">
        <v>18339.939999999999</v>
      </c>
      <c r="AQ32" s="42">
        <v>-73.150000000000006</v>
      </c>
      <c r="AR32" s="47">
        <v>63</v>
      </c>
      <c r="AS32" s="51">
        <f t="shared" si="6"/>
        <v>-13.7</v>
      </c>
      <c r="AT32" s="45">
        <v>7</v>
      </c>
      <c r="AU32" s="44">
        <v>11</v>
      </c>
      <c r="AV32" s="44">
        <v>18</v>
      </c>
      <c r="AW32" s="43">
        <v>27</v>
      </c>
      <c r="AX32" s="48">
        <v>-7</v>
      </c>
      <c r="AY32" s="47">
        <v>33383.99</v>
      </c>
      <c r="AZ32" s="51">
        <f t="shared" si="7"/>
        <v>-59.68</v>
      </c>
      <c r="BA32" s="45">
        <v>1913.26</v>
      </c>
      <c r="BB32" s="44">
        <v>3792.28</v>
      </c>
      <c r="BC32" s="44">
        <v>6262.7</v>
      </c>
      <c r="BD32" s="43">
        <v>21415.75</v>
      </c>
      <c r="BE32" s="42">
        <v>-2470.42</v>
      </c>
      <c r="BF32" s="47">
        <v>40</v>
      </c>
      <c r="BG32" s="51">
        <f t="shared" si="8"/>
        <v>17.649999999999999</v>
      </c>
      <c r="BH32" s="45">
        <v>12</v>
      </c>
      <c r="BI32" s="44">
        <v>13</v>
      </c>
      <c r="BJ32" s="44">
        <v>7</v>
      </c>
      <c r="BK32" s="43">
        <v>8</v>
      </c>
      <c r="BL32" s="48">
        <v>6</v>
      </c>
      <c r="BM32" s="47">
        <v>37429.760000000002</v>
      </c>
      <c r="BN32" s="51">
        <f t="shared" si="9"/>
        <v>-11.3</v>
      </c>
      <c r="BO32" s="45">
        <v>7384.38</v>
      </c>
      <c r="BP32" s="44">
        <v>5653.27</v>
      </c>
      <c r="BQ32" s="44">
        <v>2861.46</v>
      </c>
      <c r="BR32" s="43">
        <v>21530.65</v>
      </c>
      <c r="BS32" s="42">
        <v>2791.81</v>
      </c>
      <c r="BT32" s="47">
        <v>29</v>
      </c>
      <c r="BU32" s="51">
        <f t="shared" si="10"/>
        <v>61.11</v>
      </c>
      <c r="BV32" s="45">
        <v>5</v>
      </c>
      <c r="BW32" s="44">
        <v>10</v>
      </c>
      <c r="BX32" s="44">
        <v>1</v>
      </c>
      <c r="BY32" s="43">
        <v>13</v>
      </c>
      <c r="BZ32" s="48">
        <v>9</v>
      </c>
      <c r="CA32" s="47">
        <v>70784.639999999999</v>
      </c>
      <c r="CB32" s="51">
        <f t="shared" si="11"/>
        <v>311.26</v>
      </c>
      <c r="CC32" s="45">
        <v>2476.1</v>
      </c>
      <c r="CD32" s="44">
        <v>7024.82</v>
      </c>
      <c r="CE32" s="44">
        <v>99.17</v>
      </c>
      <c r="CF32" s="43">
        <v>61184.55</v>
      </c>
      <c r="CG32" s="42">
        <v>6925.65</v>
      </c>
      <c r="CH32" s="47">
        <v>179</v>
      </c>
      <c r="CI32" s="51">
        <f t="shared" si="12"/>
        <v>26.06</v>
      </c>
      <c r="CJ32" s="45">
        <v>51</v>
      </c>
      <c r="CK32" s="44">
        <v>56</v>
      </c>
      <c r="CL32" s="44">
        <v>20</v>
      </c>
      <c r="CM32" s="43">
        <v>51</v>
      </c>
      <c r="CN32" s="48">
        <v>37</v>
      </c>
      <c r="CO32" s="47">
        <v>71367.839999999997</v>
      </c>
      <c r="CP32" s="51">
        <f t="shared" si="13"/>
        <v>46.45</v>
      </c>
      <c r="CQ32" s="45">
        <v>15619.81</v>
      </c>
      <c r="CR32" s="44">
        <v>20268.47</v>
      </c>
      <c r="CS32" s="44">
        <v>6129.69</v>
      </c>
      <c r="CT32" s="43">
        <v>28125.25</v>
      </c>
      <c r="CU32" s="42">
        <v>15363.4</v>
      </c>
    </row>
    <row r="33" spans="1:99" s="27" customFormat="1" ht="24.75" customHeight="1" x14ac:dyDescent="0.15">
      <c r="A33" s="143">
        <v>40210</v>
      </c>
      <c r="B33" s="40">
        <v>2480</v>
      </c>
      <c r="C33" s="50">
        <f t="shared" si="0"/>
        <v>6.99</v>
      </c>
      <c r="D33" s="38">
        <v>1526</v>
      </c>
      <c r="E33" s="37">
        <v>494</v>
      </c>
      <c r="F33" s="37">
        <v>420</v>
      </c>
      <c r="G33" s="36">
        <v>40</v>
      </c>
      <c r="H33" s="41">
        <v>74</v>
      </c>
      <c r="I33" s="40">
        <v>375992.72</v>
      </c>
      <c r="J33" s="50">
        <f t="shared" si="1"/>
        <v>5.03</v>
      </c>
      <c r="K33" s="38">
        <v>230292.21</v>
      </c>
      <c r="L33" s="37">
        <v>73988.399999999994</v>
      </c>
      <c r="M33" s="37">
        <v>58556.36</v>
      </c>
      <c r="N33" s="36">
        <v>13155.75</v>
      </c>
      <c r="O33" s="35">
        <v>15432.04</v>
      </c>
      <c r="P33" s="40">
        <v>2464</v>
      </c>
      <c r="Q33" s="50">
        <f t="shared" si="2"/>
        <v>6.02</v>
      </c>
      <c r="R33" s="38">
        <v>1310</v>
      </c>
      <c r="S33" s="37">
        <v>344</v>
      </c>
      <c r="T33" s="37">
        <v>750</v>
      </c>
      <c r="U33" s="36">
        <v>60</v>
      </c>
      <c r="V33" s="41">
        <v>-406</v>
      </c>
      <c r="W33" s="40">
        <v>153289.76999999999</v>
      </c>
      <c r="X33" s="50">
        <f t="shared" si="3"/>
        <v>3.3</v>
      </c>
      <c r="Y33" s="38">
        <v>86080.95</v>
      </c>
      <c r="Z33" s="37">
        <v>20395.240000000002</v>
      </c>
      <c r="AA33" s="37">
        <v>43846.11</v>
      </c>
      <c r="AB33" s="36">
        <v>2967.47</v>
      </c>
      <c r="AC33" s="35">
        <v>-23450.87</v>
      </c>
      <c r="AD33" s="40">
        <v>69</v>
      </c>
      <c r="AE33" s="50">
        <f t="shared" si="4"/>
        <v>46.81</v>
      </c>
      <c r="AF33" s="38">
        <v>9</v>
      </c>
      <c r="AG33" s="37">
        <v>11</v>
      </c>
      <c r="AH33" s="37">
        <v>12</v>
      </c>
      <c r="AI33" s="36">
        <v>37</v>
      </c>
      <c r="AJ33" s="41">
        <v>-1</v>
      </c>
      <c r="AK33" s="40">
        <v>66871.100000000006</v>
      </c>
      <c r="AL33" s="50">
        <f t="shared" si="5"/>
        <v>143.6</v>
      </c>
      <c r="AM33" s="38">
        <v>1875.19</v>
      </c>
      <c r="AN33" s="37">
        <v>4092.27</v>
      </c>
      <c r="AO33" s="37">
        <v>2315.9699999999998</v>
      </c>
      <c r="AP33" s="36">
        <v>58587.67</v>
      </c>
      <c r="AQ33" s="35">
        <v>1776.3</v>
      </c>
      <c r="AR33" s="40">
        <v>87</v>
      </c>
      <c r="AS33" s="50">
        <f t="shared" si="6"/>
        <v>8.75</v>
      </c>
      <c r="AT33" s="38">
        <v>15</v>
      </c>
      <c r="AU33" s="37">
        <v>15</v>
      </c>
      <c r="AV33" s="37">
        <v>10</v>
      </c>
      <c r="AW33" s="36">
        <v>47</v>
      </c>
      <c r="AX33" s="41">
        <v>5</v>
      </c>
      <c r="AY33" s="40">
        <v>82107.88</v>
      </c>
      <c r="AZ33" s="50">
        <f t="shared" si="7"/>
        <v>27.24</v>
      </c>
      <c r="BA33" s="38">
        <v>8163.23</v>
      </c>
      <c r="BB33" s="37">
        <v>7884.85</v>
      </c>
      <c r="BC33" s="37">
        <v>9322.7099999999991</v>
      </c>
      <c r="BD33" s="36">
        <v>56737.09</v>
      </c>
      <c r="BE33" s="35">
        <v>-1437.86</v>
      </c>
      <c r="BF33" s="40">
        <v>48</v>
      </c>
      <c r="BG33" s="50">
        <f t="shared" si="8"/>
        <v>54.84</v>
      </c>
      <c r="BH33" s="38">
        <v>11</v>
      </c>
      <c r="BI33" s="37">
        <v>10</v>
      </c>
      <c r="BJ33" s="37">
        <v>7</v>
      </c>
      <c r="BK33" s="36">
        <v>20</v>
      </c>
      <c r="BL33" s="41">
        <v>3</v>
      </c>
      <c r="BM33" s="40">
        <v>122347.66</v>
      </c>
      <c r="BN33" s="50">
        <f t="shared" si="9"/>
        <v>1113.49</v>
      </c>
      <c r="BO33" s="38">
        <v>2831.25</v>
      </c>
      <c r="BP33" s="37">
        <v>6384.53</v>
      </c>
      <c r="BQ33" s="37">
        <v>4148.7299999999996</v>
      </c>
      <c r="BR33" s="36">
        <v>108983.15</v>
      </c>
      <c r="BS33" s="35">
        <v>2235.8000000000002</v>
      </c>
      <c r="BT33" s="40">
        <v>23</v>
      </c>
      <c r="BU33" s="50">
        <f t="shared" si="10"/>
        <v>76.92</v>
      </c>
      <c r="BV33" s="38">
        <v>4</v>
      </c>
      <c r="BW33" s="37">
        <v>3</v>
      </c>
      <c r="BX33" s="37">
        <v>3</v>
      </c>
      <c r="BY33" s="36">
        <v>12</v>
      </c>
      <c r="BZ33" s="41">
        <v>-1</v>
      </c>
      <c r="CA33" s="40">
        <v>93583.12</v>
      </c>
      <c r="CB33" s="50">
        <f t="shared" si="11"/>
        <v>567.09</v>
      </c>
      <c r="CC33" s="38">
        <v>2502.77</v>
      </c>
      <c r="CD33" s="37">
        <v>5292.11</v>
      </c>
      <c r="CE33" s="37">
        <v>3211.23</v>
      </c>
      <c r="CF33" s="36">
        <v>31434.01</v>
      </c>
      <c r="CG33" s="35">
        <v>-49062.12</v>
      </c>
      <c r="CH33" s="40">
        <v>214</v>
      </c>
      <c r="CI33" s="50">
        <f t="shared" si="12"/>
        <v>25.15</v>
      </c>
      <c r="CJ33" s="38">
        <v>55</v>
      </c>
      <c r="CK33" s="37">
        <v>62</v>
      </c>
      <c r="CL33" s="37">
        <v>35</v>
      </c>
      <c r="CM33" s="36">
        <v>62</v>
      </c>
      <c r="CN33" s="41">
        <v>27</v>
      </c>
      <c r="CO33" s="40">
        <v>83522.080000000002</v>
      </c>
      <c r="CP33" s="50">
        <f t="shared" si="13"/>
        <v>0.64</v>
      </c>
      <c r="CQ33" s="38">
        <v>15573.57</v>
      </c>
      <c r="CR33" s="37">
        <v>33020.120000000003</v>
      </c>
      <c r="CS33" s="37">
        <v>8568.65</v>
      </c>
      <c r="CT33" s="36">
        <v>26359.74</v>
      </c>
      <c r="CU33" s="35">
        <v>24451.47</v>
      </c>
    </row>
    <row r="34" spans="1:99" s="27" customFormat="1" ht="24.75" customHeight="1" x14ac:dyDescent="0.15">
      <c r="A34" s="143">
        <v>40238</v>
      </c>
      <c r="B34" s="40">
        <v>3646</v>
      </c>
      <c r="C34" s="50">
        <f t="shared" si="0"/>
        <v>-2.67</v>
      </c>
      <c r="D34" s="38">
        <v>2316</v>
      </c>
      <c r="E34" s="37">
        <v>705</v>
      </c>
      <c r="F34" s="37">
        <v>562</v>
      </c>
      <c r="G34" s="36">
        <v>61</v>
      </c>
      <c r="H34" s="41">
        <v>143</v>
      </c>
      <c r="I34" s="40">
        <v>570325.84</v>
      </c>
      <c r="J34" s="50">
        <f t="shared" si="1"/>
        <v>-0.32</v>
      </c>
      <c r="K34" s="38">
        <v>350534.66</v>
      </c>
      <c r="L34" s="37">
        <v>117381.88</v>
      </c>
      <c r="M34" s="37">
        <v>82668.52</v>
      </c>
      <c r="N34" s="36">
        <v>17133.740000000002</v>
      </c>
      <c r="O34" s="35">
        <v>33979.360000000001</v>
      </c>
      <c r="P34" s="40">
        <v>3911</v>
      </c>
      <c r="Q34" s="50">
        <f t="shared" si="2"/>
        <v>4.07</v>
      </c>
      <c r="R34" s="38">
        <v>2325</v>
      </c>
      <c r="S34" s="37">
        <v>451</v>
      </c>
      <c r="T34" s="37">
        <v>1006</v>
      </c>
      <c r="U34" s="36">
        <v>67</v>
      </c>
      <c r="V34" s="41">
        <v>-555</v>
      </c>
      <c r="W34" s="40">
        <v>251124.54</v>
      </c>
      <c r="X34" s="50">
        <f t="shared" si="3"/>
        <v>1.1000000000000001</v>
      </c>
      <c r="Y34" s="38">
        <v>156186.44</v>
      </c>
      <c r="Z34" s="37">
        <v>26847.7</v>
      </c>
      <c r="AA34" s="37">
        <v>60859.98</v>
      </c>
      <c r="AB34" s="36">
        <v>3682.81</v>
      </c>
      <c r="AC34" s="35">
        <v>-34012.28</v>
      </c>
      <c r="AD34" s="40">
        <v>73</v>
      </c>
      <c r="AE34" s="50">
        <f t="shared" si="4"/>
        <v>7.35</v>
      </c>
      <c r="AF34" s="38">
        <v>15</v>
      </c>
      <c r="AG34" s="37">
        <v>17</v>
      </c>
      <c r="AH34" s="37">
        <v>12</v>
      </c>
      <c r="AI34" s="36">
        <v>29</v>
      </c>
      <c r="AJ34" s="41">
        <v>5</v>
      </c>
      <c r="AK34" s="40">
        <v>39638.86</v>
      </c>
      <c r="AL34" s="50">
        <f t="shared" si="5"/>
        <v>-4.1399999999999997</v>
      </c>
      <c r="AM34" s="38">
        <v>4495.54</v>
      </c>
      <c r="AN34" s="37">
        <v>10532.67</v>
      </c>
      <c r="AO34" s="37">
        <v>10152.9</v>
      </c>
      <c r="AP34" s="36">
        <v>14457.75</v>
      </c>
      <c r="AQ34" s="35">
        <v>379.77</v>
      </c>
      <c r="AR34" s="40">
        <v>170</v>
      </c>
      <c r="AS34" s="50">
        <f t="shared" si="6"/>
        <v>17.239999999999998</v>
      </c>
      <c r="AT34" s="38">
        <v>12</v>
      </c>
      <c r="AU34" s="37">
        <v>34</v>
      </c>
      <c r="AV34" s="37">
        <v>21</v>
      </c>
      <c r="AW34" s="36">
        <v>103</v>
      </c>
      <c r="AX34" s="41">
        <v>13</v>
      </c>
      <c r="AY34" s="40">
        <v>126317.18</v>
      </c>
      <c r="AZ34" s="50">
        <f t="shared" si="7"/>
        <v>-64.319999999999993</v>
      </c>
      <c r="BA34" s="38">
        <v>3208.65</v>
      </c>
      <c r="BB34" s="37">
        <v>21477.07</v>
      </c>
      <c r="BC34" s="37">
        <v>6466.36</v>
      </c>
      <c r="BD34" s="36">
        <v>95165.1</v>
      </c>
      <c r="BE34" s="35">
        <v>15010.71</v>
      </c>
      <c r="BF34" s="40">
        <v>70</v>
      </c>
      <c r="BG34" s="50">
        <f t="shared" si="8"/>
        <v>29.63</v>
      </c>
      <c r="BH34" s="38">
        <v>14</v>
      </c>
      <c r="BI34" s="37">
        <v>21</v>
      </c>
      <c r="BJ34" s="37">
        <v>8</v>
      </c>
      <c r="BK34" s="36">
        <v>25</v>
      </c>
      <c r="BL34" s="41">
        <v>15</v>
      </c>
      <c r="BM34" s="40">
        <v>129938.27</v>
      </c>
      <c r="BN34" s="50">
        <f t="shared" si="9"/>
        <v>181.08</v>
      </c>
      <c r="BO34" s="38">
        <v>4423.71</v>
      </c>
      <c r="BP34" s="37">
        <v>13486.93</v>
      </c>
      <c r="BQ34" s="37">
        <v>4942.47</v>
      </c>
      <c r="BR34" s="36">
        <v>106025.15</v>
      </c>
      <c r="BS34" s="35">
        <v>9604.4699999999993</v>
      </c>
      <c r="BT34" s="40">
        <v>27</v>
      </c>
      <c r="BU34" s="50">
        <f t="shared" si="10"/>
        <v>-18.18</v>
      </c>
      <c r="BV34" s="38">
        <v>3</v>
      </c>
      <c r="BW34" s="37">
        <v>10</v>
      </c>
      <c r="BX34" s="37">
        <v>6</v>
      </c>
      <c r="BY34" s="36">
        <v>7</v>
      </c>
      <c r="BZ34" s="41">
        <v>5</v>
      </c>
      <c r="CA34" s="40">
        <v>45480.37</v>
      </c>
      <c r="CB34" s="50">
        <f t="shared" si="11"/>
        <v>-36.270000000000003</v>
      </c>
      <c r="CC34" s="38">
        <v>1133.82</v>
      </c>
      <c r="CD34" s="37">
        <v>6615.06</v>
      </c>
      <c r="CE34" s="37">
        <v>15356.98</v>
      </c>
      <c r="CF34" s="36">
        <v>13631.12</v>
      </c>
      <c r="CG34" s="35">
        <v>1.47</v>
      </c>
      <c r="CH34" s="40">
        <v>313</v>
      </c>
      <c r="CI34" s="50">
        <f t="shared" si="12"/>
        <v>22.27</v>
      </c>
      <c r="CJ34" s="38">
        <v>70</v>
      </c>
      <c r="CK34" s="37">
        <v>89</v>
      </c>
      <c r="CL34" s="37">
        <v>34</v>
      </c>
      <c r="CM34" s="36">
        <v>119</v>
      </c>
      <c r="CN34" s="41">
        <v>54</v>
      </c>
      <c r="CO34" s="40">
        <v>143129.14000000001</v>
      </c>
      <c r="CP34" s="50">
        <f t="shared" si="13"/>
        <v>19.690000000000001</v>
      </c>
      <c r="CQ34" s="38">
        <v>24687.13</v>
      </c>
      <c r="CR34" s="37">
        <v>40676.94</v>
      </c>
      <c r="CS34" s="37">
        <v>7393.53</v>
      </c>
      <c r="CT34" s="36">
        <v>67385.81</v>
      </c>
      <c r="CU34" s="35">
        <v>30297.68</v>
      </c>
    </row>
    <row r="35" spans="1:99" s="27" customFormat="1" ht="24.75" customHeight="1" x14ac:dyDescent="0.15">
      <c r="A35" s="143">
        <v>40269</v>
      </c>
      <c r="B35" s="40">
        <v>2888</v>
      </c>
      <c r="C35" s="50">
        <f t="shared" si="0"/>
        <v>-3.67</v>
      </c>
      <c r="D35" s="38">
        <v>1848</v>
      </c>
      <c r="E35" s="37">
        <v>523</v>
      </c>
      <c r="F35" s="37">
        <v>464</v>
      </c>
      <c r="G35" s="36">
        <v>44</v>
      </c>
      <c r="H35" s="41">
        <v>59</v>
      </c>
      <c r="I35" s="40">
        <v>455833.91</v>
      </c>
      <c r="J35" s="50">
        <f t="shared" si="1"/>
        <v>-0.68</v>
      </c>
      <c r="K35" s="38">
        <v>282109.64</v>
      </c>
      <c r="L35" s="37">
        <v>84852.07</v>
      </c>
      <c r="M35" s="37">
        <v>73423.350000000006</v>
      </c>
      <c r="N35" s="36">
        <v>9813.35</v>
      </c>
      <c r="O35" s="35">
        <v>11428.72</v>
      </c>
      <c r="P35" s="40">
        <v>2921</v>
      </c>
      <c r="Q35" s="50">
        <f t="shared" si="2"/>
        <v>4.0599999999999996</v>
      </c>
      <c r="R35" s="38">
        <v>1718</v>
      </c>
      <c r="S35" s="37">
        <v>403</v>
      </c>
      <c r="T35" s="37">
        <v>741</v>
      </c>
      <c r="U35" s="36">
        <v>59</v>
      </c>
      <c r="V35" s="41">
        <v>-338</v>
      </c>
      <c r="W35" s="40">
        <v>182989.91</v>
      </c>
      <c r="X35" s="50">
        <f t="shared" si="3"/>
        <v>2.0699999999999998</v>
      </c>
      <c r="Y35" s="38">
        <v>112170.57</v>
      </c>
      <c r="Z35" s="37">
        <v>24222.28</v>
      </c>
      <c r="AA35" s="37">
        <v>43475.42</v>
      </c>
      <c r="AB35" s="36">
        <v>3121.64</v>
      </c>
      <c r="AC35" s="35">
        <v>-19253.14</v>
      </c>
      <c r="AD35" s="40">
        <v>41</v>
      </c>
      <c r="AE35" s="50">
        <f t="shared" si="4"/>
        <v>-14.58</v>
      </c>
      <c r="AF35" s="38">
        <v>6</v>
      </c>
      <c r="AG35" s="37">
        <v>12</v>
      </c>
      <c r="AH35" s="37">
        <v>5</v>
      </c>
      <c r="AI35" s="36">
        <v>18</v>
      </c>
      <c r="AJ35" s="41">
        <v>7</v>
      </c>
      <c r="AK35" s="40">
        <v>30153.27</v>
      </c>
      <c r="AL35" s="50">
        <f t="shared" si="5"/>
        <v>6.18</v>
      </c>
      <c r="AM35" s="38">
        <v>1506.11</v>
      </c>
      <c r="AN35" s="37">
        <v>4674.79</v>
      </c>
      <c r="AO35" s="37">
        <v>1625.58</v>
      </c>
      <c r="AP35" s="36">
        <v>22346.79</v>
      </c>
      <c r="AQ35" s="35">
        <v>3049.21</v>
      </c>
      <c r="AR35" s="40">
        <v>93</v>
      </c>
      <c r="AS35" s="50">
        <f t="shared" si="6"/>
        <v>1.0900000000000001</v>
      </c>
      <c r="AT35" s="38">
        <v>10</v>
      </c>
      <c r="AU35" s="37">
        <v>24</v>
      </c>
      <c r="AV35" s="37">
        <v>16</v>
      </c>
      <c r="AW35" s="36">
        <v>43</v>
      </c>
      <c r="AX35" s="41">
        <v>8</v>
      </c>
      <c r="AY35" s="40">
        <v>58964.09</v>
      </c>
      <c r="AZ35" s="50">
        <f t="shared" si="7"/>
        <v>-16.71</v>
      </c>
      <c r="BA35" s="38">
        <v>3843.22</v>
      </c>
      <c r="BB35" s="37">
        <v>14994.18</v>
      </c>
      <c r="BC35" s="37">
        <v>10527.26</v>
      </c>
      <c r="BD35" s="36">
        <v>29599.43</v>
      </c>
      <c r="BE35" s="35">
        <v>4466.92</v>
      </c>
      <c r="BF35" s="40">
        <v>54</v>
      </c>
      <c r="BG35" s="50">
        <f t="shared" si="8"/>
        <v>58.82</v>
      </c>
      <c r="BH35" s="38">
        <v>20</v>
      </c>
      <c r="BI35" s="37">
        <v>14</v>
      </c>
      <c r="BJ35" s="37">
        <v>8</v>
      </c>
      <c r="BK35" s="36">
        <v>12</v>
      </c>
      <c r="BL35" s="41">
        <v>6</v>
      </c>
      <c r="BM35" s="40">
        <v>68921.81</v>
      </c>
      <c r="BN35" s="50">
        <f t="shared" si="9"/>
        <v>134.78</v>
      </c>
      <c r="BO35" s="38">
        <v>8095.11</v>
      </c>
      <c r="BP35" s="37">
        <v>14461.58</v>
      </c>
      <c r="BQ35" s="37">
        <v>6549.81</v>
      </c>
      <c r="BR35" s="36">
        <v>39815.31</v>
      </c>
      <c r="BS35" s="35">
        <v>7911.77</v>
      </c>
      <c r="BT35" s="40">
        <v>27</v>
      </c>
      <c r="BU35" s="50">
        <f t="shared" si="10"/>
        <v>68.75</v>
      </c>
      <c r="BV35" s="38">
        <v>3</v>
      </c>
      <c r="BW35" s="37">
        <v>12</v>
      </c>
      <c r="BX35" s="37">
        <v>4</v>
      </c>
      <c r="BY35" s="36">
        <v>8</v>
      </c>
      <c r="BZ35" s="41">
        <v>8</v>
      </c>
      <c r="CA35" s="40">
        <v>38796.29</v>
      </c>
      <c r="CB35" s="50">
        <f t="shared" si="11"/>
        <v>13.24</v>
      </c>
      <c r="CC35" s="38">
        <v>727.63</v>
      </c>
      <c r="CD35" s="37">
        <v>13130.37</v>
      </c>
      <c r="CE35" s="37">
        <v>5294.32</v>
      </c>
      <c r="CF35" s="36">
        <v>19643.97</v>
      </c>
      <c r="CG35" s="35">
        <v>7836.05</v>
      </c>
      <c r="CH35" s="40">
        <v>222</v>
      </c>
      <c r="CI35" s="50">
        <f t="shared" si="12"/>
        <v>32.93</v>
      </c>
      <c r="CJ35" s="38">
        <v>52</v>
      </c>
      <c r="CK35" s="37">
        <v>69</v>
      </c>
      <c r="CL35" s="37">
        <v>39</v>
      </c>
      <c r="CM35" s="36">
        <v>61</v>
      </c>
      <c r="CN35" s="41">
        <v>30</v>
      </c>
      <c r="CO35" s="40">
        <v>76740.789999999994</v>
      </c>
      <c r="CP35" s="50">
        <f t="shared" si="13"/>
        <v>26.87</v>
      </c>
      <c r="CQ35" s="38">
        <v>14147.88</v>
      </c>
      <c r="CR35" s="37">
        <v>23391.09</v>
      </c>
      <c r="CS35" s="37">
        <v>10407.99</v>
      </c>
      <c r="CT35" s="36">
        <v>28214.02</v>
      </c>
      <c r="CU35" s="35">
        <v>12983.1</v>
      </c>
    </row>
    <row r="36" spans="1:99" s="27" customFormat="1" ht="24.75" customHeight="1" x14ac:dyDescent="0.15">
      <c r="A36" s="143">
        <v>40299</v>
      </c>
      <c r="B36" s="40">
        <v>2610</v>
      </c>
      <c r="C36" s="50">
        <f t="shared" si="0"/>
        <v>1.1599999999999999</v>
      </c>
      <c r="D36" s="38">
        <v>1611</v>
      </c>
      <c r="E36" s="37">
        <v>538</v>
      </c>
      <c r="F36" s="37">
        <v>422</v>
      </c>
      <c r="G36" s="36">
        <v>39</v>
      </c>
      <c r="H36" s="41">
        <v>116</v>
      </c>
      <c r="I36" s="40">
        <v>429374.24</v>
      </c>
      <c r="J36" s="50">
        <f t="shared" si="1"/>
        <v>7.22</v>
      </c>
      <c r="K36" s="38">
        <v>253655.57</v>
      </c>
      <c r="L36" s="37">
        <v>102978.91</v>
      </c>
      <c r="M36" s="37">
        <v>65207.040000000001</v>
      </c>
      <c r="N36" s="36">
        <v>7532.72</v>
      </c>
      <c r="O36" s="35">
        <v>37771.870000000003</v>
      </c>
      <c r="P36" s="40">
        <v>2424</v>
      </c>
      <c r="Q36" s="50">
        <f t="shared" si="2"/>
        <v>4.21</v>
      </c>
      <c r="R36" s="38">
        <v>1421</v>
      </c>
      <c r="S36" s="37">
        <v>310</v>
      </c>
      <c r="T36" s="37">
        <v>660</v>
      </c>
      <c r="U36" s="36">
        <v>33</v>
      </c>
      <c r="V36" s="41">
        <v>-350</v>
      </c>
      <c r="W36" s="40">
        <v>151868.60999999999</v>
      </c>
      <c r="X36" s="50">
        <f t="shared" si="3"/>
        <v>3.02</v>
      </c>
      <c r="Y36" s="38">
        <v>92565.45</v>
      </c>
      <c r="Z36" s="37">
        <v>18855.060000000001</v>
      </c>
      <c r="AA36" s="37">
        <v>38618.120000000003</v>
      </c>
      <c r="AB36" s="36">
        <v>1829.98</v>
      </c>
      <c r="AC36" s="35">
        <v>-19763.060000000001</v>
      </c>
      <c r="AD36" s="40">
        <v>46</v>
      </c>
      <c r="AE36" s="50">
        <f t="shared" si="4"/>
        <v>-6.12</v>
      </c>
      <c r="AF36" s="38">
        <v>12</v>
      </c>
      <c r="AG36" s="37">
        <v>12</v>
      </c>
      <c r="AH36" s="37">
        <v>8</v>
      </c>
      <c r="AI36" s="36">
        <v>14</v>
      </c>
      <c r="AJ36" s="41">
        <v>4</v>
      </c>
      <c r="AK36" s="40">
        <v>25808.9</v>
      </c>
      <c r="AL36" s="50">
        <f t="shared" si="5"/>
        <v>-10.17</v>
      </c>
      <c r="AM36" s="38">
        <v>4455.16</v>
      </c>
      <c r="AN36" s="37">
        <v>5945.35</v>
      </c>
      <c r="AO36" s="37">
        <v>3002.6</v>
      </c>
      <c r="AP36" s="36">
        <v>12405.79</v>
      </c>
      <c r="AQ36" s="35">
        <v>2942.75</v>
      </c>
      <c r="AR36" s="40">
        <v>95</v>
      </c>
      <c r="AS36" s="50">
        <f t="shared" si="6"/>
        <v>14.46</v>
      </c>
      <c r="AT36" s="38">
        <v>10</v>
      </c>
      <c r="AU36" s="37">
        <v>15</v>
      </c>
      <c r="AV36" s="37">
        <v>25</v>
      </c>
      <c r="AW36" s="36">
        <v>44</v>
      </c>
      <c r="AX36" s="41">
        <v>-9</v>
      </c>
      <c r="AY36" s="40">
        <v>52217.440000000002</v>
      </c>
      <c r="AZ36" s="50">
        <f t="shared" si="7"/>
        <v>21.07</v>
      </c>
      <c r="BA36" s="38">
        <v>2333.89</v>
      </c>
      <c r="BB36" s="37">
        <v>11861.02</v>
      </c>
      <c r="BC36" s="37">
        <v>7343.65</v>
      </c>
      <c r="BD36" s="36">
        <v>30284.7</v>
      </c>
      <c r="BE36" s="35">
        <v>4911.55</v>
      </c>
      <c r="BF36" s="40">
        <v>31</v>
      </c>
      <c r="BG36" s="50">
        <f t="shared" si="8"/>
        <v>-32.61</v>
      </c>
      <c r="BH36" s="38">
        <v>6</v>
      </c>
      <c r="BI36" s="37">
        <v>12</v>
      </c>
      <c r="BJ36" s="37">
        <v>7</v>
      </c>
      <c r="BK36" s="36">
        <v>6</v>
      </c>
      <c r="BL36" s="41">
        <v>5</v>
      </c>
      <c r="BM36" s="40">
        <v>22371.64</v>
      </c>
      <c r="BN36" s="50">
        <f t="shared" si="9"/>
        <v>-27.74</v>
      </c>
      <c r="BO36" s="38">
        <v>2630.96</v>
      </c>
      <c r="BP36" s="37">
        <v>7644.02</v>
      </c>
      <c r="BQ36" s="37">
        <v>2452.56</v>
      </c>
      <c r="BR36" s="36">
        <v>9644.1</v>
      </c>
      <c r="BS36" s="35">
        <v>5191.46</v>
      </c>
      <c r="BT36" s="40">
        <v>20</v>
      </c>
      <c r="BU36" s="50">
        <f t="shared" si="10"/>
        <v>66.67</v>
      </c>
      <c r="BV36" s="38">
        <v>6</v>
      </c>
      <c r="BW36" s="37">
        <v>4</v>
      </c>
      <c r="BX36" s="37">
        <v>4</v>
      </c>
      <c r="BY36" s="36">
        <v>6</v>
      </c>
      <c r="BZ36" s="41">
        <v>0</v>
      </c>
      <c r="CA36" s="40">
        <v>40691.26</v>
      </c>
      <c r="CB36" s="50">
        <f t="shared" si="11"/>
        <v>430.46</v>
      </c>
      <c r="CC36" s="38">
        <v>3130.11</v>
      </c>
      <c r="CD36" s="37">
        <v>1632.29</v>
      </c>
      <c r="CE36" s="37">
        <v>2628.58</v>
      </c>
      <c r="CF36" s="36">
        <v>33300.28</v>
      </c>
      <c r="CG36" s="35">
        <v>-996.29</v>
      </c>
      <c r="CH36" s="40">
        <v>200</v>
      </c>
      <c r="CI36" s="50">
        <f t="shared" si="12"/>
        <v>38.89</v>
      </c>
      <c r="CJ36" s="38">
        <v>45</v>
      </c>
      <c r="CK36" s="37">
        <v>64</v>
      </c>
      <c r="CL36" s="37">
        <v>32</v>
      </c>
      <c r="CM36" s="36">
        <v>59</v>
      </c>
      <c r="CN36" s="41">
        <v>32</v>
      </c>
      <c r="CO36" s="40">
        <v>71468.19</v>
      </c>
      <c r="CP36" s="50">
        <f t="shared" si="13"/>
        <v>42.37</v>
      </c>
      <c r="CQ36" s="38">
        <v>12380.82</v>
      </c>
      <c r="CR36" s="37">
        <v>23265.75</v>
      </c>
      <c r="CS36" s="37">
        <v>11251.65</v>
      </c>
      <c r="CT36" s="36">
        <v>24569.97</v>
      </c>
      <c r="CU36" s="35">
        <v>12014.1</v>
      </c>
    </row>
    <row r="37" spans="1:99" s="27" customFormat="1" ht="24.75" customHeight="1" x14ac:dyDescent="0.15">
      <c r="A37" s="143">
        <v>40330</v>
      </c>
      <c r="B37" s="40">
        <v>2918</v>
      </c>
      <c r="C37" s="50">
        <f t="shared" si="0"/>
        <v>-5.9</v>
      </c>
      <c r="D37" s="38">
        <v>1723</v>
      </c>
      <c r="E37" s="37">
        <v>606</v>
      </c>
      <c r="F37" s="37">
        <v>528</v>
      </c>
      <c r="G37" s="36">
        <v>59</v>
      </c>
      <c r="H37" s="41">
        <v>78</v>
      </c>
      <c r="I37" s="40">
        <v>471592.44</v>
      </c>
      <c r="J37" s="50">
        <f t="shared" si="1"/>
        <v>-2.92</v>
      </c>
      <c r="K37" s="38">
        <v>281176.13</v>
      </c>
      <c r="L37" s="37">
        <v>100526.92</v>
      </c>
      <c r="M37" s="37">
        <v>74432.92</v>
      </c>
      <c r="N37" s="36">
        <v>15186.64</v>
      </c>
      <c r="O37" s="35">
        <v>26094</v>
      </c>
      <c r="P37" s="40">
        <v>2931</v>
      </c>
      <c r="Q37" s="50">
        <f t="shared" si="2"/>
        <v>4.08</v>
      </c>
      <c r="R37" s="38">
        <v>1524</v>
      </c>
      <c r="S37" s="37">
        <v>381</v>
      </c>
      <c r="T37" s="37">
        <v>953</v>
      </c>
      <c r="U37" s="36">
        <v>73</v>
      </c>
      <c r="V37" s="41">
        <v>-572</v>
      </c>
      <c r="W37" s="40">
        <v>183325.83</v>
      </c>
      <c r="X37" s="50">
        <f t="shared" si="3"/>
        <v>3.55</v>
      </c>
      <c r="Y37" s="38">
        <v>100169.21</v>
      </c>
      <c r="Z37" s="37">
        <v>22370.13</v>
      </c>
      <c r="AA37" s="37">
        <v>56374.81</v>
      </c>
      <c r="AB37" s="36">
        <v>4411.68</v>
      </c>
      <c r="AC37" s="35">
        <v>-34004.68</v>
      </c>
      <c r="AD37" s="40">
        <v>59</v>
      </c>
      <c r="AE37" s="50">
        <f t="shared" si="4"/>
        <v>-9.23</v>
      </c>
      <c r="AF37" s="38">
        <v>7</v>
      </c>
      <c r="AG37" s="37">
        <v>13</v>
      </c>
      <c r="AH37" s="37">
        <v>8</v>
      </c>
      <c r="AI37" s="36">
        <v>31</v>
      </c>
      <c r="AJ37" s="41">
        <v>5</v>
      </c>
      <c r="AK37" s="40">
        <v>34645.14</v>
      </c>
      <c r="AL37" s="50">
        <f t="shared" si="5"/>
        <v>1.33</v>
      </c>
      <c r="AM37" s="38">
        <v>1570.04</v>
      </c>
      <c r="AN37" s="37">
        <v>5480.51</v>
      </c>
      <c r="AO37" s="37">
        <v>1714.73</v>
      </c>
      <c r="AP37" s="36">
        <v>25879.86</v>
      </c>
      <c r="AQ37" s="35">
        <v>3765.78</v>
      </c>
      <c r="AR37" s="40">
        <v>130</v>
      </c>
      <c r="AS37" s="50">
        <f t="shared" si="6"/>
        <v>9.24</v>
      </c>
      <c r="AT37" s="38">
        <v>22</v>
      </c>
      <c r="AU37" s="37">
        <v>22</v>
      </c>
      <c r="AV37" s="37">
        <v>22</v>
      </c>
      <c r="AW37" s="36">
        <v>64</v>
      </c>
      <c r="AX37" s="41">
        <v>0</v>
      </c>
      <c r="AY37" s="40">
        <v>113255.09</v>
      </c>
      <c r="AZ37" s="50">
        <f t="shared" si="7"/>
        <v>26.29</v>
      </c>
      <c r="BA37" s="38">
        <v>12516.81</v>
      </c>
      <c r="BB37" s="37">
        <v>10400.81</v>
      </c>
      <c r="BC37" s="37">
        <v>12930.81</v>
      </c>
      <c r="BD37" s="36">
        <v>77406.66</v>
      </c>
      <c r="BE37" s="35">
        <v>-2530</v>
      </c>
      <c r="BF37" s="40">
        <v>52</v>
      </c>
      <c r="BG37" s="50">
        <f t="shared" si="8"/>
        <v>0</v>
      </c>
      <c r="BH37" s="38">
        <v>12</v>
      </c>
      <c r="BI37" s="37">
        <v>17</v>
      </c>
      <c r="BJ37" s="37">
        <v>8</v>
      </c>
      <c r="BK37" s="36">
        <v>15</v>
      </c>
      <c r="BL37" s="41">
        <v>9</v>
      </c>
      <c r="BM37" s="40">
        <v>28219.42</v>
      </c>
      <c r="BN37" s="50">
        <f t="shared" si="9"/>
        <v>-49.67</v>
      </c>
      <c r="BO37" s="38">
        <v>6117.82</v>
      </c>
      <c r="BP37" s="37">
        <v>6221.24</v>
      </c>
      <c r="BQ37" s="37">
        <v>2106.75</v>
      </c>
      <c r="BR37" s="36">
        <v>13773.61</v>
      </c>
      <c r="BS37" s="35">
        <v>4114.49</v>
      </c>
      <c r="BT37" s="40">
        <v>27</v>
      </c>
      <c r="BU37" s="50">
        <f t="shared" si="10"/>
        <v>35</v>
      </c>
      <c r="BV37" s="38">
        <v>10</v>
      </c>
      <c r="BW37" s="37">
        <v>6</v>
      </c>
      <c r="BX37" s="37">
        <v>2</v>
      </c>
      <c r="BY37" s="36">
        <v>9</v>
      </c>
      <c r="BZ37" s="41">
        <v>4</v>
      </c>
      <c r="CA37" s="40">
        <v>31118.720000000001</v>
      </c>
      <c r="CB37" s="50">
        <f t="shared" si="11"/>
        <v>-3.12</v>
      </c>
      <c r="CC37" s="38">
        <v>6485.01</v>
      </c>
      <c r="CD37" s="37">
        <v>8144.97</v>
      </c>
      <c r="CE37" s="37">
        <v>1283.8</v>
      </c>
      <c r="CF37" s="36">
        <v>15204.94</v>
      </c>
      <c r="CG37" s="35">
        <v>6861.17</v>
      </c>
      <c r="CH37" s="40">
        <v>247</v>
      </c>
      <c r="CI37" s="50">
        <f t="shared" si="12"/>
        <v>18.75</v>
      </c>
      <c r="CJ37" s="38">
        <v>59</v>
      </c>
      <c r="CK37" s="37">
        <v>80</v>
      </c>
      <c r="CL37" s="37">
        <v>39</v>
      </c>
      <c r="CM37" s="36">
        <v>69</v>
      </c>
      <c r="CN37" s="41">
        <v>41</v>
      </c>
      <c r="CO37" s="40">
        <v>83862.45</v>
      </c>
      <c r="CP37" s="50">
        <f t="shared" si="13"/>
        <v>9.0500000000000007</v>
      </c>
      <c r="CQ37" s="38">
        <v>19906.259999999998</v>
      </c>
      <c r="CR37" s="37">
        <v>28385.41</v>
      </c>
      <c r="CS37" s="37">
        <v>10701.36</v>
      </c>
      <c r="CT37" s="36">
        <v>24869.42</v>
      </c>
      <c r="CU37" s="35">
        <v>17684.05</v>
      </c>
    </row>
    <row r="38" spans="1:99" s="27" customFormat="1" ht="24.75" customHeight="1" x14ac:dyDescent="0.15">
      <c r="A38" s="143">
        <v>40360</v>
      </c>
      <c r="B38" s="40">
        <v>2931</v>
      </c>
      <c r="C38" s="50">
        <f t="shared" si="0"/>
        <v>-6.09</v>
      </c>
      <c r="D38" s="38">
        <v>1783</v>
      </c>
      <c r="E38" s="37">
        <v>663</v>
      </c>
      <c r="F38" s="37">
        <v>432</v>
      </c>
      <c r="G38" s="36">
        <v>48</v>
      </c>
      <c r="H38" s="41">
        <v>231</v>
      </c>
      <c r="I38" s="40">
        <v>465388.69</v>
      </c>
      <c r="J38" s="50">
        <f t="shared" si="1"/>
        <v>0.96</v>
      </c>
      <c r="K38" s="38">
        <v>274302.87</v>
      </c>
      <c r="L38" s="37">
        <v>108055.81</v>
      </c>
      <c r="M38" s="37">
        <v>65150.59</v>
      </c>
      <c r="N38" s="36">
        <v>16653.099999999999</v>
      </c>
      <c r="O38" s="35">
        <v>42905.22</v>
      </c>
      <c r="P38" s="40">
        <v>2828</v>
      </c>
      <c r="Q38" s="50">
        <f t="shared" si="2"/>
        <v>-5.64</v>
      </c>
      <c r="R38" s="38">
        <v>1658</v>
      </c>
      <c r="S38" s="37">
        <v>390</v>
      </c>
      <c r="T38" s="37">
        <v>737</v>
      </c>
      <c r="U38" s="36">
        <v>42</v>
      </c>
      <c r="V38" s="41">
        <v>-347</v>
      </c>
      <c r="W38" s="40">
        <v>178130.38</v>
      </c>
      <c r="X38" s="50">
        <f t="shared" si="3"/>
        <v>-5.96</v>
      </c>
      <c r="Y38" s="38">
        <v>108737.15</v>
      </c>
      <c r="Z38" s="37">
        <v>23261.64</v>
      </c>
      <c r="AA38" s="37">
        <v>43643.95</v>
      </c>
      <c r="AB38" s="36">
        <v>2442.5100000000002</v>
      </c>
      <c r="AC38" s="35">
        <v>-20382.310000000001</v>
      </c>
      <c r="AD38" s="40">
        <v>52</v>
      </c>
      <c r="AE38" s="50">
        <f t="shared" si="4"/>
        <v>48.57</v>
      </c>
      <c r="AF38" s="38">
        <v>8</v>
      </c>
      <c r="AG38" s="37">
        <v>13</v>
      </c>
      <c r="AH38" s="37">
        <v>6</v>
      </c>
      <c r="AI38" s="36">
        <v>25</v>
      </c>
      <c r="AJ38" s="41">
        <v>7</v>
      </c>
      <c r="AK38" s="40">
        <v>36363.97</v>
      </c>
      <c r="AL38" s="50">
        <f t="shared" si="5"/>
        <v>135.96</v>
      </c>
      <c r="AM38" s="38">
        <v>1940.2</v>
      </c>
      <c r="AN38" s="37">
        <v>5910.82</v>
      </c>
      <c r="AO38" s="37">
        <v>6068.35</v>
      </c>
      <c r="AP38" s="36">
        <v>22444.6</v>
      </c>
      <c r="AQ38" s="35">
        <v>-157.53</v>
      </c>
      <c r="AR38" s="40">
        <v>113</v>
      </c>
      <c r="AS38" s="50">
        <f t="shared" si="6"/>
        <v>-5.83</v>
      </c>
      <c r="AT38" s="38">
        <v>16</v>
      </c>
      <c r="AU38" s="37">
        <v>16</v>
      </c>
      <c r="AV38" s="37">
        <v>20</v>
      </c>
      <c r="AW38" s="36">
        <v>61</v>
      </c>
      <c r="AX38" s="41">
        <v>-4</v>
      </c>
      <c r="AY38" s="40">
        <v>142026.88</v>
      </c>
      <c r="AZ38" s="50">
        <f t="shared" si="7"/>
        <v>80.900000000000006</v>
      </c>
      <c r="BA38" s="38">
        <v>7753.41</v>
      </c>
      <c r="BB38" s="37">
        <v>19149.560000000001</v>
      </c>
      <c r="BC38" s="37">
        <v>22224.97</v>
      </c>
      <c r="BD38" s="36">
        <v>92898.94</v>
      </c>
      <c r="BE38" s="35">
        <v>-3075.41</v>
      </c>
      <c r="BF38" s="40">
        <v>61</v>
      </c>
      <c r="BG38" s="50">
        <f t="shared" si="8"/>
        <v>35.56</v>
      </c>
      <c r="BH38" s="38">
        <v>17</v>
      </c>
      <c r="BI38" s="37">
        <v>12</v>
      </c>
      <c r="BJ38" s="37">
        <v>6</v>
      </c>
      <c r="BK38" s="36">
        <v>26</v>
      </c>
      <c r="BL38" s="41">
        <v>6</v>
      </c>
      <c r="BM38" s="40">
        <v>66146.94</v>
      </c>
      <c r="BN38" s="50">
        <f t="shared" si="9"/>
        <v>176.74</v>
      </c>
      <c r="BO38" s="38">
        <v>6803.64</v>
      </c>
      <c r="BP38" s="37">
        <v>8317.64</v>
      </c>
      <c r="BQ38" s="37">
        <v>4257.24</v>
      </c>
      <c r="BR38" s="36">
        <v>46768.42</v>
      </c>
      <c r="BS38" s="35">
        <v>4060.4</v>
      </c>
      <c r="BT38" s="40">
        <v>27</v>
      </c>
      <c r="BU38" s="50">
        <f t="shared" si="10"/>
        <v>-6.9</v>
      </c>
      <c r="BV38" s="38">
        <v>6</v>
      </c>
      <c r="BW38" s="37">
        <v>9</v>
      </c>
      <c r="BX38" s="37">
        <v>1</v>
      </c>
      <c r="BY38" s="36">
        <v>11</v>
      </c>
      <c r="BZ38" s="41">
        <v>8</v>
      </c>
      <c r="CA38" s="40">
        <v>45500.41</v>
      </c>
      <c r="CB38" s="50">
        <f t="shared" si="11"/>
        <v>36.11</v>
      </c>
      <c r="CC38" s="38">
        <v>5352.13</v>
      </c>
      <c r="CD38" s="37">
        <v>9050.36</v>
      </c>
      <c r="CE38" s="37">
        <v>496.53</v>
      </c>
      <c r="CF38" s="36">
        <v>30601.39</v>
      </c>
      <c r="CG38" s="35">
        <v>8553.83</v>
      </c>
      <c r="CH38" s="40">
        <v>236</v>
      </c>
      <c r="CI38" s="50">
        <f t="shared" si="12"/>
        <v>-2.0699999999999998</v>
      </c>
      <c r="CJ38" s="38">
        <v>42</v>
      </c>
      <c r="CK38" s="37">
        <v>70</v>
      </c>
      <c r="CL38" s="37">
        <v>42</v>
      </c>
      <c r="CM38" s="36">
        <v>82</v>
      </c>
      <c r="CN38" s="41">
        <v>28</v>
      </c>
      <c r="CO38" s="40">
        <v>103587.96</v>
      </c>
      <c r="CP38" s="50">
        <f t="shared" si="13"/>
        <v>5.24</v>
      </c>
      <c r="CQ38" s="38">
        <v>10648.98</v>
      </c>
      <c r="CR38" s="37">
        <v>29281.38</v>
      </c>
      <c r="CS38" s="37">
        <v>12451.58</v>
      </c>
      <c r="CT38" s="36">
        <v>51206.02</v>
      </c>
      <c r="CU38" s="35">
        <v>16829.8</v>
      </c>
    </row>
    <row r="39" spans="1:99" s="27" customFormat="1" ht="24.75" customHeight="1" x14ac:dyDescent="0.15">
      <c r="A39" s="143">
        <v>40391</v>
      </c>
      <c r="B39" s="40">
        <v>2573</v>
      </c>
      <c r="C39" s="50">
        <f t="shared" si="0"/>
        <v>-0.81</v>
      </c>
      <c r="D39" s="38">
        <v>1492</v>
      </c>
      <c r="E39" s="37">
        <v>622</v>
      </c>
      <c r="F39" s="37">
        <v>408</v>
      </c>
      <c r="G39" s="36">
        <v>50</v>
      </c>
      <c r="H39" s="41">
        <v>214</v>
      </c>
      <c r="I39" s="40">
        <v>406595.05</v>
      </c>
      <c r="J39" s="50">
        <f t="shared" si="1"/>
        <v>2.87</v>
      </c>
      <c r="K39" s="38">
        <v>233287.45</v>
      </c>
      <c r="L39" s="37">
        <v>102396.81</v>
      </c>
      <c r="M39" s="37">
        <v>57780.13</v>
      </c>
      <c r="N39" s="36">
        <v>13005.15</v>
      </c>
      <c r="O39" s="35">
        <v>44616.68</v>
      </c>
      <c r="P39" s="40">
        <v>2487</v>
      </c>
      <c r="Q39" s="50">
        <f t="shared" si="2"/>
        <v>-11.27</v>
      </c>
      <c r="R39" s="38">
        <v>1353</v>
      </c>
      <c r="S39" s="37">
        <v>389</v>
      </c>
      <c r="T39" s="37">
        <v>694</v>
      </c>
      <c r="U39" s="36">
        <v>51</v>
      </c>
      <c r="V39" s="41">
        <v>-305</v>
      </c>
      <c r="W39" s="40">
        <v>156040.92000000001</v>
      </c>
      <c r="X39" s="50">
        <f t="shared" si="3"/>
        <v>-13.54</v>
      </c>
      <c r="Y39" s="38">
        <v>89869.3</v>
      </c>
      <c r="Z39" s="37">
        <v>22731.37</v>
      </c>
      <c r="AA39" s="37">
        <v>40375.51</v>
      </c>
      <c r="AB39" s="36">
        <v>3064.74</v>
      </c>
      <c r="AC39" s="35">
        <v>-17644.14</v>
      </c>
      <c r="AD39" s="40">
        <v>67</v>
      </c>
      <c r="AE39" s="50">
        <f t="shared" si="4"/>
        <v>48.89</v>
      </c>
      <c r="AF39" s="38">
        <v>14</v>
      </c>
      <c r="AG39" s="37">
        <v>19</v>
      </c>
      <c r="AH39" s="37">
        <v>6</v>
      </c>
      <c r="AI39" s="36">
        <v>28</v>
      </c>
      <c r="AJ39" s="41">
        <v>13</v>
      </c>
      <c r="AK39" s="40">
        <v>62632.71</v>
      </c>
      <c r="AL39" s="50">
        <f t="shared" si="5"/>
        <v>135.78</v>
      </c>
      <c r="AM39" s="38">
        <v>1844.56</v>
      </c>
      <c r="AN39" s="37">
        <v>6553.86</v>
      </c>
      <c r="AO39" s="37">
        <v>921.21</v>
      </c>
      <c r="AP39" s="36">
        <v>53313.08</v>
      </c>
      <c r="AQ39" s="35">
        <v>5632.65</v>
      </c>
      <c r="AR39" s="40">
        <v>116</v>
      </c>
      <c r="AS39" s="50">
        <f t="shared" si="6"/>
        <v>24.73</v>
      </c>
      <c r="AT39" s="38">
        <v>13</v>
      </c>
      <c r="AU39" s="37">
        <v>18</v>
      </c>
      <c r="AV39" s="37">
        <v>17</v>
      </c>
      <c r="AW39" s="36">
        <v>68</v>
      </c>
      <c r="AX39" s="41">
        <v>1</v>
      </c>
      <c r="AY39" s="40">
        <v>103223.59</v>
      </c>
      <c r="AZ39" s="50">
        <f t="shared" si="7"/>
        <v>71.98</v>
      </c>
      <c r="BA39" s="38">
        <v>8844.11</v>
      </c>
      <c r="BB39" s="37">
        <v>10940.79</v>
      </c>
      <c r="BC39" s="37">
        <v>7455.8</v>
      </c>
      <c r="BD39" s="36">
        <v>75982.89</v>
      </c>
      <c r="BE39" s="35">
        <v>3484.99</v>
      </c>
      <c r="BF39" s="40">
        <v>41</v>
      </c>
      <c r="BG39" s="50">
        <f t="shared" si="8"/>
        <v>28.13</v>
      </c>
      <c r="BH39" s="38">
        <v>8</v>
      </c>
      <c r="BI39" s="37">
        <v>16</v>
      </c>
      <c r="BJ39" s="37">
        <v>5</v>
      </c>
      <c r="BK39" s="36">
        <v>12</v>
      </c>
      <c r="BL39" s="41">
        <v>11</v>
      </c>
      <c r="BM39" s="40">
        <v>53105.97</v>
      </c>
      <c r="BN39" s="50">
        <f t="shared" si="9"/>
        <v>139.03</v>
      </c>
      <c r="BO39" s="38">
        <v>1809.11</v>
      </c>
      <c r="BP39" s="37">
        <v>9169.0300000000007</v>
      </c>
      <c r="BQ39" s="37">
        <v>3358.63</v>
      </c>
      <c r="BR39" s="36">
        <v>38769.199999999997</v>
      </c>
      <c r="BS39" s="35">
        <v>5810.4</v>
      </c>
      <c r="BT39" s="40">
        <v>24</v>
      </c>
      <c r="BU39" s="50">
        <f t="shared" si="10"/>
        <v>9.09</v>
      </c>
      <c r="BV39" s="38">
        <v>7</v>
      </c>
      <c r="BW39" s="37">
        <v>9</v>
      </c>
      <c r="BX39" s="37">
        <v>0</v>
      </c>
      <c r="BY39" s="36">
        <v>8</v>
      </c>
      <c r="BZ39" s="41">
        <v>9</v>
      </c>
      <c r="CA39" s="40">
        <v>64678.74</v>
      </c>
      <c r="CB39" s="50">
        <f t="shared" si="11"/>
        <v>241.12</v>
      </c>
      <c r="CC39" s="38">
        <v>16049.88</v>
      </c>
      <c r="CD39" s="37">
        <v>25809.18</v>
      </c>
      <c r="CE39" s="37">
        <v>0</v>
      </c>
      <c r="CF39" s="36">
        <v>22819.68</v>
      </c>
      <c r="CG39" s="35">
        <v>25809.18</v>
      </c>
      <c r="CH39" s="40">
        <v>220</v>
      </c>
      <c r="CI39" s="50">
        <f t="shared" si="12"/>
        <v>8.3699999999999992</v>
      </c>
      <c r="CJ39" s="38">
        <v>38</v>
      </c>
      <c r="CK39" s="37">
        <v>66</v>
      </c>
      <c r="CL39" s="37">
        <v>32</v>
      </c>
      <c r="CM39" s="36">
        <v>84</v>
      </c>
      <c r="CN39" s="41">
        <v>34</v>
      </c>
      <c r="CO39" s="40">
        <v>86262.89</v>
      </c>
      <c r="CP39" s="50">
        <f t="shared" si="13"/>
        <v>9.92</v>
      </c>
      <c r="CQ39" s="38">
        <v>10811.53</v>
      </c>
      <c r="CR39" s="37">
        <v>19816.59</v>
      </c>
      <c r="CS39" s="37">
        <v>8090.5</v>
      </c>
      <c r="CT39" s="36">
        <v>47544.27</v>
      </c>
      <c r="CU39" s="35">
        <v>11726.09</v>
      </c>
    </row>
    <row r="40" spans="1:99" s="27" customFormat="1" ht="24.75" customHeight="1" x14ac:dyDescent="0.15">
      <c r="A40" s="143">
        <v>40422</v>
      </c>
      <c r="B40" s="40">
        <v>2799</v>
      </c>
      <c r="C40" s="50">
        <f t="shared" si="0"/>
        <v>0.94</v>
      </c>
      <c r="D40" s="38">
        <v>1666</v>
      </c>
      <c r="E40" s="37">
        <v>599</v>
      </c>
      <c r="F40" s="37">
        <v>460</v>
      </c>
      <c r="G40" s="36">
        <v>65</v>
      </c>
      <c r="H40" s="41">
        <v>140</v>
      </c>
      <c r="I40" s="40">
        <v>450953.9</v>
      </c>
      <c r="J40" s="50">
        <f t="shared" si="1"/>
        <v>-4.68</v>
      </c>
      <c r="K40" s="38">
        <v>264470.07</v>
      </c>
      <c r="L40" s="37">
        <v>100080.26</v>
      </c>
      <c r="M40" s="37">
        <v>68355.64</v>
      </c>
      <c r="N40" s="36">
        <v>16517.57</v>
      </c>
      <c r="O40" s="35">
        <v>31806.54</v>
      </c>
      <c r="P40" s="40">
        <v>2819</v>
      </c>
      <c r="Q40" s="50">
        <f t="shared" si="2"/>
        <v>-5.53</v>
      </c>
      <c r="R40" s="38">
        <v>1429</v>
      </c>
      <c r="S40" s="37">
        <v>397</v>
      </c>
      <c r="T40" s="37">
        <v>896</v>
      </c>
      <c r="U40" s="36">
        <v>97</v>
      </c>
      <c r="V40" s="41">
        <v>-499</v>
      </c>
      <c r="W40" s="40">
        <v>172800.97</v>
      </c>
      <c r="X40" s="50">
        <f t="shared" si="3"/>
        <v>-7.41</v>
      </c>
      <c r="Y40" s="38">
        <v>92987.63</v>
      </c>
      <c r="Z40" s="37">
        <v>23595.93</v>
      </c>
      <c r="AA40" s="37">
        <v>50872.05</v>
      </c>
      <c r="AB40" s="36">
        <v>5345.36</v>
      </c>
      <c r="AC40" s="35">
        <v>-27276.12</v>
      </c>
      <c r="AD40" s="40">
        <v>98</v>
      </c>
      <c r="AE40" s="50">
        <f t="shared" si="4"/>
        <v>48.48</v>
      </c>
      <c r="AF40" s="38">
        <v>13</v>
      </c>
      <c r="AG40" s="37">
        <v>15</v>
      </c>
      <c r="AH40" s="37">
        <v>8</v>
      </c>
      <c r="AI40" s="36">
        <v>62</v>
      </c>
      <c r="AJ40" s="41">
        <v>7</v>
      </c>
      <c r="AK40" s="40">
        <v>76402.7</v>
      </c>
      <c r="AL40" s="50">
        <f t="shared" si="5"/>
        <v>112.34</v>
      </c>
      <c r="AM40" s="38">
        <v>4925.6000000000004</v>
      </c>
      <c r="AN40" s="37">
        <v>5763.78</v>
      </c>
      <c r="AO40" s="37">
        <v>2307.2399999999998</v>
      </c>
      <c r="AP40" s="36">
        <v>63406.080000000002</v>
      </c>
      <c r="AQ40" s="35">
        <v>3456.54</v>
      </c>
      <c r="AR40" s="40">
        <v>171</v>
      </c>
      <c r="AS40" s="50">
        <f t="shared" si="6"/>
        <v>48.7</v>
      </c>
      <c r="AT40" s="38">
        <v>20</v>
      </c>
      <c r="AU40" s="37">
        <v>31</v>
      </c>
      <c r="AV40" s="37">
        <v>23</v>
      </c>
      <c r="AW40" s="36">
        <v>96</v>
      </c>
      <c r="AX40" s="41">
        <v>8</v>
      </c>
      <c r="AY40" s="40">
        <v>144200.4</v>
      </c>
      <c r="AZ40" s="50">
        <f t="shared" si="7"/>
        <v>39.07</v>
      </c>
      <c r="BA40" s="38">
        <v>5474.44</v>
      </c>
      <c r="BB40" s="37">
        <v>15061.59</v>
      </c>
      <c r="BC40" s="37">
        <v>6691.1</v>
      </c>
      <c r="BD40" s="36">
        <v>115937.76</v>
      </c>
      <c r="BE40" s="35">
        <v>8370.49</v>
      </c>
      <c r="BF40" s="40">
        <v>66</v>
      </c>
      <c r="BG40" s="50">
        <f t="shared" si="8"/>
        <v>46.67</v>
      </c>
      <c r="BH40" s="38">
        <v>7</v>
      </c>
      <c r="BI40" s="37">
        <v>14</v>
      </c>
      <c r="BJ40" s="37">
        <v>10</v>
      </c>
      <c r="BK40" s="36">
        <v>35</v>
      </c>
      <c r="BL40" s="41">
        <v>4</v>
      </c>
      <c r="BM40" s="40">
        <v>64217.55</v>
      </c>
      <c r="BN40" s="50">
        <f t="shared" si="9"/>
        <v>44.94</v>
      </c>
      <c r="BO40" s="38">
        <v>3331.26</v>
      </c>
      <c r="BP40" s="37">
        <v>11269.13</v>
      </c>
      <c r="BQ40" s="37">
        <v>4985.58</v>
      </c>
      <c r="BR40" s="36">
        <v>44631.58</v>
      </c>
      <c r="BS40" s="35">
        <v>6283.55</v>
      </c>
      <c r="BT40" s="40">
        <v>23</v>
      </c>
      <c r="BU40" s="50">
        <f t="shared" si="10"/>
        <v>-20.69</v>
      </c>
      <c r="BV40" s="38">
        <v>3</v>
      </c>
      <c r="BW40" s="37">
        <v>6</v>
      </c>
      <c r="BX40" s="37">
        <v>2</v>
      </c>
      <c r="BY40" s="36">
        <v>12</v>
      </c>
      <c r="BZ40" s="41">
        <v>4</v>
      </c>
      <c r="CA40" s="40">
        <v>29980.07</v>
      </c>
      <c r="CB40" s="50">
        <f t="shared" si="11"/>
        <v>-67.5</v>
      </c>
      <c r="CC40" s="38">
        <v>3926.19</v>
      </c>
      <c r="CD40" s="37">
        <v>8206.2999999999993</v>
      </c>
      <c r="CE40" s="37">
        <v>1364.88</v>
      </c>
      <c r="CF40" s="36">
        <v>16482.7</v>
      </c>
      <c r="CG40" s="35">
        <v>6841.42</v>
      </c>
      <c r="CH40" s="40">
        <v>336</v>
      </c>
      <c r="CI40" s="50">
        <f t="shared" si="12"/>
        <v>52.73</v>
      </c>
      <c r="CJ40" s="38">
        <v>58</v>
      </c>
      <c r="CK40" s="37">
        <v>105</v>
      </c>
      <c r="CL40" s="37">
        <v>42</v>
      </c>
      <c r="CM40" s="36">
        <v>130</v>
      </c>
      <c r="CN40" s="41">
        <v>64</v>
      </c>
      <c r="CO40" s="40">
        <v>148024.94</v>
      </c>
      <c r="CP40" s="50">
        <f t="shared" si="13"/>
        <v>70.23</v>
      </c>
      <c r="CQ40" s="38">
        <v>15499.25</v>
      </c>
      <c r="CR40" s="37">
        <v>46932.95</v>
      </c>
      <c r="CS40" s="37">
        <v>10615.48</v>
      </c>
      <c r="CT40" s="36">
        <v>74646</v>
      </c>
      <c r="CU40" s="35">
        <v>36648.730000000003</v>
      </c>
    </row>
    <row r="41" spans="1:99" s="27" customFormat="1" ht="24.75" customHeight="1" x14ac:dyDescent="0.15">
      <c r="A41" s="143">
        <v>40452</v>
      </c>
      <c r="B41" s="40">
        <v>2729</v>
      </c>
      <c r="C41" s="50">
        <f t="shared" si="0"/>
        <v>-0.55000000000000004</v>
      </c>
      <c r="D41" s="38">
        <v>1618</v>
      </c>
      <c r="E41" s="37">
        <v>617</v>
      </c>
      <c r="F41" s="37">
        <v>432</v>
      </c>
      <c r="G41" s="36">
        <v>58</v>
      </c>
      <c r="H41" s="41">
        <v>188</v>
      </c>
      <c r="I41" s="40">
        <v>424914.89</v>
      </c>
      <c r="J41" s="50">
        <f t="shared" si="1"/>
        <v>-2.72</v>
      </c>
      <c r="K41" s="38">
        <v>250565.83</v>
      </c>
      <c r="L41" s="37">
        <v>98671.83</v>
      </c>
      <c r="M41" s="37">
        <v>59947.73</v>
      </c>
      <c r="N41" s="36">
        <v>15265.56</v>
      </c>
      <c r="O41" s="35">
        <v>38960.230000000003</v>
      </c>
      <c r="P41" s="40">
        <v>2557</v>
      </c>
      <c r="Q41" s="50">
        <f t="shared" si="2"/>
        <v>-5.19</v>
      </c>
      <c r="R41" s="38">
        <v>1377</v>
      </c>
      <c r="S41" s="37">
        <v>419</v>
      </c>
      <c r="T41" s="37">
        <v>706</v>
      </c>
      <c r="U41" s="36">
        <v>54</v>
      </c>
      <c r="V41" s="41">
        <v>-286</v>
      </c>
      <c r="W41" s="40">
        <v>155507.94</v>
      </c>
      <c r="X41" s="50">
        <f t="shared" si="3"/>
        <v>-7.97</v>
      </c>
      <c r="Y41" s="38">
        <v>89118.27</v>
      </c>
      <c r="Z41" s="37">
        <v>25011.14</v>
      </c>
      <c r="AA41" s="37">
        <v>37702.949999999997</v>
      </c>
      <c r="AB41" s="36">
        <v>3612.98</v>
      </c>
      <c r="AC41" s="35">
        <v>-12629.21</v>
      </c>
      <c r="AD41" s="40">
        <v>48</v>
      </c>
      <c r="AE41" s="50">
        <f t="shared" si="4"/>
        <v>-4</v>
      </c>
      <c r="AF41" s="38">
        <v>15</v>
      </c>
      <c r="AG41" s="37">
        <v>8</v>
      </c>
      <c r="AH41" s="37">
        <v>10</v>
      </c>
      <c r="AI41" s="36">
        <v>15</v>
      </c>
      <c r="AJ41" s="41">
        <v>-2</v>
      </c>
      <c r="AK41" s="40">
        <v>22988.18</v>
      </c>
      <c r="AL41" s="50">
        <f t="shared" si="5"/>
        <v>-9.4499999999999993</v>
      </c>
      <c r="AM41" s="38">
        <v>8142.18</v>
      </c>
      <c r="AN41" s="37">
        <v>5366.08</v>
      </c>
      <c r="AO41" s="37">
        <v>4354.03</v>
      </c>
      <c r="AP41" s="36">
        <v>5125.8900000000003</v>
      </c>
      <c r="AQ41" s="35">
        <v>1012.05</v>
      </c>
      <c r="AR41" s="40">
        <v>88</v>
      </c>
      <c r="AS41" s="50">
        <f t="shared" si="6"/>
        <v>-13.73</v>
      </c>
      <c r="AT41" s="38">
        <v>9</v>
      </c>
      <c r="AU41" s="37">
        <v>22</v>
      </c>
      <c r="AV41" s="37">
        <v>20</v>
      </c>
      <c r="AW41" s="36">
        <v>37</v>
      </c>
      <c r="AX41" s="41">
        <v>2</v>
      </c>
      <c r="AY41" s="40">
        <v>116090.15</v>
      </c>
      <c r="AZ41" s="50">
        <f t="shared" si="7"/>
        <v>35.78</v>
      </c>
      <c r="BA41" s="38">
        <v>3513.79</v>
      </c>
      <c r="BB41" s="37">
        <v>76303.56</v>
      </c>
      <c r="BC41" s="37">
        <v>8266.33</v>
      </c>
      <c r="BD41" s="36">
        <v>28006.47</v>
      </c>
      <c r="BE41" s="35">
        <v>68037.23</v>
      </c>
      <c r="BF41" s="40">
        <v>42</v>
      </c>
      <c r="BG41" s="50">
        <f t="shared" si="8"/>
        <v>-12.5</v>
      </c>
      <c r="BH41" s="38">
        <v>9</v>
      </c>
      <c r="BI41" s="37">
        <v>12</v>
      </c>
      <c r="BJ41" s="37">
        <v>8</v>
      </c>
      <c r="BK41" s="36">
        <v>13</v>
      </c>
      <c r="BL41" s="41">
        <v>4</v>
      </c>
      <c r="BM41" s="40">
        <v>44770.91</v>
      </c>
      <c r="BN41" s="50">
        <f t="shared" si="9"/>
        <v>-5.0999999999999996</v>
      </c>
      <c r="BO41" s="38">
        <v>3452.04</v>
      </c>
      <c r="BP41" s="37">
        <v>11403.43</v>
      </c>
      <c r="BQ41" s="37">
        <v>3951.69</v>
      </c>
      <c r="BR41" s="36">
        <v>25963.75</v>
      </c>
      <c r="BS41" s="35">
        <v>7451.74</v>
      </c>
      <c r="BT41" s="40">
        <v>23</v>
      </c>
      <c r="BU41" s="50">
        <f t="shared" si="10"/>
        <v>-14.81</v>
      </c>
      <c r="BV41" s="38">
        <v>7</v>
      </c>
      <c r="BW41" s="37">
        <v>5</v>
      </c>
      <c r="BX41" s="37">
        <v>3</v>
      </c>
      <c r="BY41" s="36">
        <v>8</v>
      </c>
      <c r="BZ41" s="41">
        <v>2</v>
      </c>
      <c r="CA41" s="40">
        <v>44346.45</v>
      </c>
      <c r="CB41" s="50">
        <f t="shared" si="11"/>
        <v>-23.14</v>
      </c>
      <c r="CC41" s="38">
        <v>4868.93</v>
      </c>
      <c r="CD41" s="37">
        <v>1781.09</v>
      </c>
      <c r="CE41" s="37">
        <v>1045.73</v>
      </c>
      <c r="CF41" s="36">
        <v>36650.699999999997</v>
      </c>
      <c r="CG41" s="35">
        <v>735.36</v>
      </c>
      <c r="CH41" s="40">
        <v>246</v>
      </c>
      <c r="CI41" s="50">
        <f t="shared" si="12"/>
        <v>24.24</v>
      </c>
      <c r="CJ41" s="38">
        <v>58</v>
      </c>
      <c r="CK41" s="37">
        <v>83</v>
      </c>
      <c r="CL41" s="37">
        <v>35</v>
      </c>
      <c r="CM41" s="36">
        <v>69</v>
      </c>
      <c r="CN41" s="41">
        <v>48</v>
      </c>
      <c r="CO41" s="40">
        <v>105256.45</v>
      </c>
      <c r="CP41" s="50">
        <f t="shared" si="13"/>
        <v>44.6</v>
      </c>
      <c r="CQ41" s="38">
        <v>13666.38</v>
      </c>
      <c r="CR41" s="37">
        <v>43001.14</v>
      </c>
      <c r="CS41" s="37">
        <v>12403.46</v>
      </c>
      <c r="CT41" s="36">
        <v>35712.199999999997</v>
      </c>
      <c r="CU41" s="35">
        <v>30597.68</v>
      </c>
    </row>
    <row r="42" spans="1:99" s="27" customFormat="1" ht="24.75" customHeight="1" x14ac:dyDescent="0.15">
      <c r="A42" s="143">
        <v>40483</v>
      </c>
      <c r="B42" s="40">
        <v>2784</v>
      </c>
      <c r="C42" s="50">
        <f t="shared" si="0"/>
        <v>-3.97</v>
      </c>
      <c r="D42" s="38">
        <v>1642</v>
      </c>
      <c r="E42" s="37">
        <v>600</v>
      </c>
      <c r="F42" s="37">
        <v>471</v>
      </c>
      <c r="G42" s="36">
        <v>67</v>
      </c>
      <c r="H42" s="41">
        <v>130</v>
      </c>
      <c r="I42" s="40">
        <v>441461.97</v>
      </c>
      <c r="J42" s="50">
        <f t="shared" si="1"/>
        <v>-5.95</v>
      </c>
      <c r="K42" s="38">
        <v>250285.74</v>
      </c>
      <c r="L42" s="37">
        <v>90560.65</v>
      </c>
      <c r="M42" s="37">
        <v>75615.41</v>
      </c>
      <c r="N42" s="36">
        <v>24249.91</v>
      </c>
      <c r="O42" s="35">
        <v>15380.79</v>
      </c>
      <c r="P42" s="40">
        <v>2680</v>
      </c>
      <c r="Q42" s="50">
        <f t="shared" si="2"/>
        <v>-6.59</v>
      </c>
      <c r="R42" s="38">
        <v>1469</v>
      </c>
      <c r="S42" s="37">
        <v>444</v>
      </c>
      <c r="T42" s="37">
        <v>711</v>
      </c>
      <c r="U42" s="36">
        <v>56</v>
      </c>
      <c r="V42" s="41">
        <v>-267</v>
      </c>
      <c r="W42" s="40">
        <v>164171.1</v>
      </c>
      <c r="X42" s="50">
        <f t="shared" si="3"/>
        <v>-11.68</v>
      </c>
      <c r="Y42" s="38">
        <v>95300.26</v>
      </c>
      <c r="Z42" s="37">
        <v>26120.66</v>
      </c>
      <c r="AA42" s="37">
        <v>39467.919999999998</v>
      </c>
      <c r="AB42" s="36">
        <v>3282.26</v>
      </c>
      <c r="AC42" s="35">
        <v>-13347.26</v>
      </c>
      <c r="AD42" s="40">
        <v>39</v>
      </c>
      <c r="AE42" s="50">
        <f t="shared" si="4"/>
        <v>-30.36</v>
      </c>
      <c r="AF42" s="38">
        <v>12</v>
      </c>
      <c r="AG42" s="37">
        <v>11</v>
      </c>
      <c r="AH42" s="37">
        <v>3</v>
      </c>
      <c r="AI42" s="36">
        <v>13</v>
      </c>
      <c r="AJ42" s="41">
        <v>8</v>
      </c>
      <c r="AK42" s="40">
        <v>22276.49</v>
      </c>
      <c r="AL42" s="50">
        <f t="shared" si="5"/>
        <v>-21.07</v>
      </c>
      <c r="AM42" s="38">
        <v>1816.77</v>
      </c>
      <c r="AN42" s="37">
        <v>4008.58</v>
      </c>
      <c r="AO42" s="37">
        <v>1819.33</v>
      </c>
      <c r="AP42" s="36">
        <v>14631.81</v>
      </c>
      <c r="AQ42" s="35">
        <v>2189.25</v>
      </c>
      <c r="AR42" s="40">
        <v>80</v>
      </c>
      <c r="AS42" s="50">
        <f t="shared" si="6"/>
        <v>-33.880000000000003</v>
      </c>
      <c r="AT42" s="38">
        <v>10</v>
      </c>
      <c r="AU42" s="37">
        <v>21</v>
      </c>
      <c r="AV42" s="37">
        <v>13</v>
      </c>
      <c r="AW42" s="36">
        <v>35</v>
      </c>
      <c r="AX42" s="41">
        <v>7</v>
      </c>
      <c r="AY42" s="40">
        <v>64947.199999999997</v>
      </c>
      <c r="AZ42" s="50">
        <f t="shared" si="7"/>
        <v>-34.22</v>
      </c>
      <c r="BA42" s="38">
        <v>11775.19</v>
      </c>
      <c r="BB42" s="37">
        <v>9304.69</v>
      </c>
      <c r="BC42" s="37">
        <v>6265.72</v>
      </c>
      <c r="BD42" s="36">
        <v>36940.42</v>
      </c>
      <c r="BE42" s="35">
        <v>2377.79</v>
      </c>
      <c r="BF42" s="40">
        <v>44</v>
      </c>
      <c r="BG42" s="50">
        <f t="shared" si="8"/>
        <v>-12</v>
      </c>
      <c r="BH42" s="38">
        <v>14</v>
      </c>
      <c r="BI42" s="37">
        <v>8</v>
      </c>
      <c r="BJ42" s="37">
        <v>7</v>
      </c>
      <c r="BK42" s="36">
        <v>15</v>
      </c>
      <c r="BL42" s="41">
        <v>1</v>
      </c>
      <c r="BM42" s="40">
        <v>52964.55</v>
      </c>
      <c r="BN42" s="50">
        <f t="shared" si="9"/>
        <v>38.81</v>
      </c>
      <c r="BO42" s="38">
        <v>9417.86</v>
      </c>
      <c r="BP42" s="37">
        <v>5066.28</v>
      </c>
      <c r="BQ42" s="37">
        <v>1818.79</v>
      </c>
      <c r="BR42" s="36">
        <v>36661.620000000003</v>
      </c>
      <c r="BS42" s="35">
        <v>3247.49</v>
      </c>
      <c r="BT42" s="40">
        <v>29</v>
      </c>
      <c r="BU42" s="50">
        <f t="shared" si="10"/>
        <v>81.25</v>
      </c>
      <c r="BV42" s="38">
        <v>7</v>
      </c>
      <c r="BW42" s="37">
        <v>3</v>
      </c>
      <c r="BX42" s="37">
        <v>6</v>
      </c>
      <c r="BY42" s="36">
        <v>13</v>
      </c>
      <c r="BZ42" s="41">
        <v>-3</v>
      </c>
      <c r="CA42" s="40">
        <v>62683.97</v>
      </c>
      <c r="CB42" s="50">
        <f t="shared" si="11"/>
        <v>123.52</v>
      </c>
      <c r="CC42" s="38">
        <v>5792.13</v>
      </c>
      <c r="CD42" s="37">
        <v>2121.6</v>
      </c>
      <c r="CE42" s="37">
        <v>4579.6099999999997</v>
      </c>
      <c r="CF42" s="36">
        <v>50190.63</v>
      </c>
      <c r="CG42" s="35">
        <v>-2458.0100000000002</v>
      </c>
      <c r="CH42" s="40">
        <v>193</v>
      </c>
      <c r="CI42" s="50">
        <f t="shared" si="12"/>
        <v>-3.5</v>
      </c>
      <c r="CJ42" s="38">
        <v>40</v>
      </c>
      <c r="CK42" s="37">
        <v>62</v>
      </c>
      <c r="CL42" s="37">
        <v>30</v>
      </c>
      <c r="CM42" s="36">
        <v>59</v>
      </c>
      <c r="CN42" s="41">
        <v>34</v>
      </c>
      <c r="CO42" s="40">
        <v>83124.69</v>
      </c>
      <c r="CP42" s="50">
        <f t="shared" si="13"/>
        <v>9.2100000000000009</v>
      </c>
      <c r="CQ42" s="38">
        <v>9045.8799999999992</v>
      </c>
      <c r="CR42" s="37">
        <v>29061</v>
      </c>
      <c r="CS42" s="37">
        <v>10417.98</v>
      </c>
      <c r="CT42" s="36">
        <v>32881.17</v>
      </c>
      <c r="CU42" s="35">
        <v>20361.68</v>
      </c>
    </row>
    <row r="43" spans="1:99" s="27" customFormat="1" ht="24.75" customHeight="1" thickBot="1" x14ac:dyDescent="0.2">
      <c r="A43" s="145">
        <v>40513</v>
      </c>
      <c r="B43" s="10">
        <v>3046</v>
      </c>
      <c r="C43" s="49">
        <f t="shared" si="0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9">
        <f t="shared" si="1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9">
        <f t="shared" si="2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9">
        <f t="shared" si="3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9">
        <f t="shared" si="4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9">
        <f t="shared" si="5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9">
        <f t="shared" si="6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9">
        <f t="shared" si="7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9">
        <f t="shared" si="8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9">
        <f t="shared" si="9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9">
        <f t="shared" si="10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9">
        <f t="shared" si="11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9">
        <f t="shared" si="12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9">
        <f t="shared" si="13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s="27" customFormat="1" ht="24.75" customHeight="1" x14ac:dyDescent="0.15">
      <c r="A44" s="142">
        <v>40544</v>
      </c>
      <c r="B44" s="47">
        <v>2029</v>
      </c>
      <c r="C44" s="51">
        <f t="shared" si="0"/>
        <v>-4.1100000000000003</v>
      </c>
      <c r="D44" s="45">
        <v>1157</v>
      </c>
      <c r="E44" s="44">
        <v>539</v>
      </c>
      <c r="F44" s="44">
        <v>298</v>
      </c>
      <c r="G44" s="43">
        <v>30</v>
      </c>
      <c r="H44" s="48">
        <v>242</v>
      </c>
      <c r="I44" s="47">
        <v>324155.96999999997</v>
      </c>
      <c r="J44" s="51">
        <f t="shared" si="1"/>
        <v>-1.55</v>
      </c>
      <c r="K44" s="45">
        <v>179681.85</v>
      </c>
      <c r="L44" s="44">
        <v>90789.45</v>
      </c>
      <c r="M44" s="44">
        <v>43954.33</v>
      </c>
      <c r="N44" s="43">
        <v>8732.94</v>
      </c>
      <c r="O44" s="42">
        <v>47286.86</v>
      </c>
      <c r="P44" s="47">
        <v>2038</v>
      </c>
      <c r="Q44" s="51">
        <f t="shared" si="2"/>
        <v>-2.91</v>
      </c>
      <c r="R44" s="45">
        <v>1113</v>
      </c>
      <c r="S44" s="44">
        <v>351</v>
      </c>
      <c r="T44" s="44">
        <v>527</v>
      </c>
      <c r="U44" s="43">
        <v>47</v>
      </c>
      <c r="V44" s="48">
        <v>-176</v>
      </c>
      <c r="W44" s="47">
        <v>125518.9</v>
      </c>
      <c r="X44" s="51">
        <f t="shared" si="3"/>
        <v>-5.66</v>
      </c>
      <c r="Y44" s="45">
        <v>71598.91</v>
      </c>
      <c r="Z44" s="44">
        <v>21038.55</v>
      </c>
      <c r="AA44" s="44">
        <v>30410.74</v>
      </c>
      <c r="AB44" s="43">
        <v>2470.6999999999998</v>
      </c>
      <c r="AC44" s="42">
        <v>-9372.19</v>
      </c>
      <c r="AD44" s="47">
        <v>36</v>
      </c>
      <c r="AE44" s="51">
        <f t="shared" si="4"/>
        <v>16.13</v>
      </c>
      <c r="AF44" s="45">
        <v>9</v>
      </c>
      <c r="AG44" s="44">
        <v>16</v>
      </c>
      <c r="AH44" s="44">
        <v>5</v>
      </c>
      <c r="AI44" s="43">
        <v>6</v>
      </c>
      <c r="AJ44" s="48">
        <v>11</v>
      </c>
      <c r="AK44" s="47">
        <v>17806.240000000002</v>
      </c>
      <c r="AL44" s="51">
        <f t="shared" si="5"/>
        <v>-23.59</v>
      </c>
      <c r="AM44" s="45">
        <v>2156.04</v>
      </c>
      <c r="AN44" s="44">
        <v>11405.05</v>
      </c>
      <c r="AO44" s="44">
        <v>609.41999999999996</v>
      </c>
      <c r="AP44" s="43">
        <v>3635.73</v>
      </c>
      <c r="AQ44" s="42">
        <v>10795.63</v>
      </c>
      <c r="AR44" s="47">
        <v>85</v>
      </c>
      <c r="AS44" s="51">
        <f t="shared" si="6"/>
        <v>34.92</v>
      </c>
      <c r="AT44" s="45">
        <v>15</v>
      </c>
      <c r="AU44" s="44">
        <v>19</v>
      </c>
      <c r="AV44" s="44">
        <v>19</v>
      </c>
      <c r="AW44" s="43">
        <v>32</v>
      </c>
      <c r="AX44" s="48">
        <v>0</v>
      </c>
      <c r="AY44" s="47">
        <v>66336.36</v>
      </c>
      <c r="AZ44" s="51">
        <f t="shared" si="7"/>
        <v>98.71</v>
      </c>
      <c r="BA44" s="45">
        <v>2585.7600000000002</v>
      </c>
      <c r="BB44" s="44">
        <v>15462.22</v>
      </c>
      <c r="BC44" s="44">
        <v>10288.219999999999</v>
      </c>
      <c r="BD44" s="43">
        <v>38000.160000000003</v>
      </c>
      <c r="BE44" s="42">
        <v>5174</v>
      </c>
      <c r="BF44" s="47">
        <v>28</v>
      </c>
      <c r="BG44" s="51">
        <f t="shared" si="8"/>
        <v>-30</v>
      </c>
      <c r="BH44" s="45">
        <v>8</v>
      </c>
      <c r="BI44" s="44">
        <v>5</v>
      </c>
      <c r="BJ44" s="44">
        <v>5</v>
      </c>
      <c r="BK44" s="43">
        <v>10</v>
      </c>
      <c r="BL44" s="48">
        <v>0</v>
      </c>
      <c r="BM44" s="47">
        <v>26612.65</v>
      </c>
      <c r="BN44" s="51">
        <f t="shared" si="9"/>
        <v>-28.9</v>
      </c>
      <c r="BO44" s="45">
        <v>3007.97</v>
      </c>
      <c r="BP44" s="44">
        <v>2263.6</v>
      </c>
      <c r="BQ44" s="44">
        <v>7900.13</v>
      </c>
      <c r="BR44" s="43">
        <v>13440.95</v>
      </c>
      <c r="BS44" s="42">
        <v>-5636.53</v>
      </c>
      <c r="BT44" s="47">
        <v>12</v>
      </c>
      <c r="BU44" s="51">
        <f t="shared" si="10"/>
        <v>-58.62</v>
      </c>
      <c r="BV44" s="45">
        <v>5</v>
      </c>
      <c r="BW44" s="44">
        <v>5</v>
      </c>
      <c r="BX44" s="44">
        <v>0</v>
      </c>
      <c r="BY44" s="43">
        <v>2</v>
      </c>
      <c r="BZ44" s="48">
        <v>5</v>
      </c>
      <c r="CA44" s="47">
        <v>6229.93</v>
      </c>
      <c r="CB44" s="51">
        <f t="shared" si="11"/>
        <v>-91.2</v>
      </c>
      <c r="CC44" s="45">
        <v>1881.14</v>
      </c>
      <c r="CD44" s="44">
        <v>3102.33</v>
      </c>
      <c r="CE44" s="44">
        <v>0</v>
      </c>
      <c r="CF44" s="43">
        <v>1246.46</v>
      </c>
      <c r="CG44" s="42">
        <v>3102.33</v>
      </c>
      <c r="CH44" s="47">
        <v>168</v>
      </c>
      <c r="CI44" s="51">
        <f t="shared" si="12"/>
        <v>-6.15</v>
      </c>
      <c r="CJ44" s="45">
        <v>36</v>
      </c>
      <c r="CK44" s="44">
        <v>60</v>
      </c>
      <c r="CL44" s="44">
        <v>17</v>
      </c>
      <c r="CM44" s="43">
        <v>53</v>
      </c>
      <c r="CN44" s="48">
        <v>43</v>
      </c>
      <c r="CO44" s="47">
        <v>63383.87</v>
      </c>
      <c r="CP44" s="51">
        <f t="shared" si="13"/>
        <v>-11.19</v>
      </c>
      <c r="CQ44" s="45">
        <v>11381.75</v>
      </c>
      <c r="CR44" s="44">
        <v>21486.14</v>
      </c>
      <c r="CS44" s="44">
        <v>8259.7199999999993</v>
      </c>
      <c r="CT44" s="43">
        <v>21564.87</v>
      </c>
      <c r="CU44" s="42">
        <v>13382.61</v>
      </c>
    </row>
    <row r="45" spans="1:99" s="27" customFormat="1" ht="24.75" customHeight="1" x14ac:dyDescent="0.15">
      <c r="A45" s="143">
        <v>40575</v>
      </c>
      <c r="B45" s="40">
        <v>2290</v>
      </c>
      <c r="C45" s="50">
        <f t="shared" si="0"/>
        <v>-7.66</v>
      </c>
      <c r="D45" s="38">
        <v>1294</v>
      </c>
      <c r="E45" s="37">
        <v>536</v>
      </c>
      <c r="F45" s="37">
        <v>413</v>
      </c>
      <c r="G45" s="36">
        <v>43</v>
      </c>
      <c r="H45" s="41">
        <v>125</v>
      </c>
      <c r="I45" s="40">
        <v>363369.96</v>
      </c>
      <c r="J45" s="50">
        <f t="shared" si="1"/>
        <v>-3.36</v>
      </c>
      <c r="K45" s="38">
        <v>197331.23</v>
      </c>
      <c r="L45" s="37">
        <v>89728.02</v>
      </c>
      <c r="M45" s="37">
        <v>63333.58</v>
      </c>
      <c r="N45" s="36">
        <v>12181.3</v>
      </c>
      <c r="O45" s="35">
        <v>26656.63</v>
      </c>
      <c r="P45" s="40">
        <v>2642</v>
      </c>
      <c r="Q45" s="50">
        <f t="shared" si="2"/>
        <v>7.22</v>
      </c>
      <c r="R45" s="38">
        <v>1378</v>
      </c>
      <c r="S45" s="37">
        <v>405</v>
      </c>
      <c r="T45" s="37">
        <v>797</v>
      </c>
      <c r="U45" s="36">
        <v>62</v>
      </c>
      <c r="V45" s="41">
        <v>-392</v>
      </c>
      <c r="W45" s="40">
        <v>164155.15</v>
      </c>
      <c r="X45" s="50">
        <f t="shared" si="3"/>
        <v>7.09</v>
      </c>
      <c r="Y45" s="38">
        <v>88289.84</v>
      </c>
      <c r="Z45" s="37">
        <v>24006.080000000002</v>
      </c>
      <c r="AA45" s="37">
        <v>48080.84</v>
      </c>
      <c r="AB45" s="36">
        <v>3778.39</v>
      </c>
      <c r="AC45" s="35">
        <v>-24074.76</v>
      </c>
      <c r="AD45" s="40">
        <v>53</v>
      </c>
      <c r="AE45" s="50">
        <f t="shared" si="4"/>
        <v>-23.19</v>
      </c>
      <c r="AF45" s="38">
        <v>12</v>
      </c>
      <c r="AG45" s="37">
        <v>13</v>
      </c>
      <c r="AH45" s="37">
        <v>6</v>
      </c>
      <c r="AI45" s="36">
        <v>22</v>
      </c>
      <c r="AJ45" s="41">
        <v>7</v>
      </c>
      <c r="AK45" s="40">
        <v>46534.38</v>
      </c>
      <c r="AL45" s="50">
        <f t="shared" si="5"/>
        <v>-30.41</v>
      </c>
      <c r="AM45" s="38">
        <v>9546.02</v>
      </c>
      <c r="AN45" s="37">
        <v>18567.09</v>
      </c>
      <c r="AO45" s="37">
        <v>1537.31</v>
      </c>
      <c r="AP45" s="36">
        <v>16883.96</v>
      </c>
      <c r="AQ45" s="35">
        <v>17029.78</v>
      </c>
      <c r="AR45" s="40">
        <v>105</v>
      </c>
      <c r="AS45" s="50">
        <f t="shared" si="6"/>
        <v>20.69</v>
      </c>
      <c r="AT45" s="38">
        <v>10</v>
      </c>
      <c r="AU45" s="37">
        <v>28</v>
      </c>
      <c r="AV45" s="37">
        <v>19</v>
      </c>
      <c r="AW45" s="36">
        <v>47</v>
      </c>
      <c r="AX45" s="41">
        <v>10</v>
      </c>
      <c r="AY45" s="40">
        <v>134873.32999999999</v>
      </c>
      <c r="AZ45" s="50">
        <f t="shared" si="7"/>
        <v>64.260000000000005</v>
      </c>
      <c r="BA45" s="38">
        <v>1946.23</v>
      </c>
      <c r="BB45" s="37">
        <v>11005.75</v>
      </c>
      <c r="BC45" s="37">
        <v>35150.129999999997</v>
      </c>
      <c r="BD45" s="36">
        <v>86401</v>
      </c>
      <c r="BE45" s="35">
        <v>-23774.16</v>
      </c>
      <c r="BF45" s="40">
        <v>36</v>
      </c>
      <c r="BG45" s="50">
        <f t="shared" si="8"/>
        <v>-25</v>
      </c>
      <c r="BH45" s="38">
        <v>8</v>
      </c>
      <c r="BI45" s="37">
        <v>8</v>
      </c>
      <c r="BJ45" s="37">
        <v>8</v>
      </c>
      <c r="BK45" s="36">
        <v>11</v>
      </c>
      <c r="BL45" s="41">
        <v>0</v>
      </c>
      <c r="BM45" s="40">
        <v>28972.15</v>
      </c>
      <c r="BN45" s="50">
        <f t="shared" si="9"/>
        <v>-76.319999999999993</v>
      </c>
      <c r="BO45" s="38">
        <v>2014.19</v>
      </c>
      <c r="BP45" s="37">
        <v>5998.93</v>
      </c>
      <c r="BQ45" s="37">
        <v>3055.08</v>
      </c>
      <c r="BR45" s="36">
        <v>17415.900000000001</v>
      </c>
      <c r="BS45" s="35">
        <v>2943.85</v>
      </c>
      <c r="BT45" s="40">
        <v>25</v>
      </c>
      <c r="BU45" s="50">
        <f t="shared" si="10"/>
        <v>8.6999999999999993</v>
      </c>
      <c r="BV45" s="38">
        <v>5</v>
      </c>
      <c r="BW45" s="37">
        <v>6</v>
      </c>
      <c r="BX45" s="37">
        <v>5</v>
      </c>
      <c r="BY45" s="36">
        <v>9</v>
      </c>
      <c r="BZ45" s="41">
        <v>1</v>
      </c>
      <c r="CA45" s="40">
        <v>125891.86</v>
      </c>
      <c r="CB45" s="50">
        <f t="shared" si="11"/>
        <v>34.520000000000003</v>
      </c>
      <c r="CC45" s="38">
        <v>2775.23</v>
      </c>
      <c r="CD45" s="37">
        <v>13533.58</v>
      </c>
      <c r="CE45" s="37">
        <v>5176.6499999999996</v>
      </c>
      <c r="CF45" s="36">
        <v>104406.39999999999</v>
      </c>
      <c r="CG45" s="35">
        <v>8356.93</v>
      </c>
      <c r="CH45" s="40">
        <v>213</v>
      </c>
      <c r="CI45" s="50">
        <f t="shared" si="12"/>
        <v>-0.47</v>
      </c>
      <c r="CJ45" s="38">
        <v>47</v>
      </c>
      <c r="CK45" s="37">
        <v>68</v>
      </c>
      <c r="CL45" s="37">
        <v>27</v>
      </c>
      <c r="CM45" s="36">
        <v>69</v>
      </c>
      <c r="CN45" s="41">
        <v>43</v>
      </c>
      <c r="CO45" s="40">
        <v>87321.54</v>
      </c>
      <c r="CP45" s="50">
        <f t="shared" si="13"/>
        <v>4.55</v>
      </c>
      <c r="CQ45" s="38">
        <v>13323.58</v>
      </c>
      <c r="CR45" s="37">
        <v>22262.01</v>
      </c>
      <c r="CS45" s="37">
        <v>7626.73</v>
      </c>
      <c r="CT45" s="36">
        <v>33817.26</v>
      </c>
      <c r="CU45" s="35">
        <v>24927.24</v>
      </c>
    </row>
    <row r="46" spans="1:99" s="27" customFormat="1" ht="24.75" customHeight="1" x14ac:dyDescent="0.15">
      <c r="A46" s="143">
        <v>40603</v>
      </c>
      <c r="B46" s="40">
        <v>3881</v>
      </c>
      <c r="C46" s="50">
        <f t="shared" si="0"/>
        <v>6.45</v>
      </c>
      <c r="D46" s="38">
        <v>2390</v>
      </c>
      <c r="E46" s="37">
        <v>828</v>
      </c>
      <c r="F46" s="37">
        <v>599</v>
      </c>
      <c r="G46" s="36">
        <v>58</v>
      </c>
      <c r="H46" s="41">
        <v>230</v>
      </c>
      <c r="I46" s="40">
        <v>614333.72</v>
      </c>
      <c r="J46" s="50">
        <f t="shared" si="1"/>
        <v>7.72</v>
      </c>
      <c r="K46" s="38">
        <v>371063.4</v>
      </c>
      <c r="L46" s="37">
        <v>126308.38</v>
      </c>
      <c r="M46" s="37">
        <v>97817.43</v>
      </c>
      <c r="N46" s="36">
        <v>18257.25</v>
      </c>
      <c r="O46" s="35">
        <v>28648.71</v>
      </c>
      <c r="P46" s="40">
        <v>4043</v>
      </c>
      <c r="Q46" s="50">
        <f t="shared" si="2"/>
        <v>3.38</v>
      </c>
      <c r="R46" s="38">
        <v>2395</v>
      </c>
      <c r="S46" s="37">
        <v>592</v>
      </c>
      <c r="T46" s="37">
        <v>999</v>
      </c>
      <c r="U46" s="36">
        <v>57</v>
      </c>
      <c r="V46" s="41">
        <v>-407</v>
      </c>
      <c r="W46" s="40">
        <v>258434.31</v>
      </c>
      <c r="X46" s="50">
        <f t="shared" si="3"/>
        <v>2.91</v>
      </c>
      <c r="Y46" s="38">
        <v>160198.19</v>
      </c>
      <c r="Z46" s="37">
        <v>36067.129999999997</v>
      </c>
      <c r="AA46" s="37">
        <v>58634.6</v>
      </c>
      <c r="AB46" s="36">
        <v>3534.39</v>
      </c>
      <c r="AC46" s="35">
        <v>-22567.47</v>
      </c>
      <c r="AD46" s="40">
        <v>74</v>
      </c>
      <c r="AE46" s="50">
        <f t="shared" si="4"/>
        <v>1.37</v>
      </c>
      <c r="AF46" s="38">
        <v>17</v>
      </c>
      <c r="AG46" s="37">
        <v>17</v>
      </c>
      <c r="AH46" s="37">
        <v>3</v>
      </c>
      <c r="AI46" s="36">
        <v>37</v>
      </c>
      <c r="AJ46" s="41">
        <v>14</v>
      </c>
      <c r="AK46" s="40">
        <v>71073.899999999994</v>
      </c>
      <c r="AL46" s="50">
        <f t="shared" si="5"/>
        <v>79.3</v>
      </c>
      <c r="AM46" s="38">
        <v>2515.41</v>
      </c>
      <c r="AN46" s="37">
        <v>3872.35</v>
      </c>
      <c r="AO46" s="37">
        <v>286.11</v>
      </c>
      <c r="AP46" s="36">
        <v>64400.03</v>
      </c>
      <c r="AQ46" s="35">
        <v>3586.24</v>
      </c>
      <c r="AR46" s="40">
        <v>159</v>
      </c>
      <c r="AS46" s="50">
        <f t="shared" si="6"/>
        <v>-6.47</v>
      </c>
      <c r="AT46" s="38">
        <v>23</v>
      </c>
      <c r="AU46" s="37">
        <v>33</v>
      </c>
      <c r="AV46" s="37">
        <v>18</v>
      </c>
      <c r="AW46" s="36">
        <v>84</v>
      </c>
      <c r="AX46" s="41">
        <v>15</v>
      </c>
      <c r="AY46" s="40">
        <v>208553.71</v>
      </c>
      <c r="AZ46" s="50">
        <f t="shared" si="7"/>
        <v>65.099999999999994</v>
      </c>
      <c r="BA46" s="38">
        <v>7852.98</v>
      </c>
      <c r="BB46" s="37">
        <v>13627.64</v>
      </c>
      <c r="BC46" s="37">
        <v>12589.63</v>
      </c>
      <c r="BD46" s="36">
        <v>173986.19</v>
      </c>
      <c r="BE46" s="35">
        <v>1038.01</v>
      </c>
      <c r="BF46" s="40">
        <v>50</v>
      </c>
      <c r="BG46" s="50">
        <f t="shared" si="8"/>
        <v>-28.57</v>
      </c>
      <c r="BH46" s="38">
        <v>14</v>
      </c>
      <c r="BI46" s="37">
        <v>16</v>
      </c>
      <c r="BJ46" s="37">
        <v>5</v>
      </c>
      <c r="BK46" s="36">
        <v>15</v>
      </c>
      <c r="BL46" s="41">
        <v>11</v>
      </c>
      <c r="BM46" s="40">
        <v>75147.39</v>
      </c>
      <c r="BN46" s="50">
        <f t="shared" si="9"/>
        <v>-42.17</v>
      </c>
      <c r="BO46" s="38">
        <v>10394.58</v>
      </c>
      <c r="BP46" s="37">
        <v>10103.629999999999</v>
      </c>
      <c r="BQ46" s="37">
        <v>11636.44</v>
      </c>
      <c r="BR46" s="36">
        <v>43012.74</v>
      </c>
      <c r="BS46" s="35">
        <v>-1532.81</v>
      </c>
      <c r="BT46" s="40">
        <v>30</v>
      </c>
      <c r="BU46" s="50">
        <f t="shared" si="10"/>
        <v>11.11</v>
      </c>
      <c r="BV46" s="38">
        <v>3</v>
      </c>
      <c r="BW46" s="37">
        <v>6</v>
      </c>
      <c r="BX46" s="37">
        <v>4</v>
      </c>
      <c r="BY46" s="36">
        <v>17</v>
      </c>
      <c r="BZ46" s="41">
        <v>2</v>
      </c>
      <c r="CA46" s="40">
        <v>99299.9</v>
      </c>
      <c r="CB46" s="50">
        <f t="shared" si="11"/>
        <v>118.34</v>
      </c>
      <c r="CC46" s="38">
        <v>2465.98</v>
      </c>
      <c r="CD46" s="37">
        <v>8641.9</v>
      </c>
      <c r="CE46" s="37">
        <v>5561.75</v>
      </c>
      <c r="CF46" s="36">
        <v>82630.27</v>
      </c>
      <c r="CG46" s="35">
        <v>3080.15</v>
      </c>
      <c r="CH46" s="40">
        <v>355</v>
      </c>
      <c r="CI46" s="50">
        <f t="shared" si="12"/>
        <v>13.42</v>
      </c>
      <c r="CJ46" s="38">
        <v>68</v>
      </c>
      <c r="CK46" s="37">
        <v>130</v>
      </c>
      <c r="CL46" s="37">
        <v>41</v>
      </c>
      <c r="CM46" s="36">
        <v>115</v>
      </c>
      <c r="CN46" s="41">
        <v>90</v>
      </c>
      <c r="CO46" s="40">
        <v>146748.48000000001</v>
      </c>
      <c r="CP46" s="50">
        <f t="shared" si="13"/>
        <v>2.5299999999999998</v>
      </c>
      <c r="CQ46" s="38">
        <v>20513.36</v>
      </c>
      <c r="CR46" s="37">
        <v>63953.99</v>
      </c>
      <c r="CS46" s="37">
        <v>10744.8</v>
      </c>
      <c r="CT46" s="36">
        <v>51431.56</v>
      </c>
      <c r="CU46" s="35">
        <v>53313.96</v>
      </c>
    </row>
    <row r="47" spans="1:99" s="27" customFormat="1" ht="24.75" customHeight="1" x14ac:dyDescent="0.15">
      <c r="A47" s="143">
        <v>40634</v>
      </c>
      <c r="B47" s="40">
        <v>2733</v>
      </c>
      <c r="C47" s="50">
        <f t="shared" si="0"/>
        <v>-5.37</v>
      </c>
      <c r="D47" s="38">
        <v>1615</v>
      </c>
      <c r="E47" s="37">
        <v>598</v>
      </c>
      <c r="F47" s="37">
        <v>463</v>
      </c>
      <c r="G47" s="36">
        <v>55</v>
      </c>
      <c r="H47" s="41">
        <v>136</v>
      </c>
      <c r="I47" s="40">
        <v>446697.93</v>
      </c>
      <c r="J47" s="50">
        <f t="shared" si="1"/>
        <v>-2</v>
      </c>
      <c r="K47" s="38">
        <v>263085.19</v>
      </c>
      <c r="L47" s="37">
        <v>97515.09</v>
      </c>
      <c r="M47" s="37">
        <v>63431.51</v>
      </c>
      <c r="N47" s="36">
        <v>19676.63</v>
      </c>
      <c r="O47" s="35">
        <v>36862.29</v>
      </c>
      <c r="P47" s="40">
        <v>2639</v>
      </c>
      <c r="Q47" s="50">
        <f t="shared" si="2"/>
        <v>-9.65</v>
      </c>
      <c r="R47" s="38">
        <v>1529</v>
      </c>
      <c r="S47" s="37">
        <v>444</v>
      </c>
      <c r="T47" s="37">
        <v>623</v>
      </c>
      <c r="U47" s="36">
        <v>43</v>
      </c>
      <c r="V47" s="41">
        <v>-179</v>
      </c>
      <c r="W47" s="40">
        <v>161599.88</v>
      </c>
      <c r="X47" s="50">
        <f t="shared" si="3"/>
        <v>-11.69</v>
      </c>
      <c r="Y47" s="38">
        <v>99285.31</v>
      </c>
      <c r="Z47" s="37">
        <v>25829.96</v>
      </c>
      <c r="AA47" s="37">
        <v>34027.99</v>
      </c>
      <c r="AB47" s="36">
        <v>2456.62</v>
      </c>
      <c r="AC47" s="35">
        <v>-8198.0300000000007</v>
      </c>
      <c r="AD47" s="40">
        <v>29</v>
      </c>
      <c r="AE47" s="50">
        <f t="shared" si="4"/>
        <v>-29.27</v>
      </c>
      <c r="AF47" s="38">
        <v>9</v>
      </c>
      <c r="AG47" s="37">
        <v>6</v>
      </c>
      <c r="AH47" s="37">
        <v>3</v>
      </c>
      <c r="AI47" s="36">
        <v>11</v>
      </c>
      <c r="AJ47" s="41">
        <v>3</v>
      </c>
      <c r="AK47" s="40">
        <v>8788.36</v>
      </c>
      <c r="AL47" s="50">
        <f t="shared" si="5"/>
        <v>-70.849999999999994</v>
      </c>
      <c r="AM47" s="38">
        <v>1961.54</v>
      </c>
      <c r="AN47" s="37">
        <v>1770.47</v>
      </c>
      <c r="AO47" s="37">
        <v>683.46</v>
      </c>
      <c r="AP47" s="36">
        <v>4372.8900000000003</v>
      </c>
      <c r="AQ47" s="35">
        <v>1087.01</v>
      </c>
      <c r="AR47" s="40">
        <v>94</v>
      </c>
      <c r="AS47" s="50">
        <f t="shared" si="6"/>
        <v>1.08</v>
      </c>
      <c r="AT47" s="38">
        <v>9</v>
      </c>
      <c r="AU47" s="37">
        <v>18</v>
      </c>
      <c r="AV47" s="37">
        <v>12</v>
      </c>
      <c r="AW47" s="36">
        <v>54</v>
      </c>
      <c r="AX47" s="41">
        <v>7</v>
      </c>
      <c r="AY47" s="40">
        <v>88053.24</v>
      </c>
      <c r="AZ47" s="50">
        <f t="shared" si="7"/>
        <v>49.33</v>
      </c>
      <c r="BA47" s="38">
        <v>3075.41</v>
      </c>
      <c r="BB47" s="37">
        <v>11922.68</v>
      </c>
      <c r="BC47" s="37">
        <v>7268.06</v>
      </c>
      <c r="BD47" s="36">
        <v>65073.440000000002</v>
      </c>
      <c r="BE47" s="35">
        <v>5368.27</v>
      </c>
      <c r="BF47" s="40">
        <v>40</v>
      </c>
      <c r="BG47" s="50">
        <f t="shared" si="8"/>
        <v>-25.93</v>
      </c>
      <c r="BH47" s="38">
        <v>9</v>
      </c>
      <c r="BI47" s="37">
        <v>12</v>
      </c>
      <c r="BJ47" s="37">
        <v>9</v>
      </c>
      <c r="BK47" s="36">
        <v>10</v>
      </c>
      <c r="BL47" s="41">
        <v>3</v>
      </c>
      <c r="BM47" s="40">
        <v>32566.71</v>
      </c>
      <c r="BN47" s="50">
        <f t="shared" si="9"/>
        <v>-52.75</v>
      </c>
      <c r="BO47" s="38">
        <v>2300.4499999999998</v>
      </c>
      <c r="BP47" s="37">
        <v>8275.75</v>
      </c>
      <c r="BQ47" s="37">
        <v>5098.6000000000004</v>
      </c>
      <c r="BR47" s="36">
        <v>16891.91</v>
      </c>
      <c r="BS47" s="35">
        <v>3177.15</v>
      </c>
      <c r="BT47" s="40">
        <v>13</v>
      </c>
      <c r="BU47" s="50">
        <f t="shared" si="10"/>
        <v>-51.85</v>
      </c>
      <c r="BV47" s="38">
        <v>3</v>
      </c>
      <c r="BW47" s="37">
        <v>3</v>
      </c>
      <c r="BX47" s="37">
        <v>1</v>
      </c>
      <c r="BY47" s="36">
        <v>5</v>
      </c>
      <c r="BZ47" s="41">
        <v>3</v>
      </c>
      <c r="CA47" s="40">
        <v>18344.89</v>
      </c>
      <c r="CB47" s="50">
        <f t="shared" si="11"/>
        <v>-52.71</v>
      </c>
      <c r="CC47" s="38">
        <v>1903.94</v>
      </c>
      <c r="CD47" s="37">
        <v>2447.7600000000002</v>
      </c>
      <c r="CE47" s="37">
        <v>1222.1099999999999</v>
      </c>
      <c r="CF47" s="36">
        <v>11854.63</v>
      </c>
      <c r="CG47" s="35">
        <v>2142.1</v>
      </c>
      <c r="CH47" s="40">
        <v>230</v>
      </c>
      <c r="CI47" s="50">
        <f t="shared" si="12"/>
        <v>3.6</v>
      </c>
      <c r="CJ47" s="38">
        <v>47</v>
      </c>
      <c r="CK47" s="37">
        <v>71</v>
      </c>
      <c r="CL47" s="37">
        <v>30</v>
      </c>
      <c r="CM47" s="36">
        <v>80</v>
      </c>
      <c r="CN47" s="41">
        <v>43</v>
      </c>
      <c r="CO47" s="40">
        <v>79301.08</v>
      </c>
      <c r="CP47" s="50">
        <f t="shared" si="13"/>
        <v>3.34</v>
      </c>
      <c r="CQ47" s="38">
        <v>11387.26</v>
      </c>
      <c r="CR47" s="37">
        <v>25238.26</v>
      </c>
      <c r="CS47" s="37">
        <v>6788.95</v>
      </c>
      <c r="CT47" s="36">
        <v>35311.93</v>
      </c>
      <c r="CU47" s="35">
        <v>19023.990000000002</v>
      </c>
    </row>
    <row r="48" spans="1:99" s="27" customFormat="1" ht="24.75" customHeight="1" x14ac:dyDescent="0.15">
      <c r="A48" s="143">
        <v>40664</v>
      </c>
      <c r="B48" s="40">
        <v>2701</v>
      </c>
      <c r="C48" s="50">
        <f t="shared" si="0"/>
        <v>3.49</v>
      </c>
      <c r="D48" s="38">
        <v>1611</v>
      </c>
      <c r="E48" s="37">
        <v>618</v>
      </c>
      <c r="F48" s="37">
        <v>416</v>
      </c>
      <c r="G48" s="36">
        <v>55</v>
      </c>
      <c r="H48" s="41">
        <v>202</v>
      </c>
      <c r="I48" s="40">
        <v>416414.81</v>
      </c>
      <c r="J48" s="50">
        <f t="shared" si="1"/>
        <v>-3.02</v>
      </c>
      <c r="K48" s="38">
        <v>244251.02</v>
      </c>
      <c r="L48" s="37">
        <v>91541.23</v>
      </c>
      <c r="M48" s="37">
        <v>62200.31</v>
      </c>
      <c r="N48" s="36">
        <v>18034.080000000002</v>
      </c>
      <c r="O48" s="35">
        <v>29340.92</v>
      </c>
      <c r="P48" s="40">
        <v>2412</v>
      </c>
      <c r="Q48" s="50">
        <f t="shared" si="2"/>
        <v>-0.5</v>
      </c>
      <c r="R48" s="38">
        <v>1405</v>
      </c>
      <c r="S48" s="37">
        <v>414</v>
      </c>
      <c r="T48" s="37">
        <v>548</v>
      </c>
      <c r="U48" s="36">
        <v>45</v>
      </c>
      <c r="V48" s="41">
        <v>-134</v>
      </c>
      <c r="W48" s="40">
        <v>148583.46</v>
      </c>
      <c r="X48" s="50">
        <f t="shared" si="3"/>
        <v>-2.16</v>
      </c>
      <c r="Y48" s="38">
        <v>90878.29</v>
      </c>
      <c r="Z48" s="37">
        <v>24916.17</v>
      </c>
      <c r="AA48" s="37">
        <v>30139.08</v>
      </c>
      <c r="AB48" s="36">
        <v>2649.92</v>
      </c>
      <c r="AC48" s="35">
        <v>-5222.91</v>
      </c>
      <c r="AD48" s="40">
        <v>40</v>
      </c>
      <c r="AE48" s="50">
        <f t="shared" si="4"/>
        <v>-13.04</v>
      </c>
      <c r="AF48" s="38">
        <v>6</v>
      </c>
      <c r="AG48" s="37">
        <v>13</v>
      </c>
      <c r="AH48" s="37">
        <v>8</v>
      </c>
      <c r="AI48" s="36">
        <v>13</v>
      </c>
      <c r="AJ48" s="41">
        <v>5</v>
      </c>
      <c r="AK48" s="40">
        <v>20686.18</v>
      </c>
      <c r="AL48" s="50">
        <f t="shared" si="5"/>
        <v>-19.850000000000001</v>
      </c>
      <c r="AM48" s="38">
        <v>1395.28</v>
      </c>
      <c r="AN48" s="37">
        <v>8359.58</v>
      </c>
      <c r="AO48" s="37">
        <v>2430.21</v>
      </c>
      <c r="AP48" s="36">
        <v>8501.11</v>
      </c>
      <c r="AQ48" s="35">
        <v>5929.37</v>
      </c>
      <c r="AR48" s="40">
        <v>91</v>
      </c>
      <c r="AS48" s="50">
        <f t="shared" si="6"/>
        <v>-4.21</v>
      </c>
      <c r="AT48" s="38">
        <v>10</v>
      </c>
      <c r="AU48" s="37">
        <v>32</v>
      </c>
      <c r="AV48" s="37">
        <v>13</v>
      </c>
      <c r="AW48" s="36">
        <v>36</v>
      </c>
      <c r="AX48" s="41">
        <v>19</v>
      </c>
      <c r="AY48" s="40">
        <v>60969.53</v>
      </c>
      <c r="AZ48" s="50">
        <f t="shared" si="7"/>
        <v>16.760000000000002</v>
      </c>
      <c r="BA48" s="38">
        <v>2810.62</v>
      </c>
      <c r="BB48" s="37">
        <v>18338.89</v>
      </c>
      <c r="BC48" s="37">
        <v>2493.61</v>
      </c>
      <c r="BD48" s="36">
        <v>37326.410000000003</v>
      </c>
      <c r="BE48" s="35">
        <v>15845.28</v>
      </c>
      <c r="BF48" s="40">
        <v>39</v>
      </c>
      <c r="BG48" s="50">
        <f t="shared" si="8"/>
        <v>25.81</v>
      </c>
      <c r="BH48" s="38">
        <v>8</v>
      </c>
      <c r="BI48" s="37">
        <v>15</v>
      </c>
      <c r="BJ48" s="37">
        <v>4</v>
      </c>
      <c r="BK48" s="36">
        <v>12</v>
      </c>
      <c r="BL48" s="41">
        <v>11</v>
      </c>
      <c r="BM48" s="40">
        <v>37237.83</v>
      </c>
      <c r="BN48" s="50">
        <f t="shared" si="9"/>
        <v>66.45</v>
      </c>
      <c r="BO48" s="38">
        <v>4583.32</v>
      </c>
      <c r="BP48" s="37">
        <v>18941.63</v>
      </c>
      <c r="BQ48" s="37">
        <v>2483.6</v>
      </c>
      <c r="BR48" s="36">
        <v>11229.28</v>
      </c>
      <c r="BS48" s="35">
        <v>16458.03</v>
      </c>
      <c r="BT48" s="40">
        <v>32</v>
      </c>
      <c r="BU48" s="50">
        <f t="shared" si="10"/>
        <v>60</v>
      </c>
      <c r="BV48" s="38">
        <v>6</v>
      </c>
      <c r="BW48" s="37">
        <v>9</v>
      </c>
      <c r="BX48" s="37">
        <v>7</v>
      </c>
      <c r="BY48" s="36">
        <v>10</v>
      </c>
      <c r="BZ48" s="41">
        <v>2</v>
      </c>
      <c r="CA48" s="40">
        <v>55944.36</v>
      </c>
      <c r="CB48" s="50">
        <f t="shared" si="11"/>
        <v>37.479999999999997</v>
      </c>
      <c r="CC48" s="38">
        <v>3529.99</v>
      </c>
      <c r="CD48" s="37">
        <v>13055.68</v>
      </c>
      <c r="CE48" s="37">
        <v>17351.09</v>
      </c>
      <c r="CF48" s="36">
        <v>22007.599999999999</v>
      </c>
      <c r="CG48" s="35">
        <v>-4295.41</v>
      </c>
      <c r="CH48" s="40">
        <v>211</v>
      </c>
      <c r="CI48" s="50">
        <f t="shared" si="12"/>
        <v>5.5</v>
      </c>
      <c r="CJ48" s="38">
        <v>57</v>
      </c>
      <c r="CK48" s="37">
        <v>68</v>
      </c>
      <c r="CL48" s="37">
        <v>32</v>
      </c>
      <c r="CM48" s="36">
        <v>53</v>
      </c>
      <c r="CN48" s="41">
        <v>37</v>
      </c>
      <c r="CO48" s="40">
        <v>71575.25</v>
      </c>
      <c r="CP48" s="50">
        <f t="shared" si="13"/>
        <v>0.15</v>
      </c>
      <c r="CQ48" s="38">
        <v>15431.59</v>
      </c>
      <c r="CR48" s="37">
        <v>28217.46</v>
      </c>
      <c r="CS48" s="37">
        <v>6667.54</v>
      </c>
      <c r="CT48" s="36">
        <v>20437.099999999999</v>
      </c>
      <c r="CU48" s="35">
        <v>22371.48</v>
      </c>
    </row>
    <row r="49" spans="1:99" s="27" customFormat="1" ht="24.75" customHeight="1" x14ac:dyDescent="0.15">
      <c r="A49" s="143">
        <v>40695</v>
      </c>
      <c r="B49" s="40">
        <v>2985</v>
      </c>
      <c r="C49" s="50">
        <f t="shared" si="0"/>
        <v>2.2999999999999998</v>
      </c>
      <c r="D49" s="38">
        <v>1739</v>
      </c>
      <c r="E49" s="37">
        <v>653</v>
      </c>
      <c r="F49" s="37">
        <v>536</v>
      </c>
      <c r="G49" s="36">
        <v>53</v>
      </c>
      <c r="H49" s="41">
        <v>118</v>
      </c>
      <c r="I49" s="40">
        <v>475592.69</v>
      </c>
      <c r="J49" s="50">
        <f t="shared" si="1"/>
        <v>0.85</v>
      </c>
      <c r="K49" s="38">
        <v>277797.28999999998</v>
      </c>
      <c r="L49" s="37">
        <v>106013.31</v>
      </c>
      <c r="M49" s="37">
        <v>77252.800000000003</v>
      </c>
      <c r="N49" s="36">
        <v>13224.16</v>
      </c>
      <c r="O49" s="35">
        <v>29010.73</v>
      </c>
      <c r="P49" s="40">
        <v>2862</v>
      </c>
      <c r="Q49" s="50">
        <f t="shared" si="2"/>
        <v>-2.35</v>
      </c>
      <c r="R49" s="38">
        <v>1586</v>
      </c>
      <c r="S49" s="37">
        <v>505</v>
      </c>
      <c r="T49" s="37">
        <v>717</v>
      </c>
      <c r="U49" s="36">
        <v>54</v>
      </c>
      <c r="V49" s="41">
        <v>-212</v>
      </c>
      <c r="W49" s="40">
        <v>174838.28</v>
      </c>
      <c r="X49" s="50">
        <f t="shared" si="3"/>
        <v>-4.63</v>
      </c>
      <c r="Y49" s="38">
        <v>101463.67999999999</v>
      </c>
      <c r="Z49" s="37">
        <v>30197.7</v>
      </c>
      <c r="AA49" s="37">
        <v>39966.49</v>
      </c>
      <c r="AB49" s="36">
        <v>3210.41</v>
      </c>
      <c r="AC49" s="35">
        <v>-9768.7900000000009</v>
      </c>
      <c r="AD49" s="40">
        <v>50</v>
      </c>
      <c r="AE49" s="50">
        <f t="shared" si="4"/>
        <v>-15.25</v>
      </c>
      <c r="AF49" s="38">
        <v>17</v>
      </c>
      <c r="AG49" s="37">
        <v>11</v>
      </c>
      <c r="AH49" s="37">
        <v>8</v>
      </c>
      <c r="AI49" s="36">
        <v>14</v>
      </c>
      <c r="AJ49" s="41">
        <v>3</v>
      </c>
      <c r="AK49" s="40">
        <v>25554.78</v>
      </c>
      <c r="AL49" s="50">
        <f t="shared" si="5"/>
        <v>-26.24</v>
      </c>
      <c r="AM49" s="38">
        <v>5650.16</v>
      </c>
      <c r="AN49" s="37">
        <v>6535.42</v>
      </c>
      <c r="AO49" s="37">
        <v>1820.01</v>
      </c>
      <c r="AP49" s="36">
        <v>11549.19</v>
      </c>
      <c r="AQ49" s="35">
        <v>4715.41</v>
      </c>
      <c r="AR49" s="40">
        <v>110</v>
      </c>
      <c r="AS49" s="50">
        <f t="shared" si="6"/>
        <v>-15.38</v>
      </c>
      <c r="AT49" s="38">
        <v>15</v>
      </c>
      <c r="AU49" s="37">
        <v>25</v>
      </c>
      <c r="AV49" s="37">
        <v>25</v>
      </c>
      <c r="AW49" s="36">
        <v>44</v>
      </c>
      <c r="AX49" s="41">
        <v>1</v>
      </c>
      <c r="AY49" s="40">
        <v>65608.53</v>
      </c>
      <c r="AZ49" s="50">
        <f t="shared" si="7"/>
        <v>-42.07</v>
      </c>
      <c r="BA49" s="38">
        <v>5832.03</v>
      </c>
      <c r="BB49" s="37">
        <v>8840.5400000000009</v>
      </c>
      <c r="BC49" s="37">
        <v>12271.97</v>
      </c>
      <c r="BD49" s="36">
        <v>38279.019999999997</v>
      </c>
      <c r="BE49" s="35">
        <v>-3046.46</v>
      </c>
      <c r="BF49" s="40">
        <v>61</v>
      </c>
      <c r="BG49" s="50">
        <f t="shared" si="8"/>
        <v>17.309999999999999</v>
      </c>
      <c r="BH49" s="38">
        <v>15</v>
      </c>
      <c r="BI49" s="37">
        <v>14</v>
      </c>
      <c r="BJ49" s="37">
        <v>6</v>
      </c>
      <c r="BK49" s="36">
        <v>26</v>
      </c>
      <c r="BL49" s="41">
        <v>8</v>
      </c>
      <c r="BM49" s="40">
        <v>61351.53</v>
      </c>
      <c r="BN49" s="50">
        <f t="shared" si="9"/>
        <v>117.41</v>
      </c>
      <c r="BO49" s="38">
        <v>6280.77</v>
      </c>
      <c r="BP49" s="37">
        <v>6270.73</v>
      </c>
      <c r="BQ49" s="37">
        <v>2477.64</v>
      </c>
      <c r="BR49" s="36">
        <v>46322.39</v>
      </c>
      <c r="BS49" s="35">
        <v>3793.09</v>
      </c>
      <c r="BT49" s="40">
        <v>19</v>
      </c>
      <c r="BU49" s="50">
        <f t="shared" si="10"/>
        <v>-29.63</v>
      </c>
      <c r="BV49" s="38">
        <v>4</v>
      </c>
      <c r="BW49" s="37">
        <v>7</v>
      </c>
      <c r="BX49" s="37">
        <v>4</v>
      </c>
      <c r="BY49" s="36">
        <v>4</v>
      </c>
      <c r="BZ49" s="41">
        <v>3</v>
      </c>
      <c r="CA49" s="40">
        <v>45961.07</v>
      </c>
      <c r="CB49" s="50">
        <f t="shared" si="11"/>
        <v>47.7</v>
      </c>
      <c r="CC49" s="38">
        <v>699.49</v>
      </c>
      <c r="CD49" s="37">
        <v>7013.84</v>
      </c>
      <c r="CE49" s="37">
        <v>3609.81</v>
      </c>
      <c r="CF49" s="36">
        <v>34637.93</v>
      </c>
      <c r="CG49" s="35">
        <v>3404.03</v>
      </c>
      <c r="CH49" s="40">
        <v>271</v>
      </c>
      <c r="CI49" s="50">
        <f t="shared" si="12"/>
        <v>9.7200000000000006</v>
      </c>
      <c r="CJ49" s="38">
        <v>49</v>
      </c>
      <c r="CK49" s="37">
        <v>100</v>
      </c>
      <c r="CL49" s="37">
        <v>28</v>
      </c>
      <c r="CM49" s="36">
        <v>94</v>
      </c>
      <c r="CN49" s="41">
        <v>72</v>
      </c>
      <c r="CO49" s="40">
        <v>104134.7</v>
      </c>
      <c r="CP49" s="50">
        <f t="shared" si="13"/>
        <v>24.17</v>
      </c>
      <c r="CQ49" s="38">
        <v>17161.91</v>
      </c>
      <c r="CR49" s="37">
        <v>34181.300000000003</v>
      </c>
      <c r="CS49" s="37">
        <v>6258.63</v>
      </c>
      <c r="CT49" s="36">
        <v>46532.86</v>
      </c>
      <c r="CU49" s="35">
        <v>27922.67</v>
      </c>
    </row>
    <row r="50" spans="1:99" s="27" customFormat="1" ht="24.75" customHeight="1" x14ac:dyDescent="0.15">
      <c r="A50" s="143">
        <v>40725</v>
      </c>
      <c r="B50" s="40">
        <v>2679</v>
      </c>
      <c r="C50" s="50">
        <f t="shared" si="0"/>
        <v>-8.6</v>
      </c>
      <c r="D50" s="38">
        <v>1563</v>
      </c>
      <c r="E50" s="37">
        <v>645</v>
      </c>
      <c r="F50" s="37">
        <v>428</v>
      </c>
      <c r="G50" s="36">
        <v>41</v>
      </c>
      <c r="H50" s="41">
        <v>217</v>
      </c>
      <c r="I50" s="40">
        <v>440444.29</v>
      </c>
      <c r="J50" s="50">
        <f t="shared" si="1"/>
        <v>-5.36</v>
      </c>
      <c r="K50" s="38">
        <v>242055.83</v>
      </c>
      <c r="L50" s="37">
        <v>121716.95</v>
      </c>
      <c r="M50" s="37">
        <v>68024.95</v>
      </c>
      <c r="N50" s="36">
        <v>8174.21</v>
      </c>
      <c r="O50" s="35">
        <v>53692</v>
      </c>
      <c r="P50" s="40">
        <v>2559</v>
      </c>
      <c r="Q50" s="50">
        <f t="shared" si="2"/>
        <v>-9.51</v>
      </c>
      <c r="R50" s="38">
        <v>1432</v>
      </c>
      <c r="S50" s="37">
        <v>438</v>
      </c>
      <c r="T50" s="37">
        <v>637</v>
      </c>
      <c r="U50" s="36">
        <v>52</v>
      </c>
      <c r="V50" s="41">
        <v>-199</v>
      </c>
      <c r="W50" s="40">
        <v>157234.79999999999</v>
      </c>
      <c r="X50" s="50">
        <f t="shared" si="3"/>
        <v>-11.73</v>
      </c>
      <c r="Y50" s="38">
        <v>93301.03</v>
      </c>
      <c r="Z50" s="37">
        <v>25740.31</v>
      </c>
      <c r="AA50" s="37">
        <v>35412.019999999997</v>
      </c>
      <c r="AB50" s="36">
        <v>2781.44</v>
      </c>
      <c r="AC50" s="35">
        <v>-9671.7099999999991</v>
      </c>
      <c r="AD50" s="40">
        <v>51</v>
      </c>
      <c r="AE50" s="50">
        <f t="shared" si="4"/>
        <v>-1.92</v>
      </c>
      <c r="AF50" s="38">
        <v>12</v>
      </c>
      <c r="AG50" s="37">
        <v>11</v>
      </c>
      <c r="AH50" s="37">
        <v>11</v>
      </c>
      <c r="AI50" s="36">
        <v>17</v>
      </c>
      <c r="AJ50" s="41">
        <v>0</v>
      </c>
      <c r="AK50" s="40">
        <v>37410.39</v>
      </c>
      <c r="AL50" s="50">
        <f t="shared" si="5"/>
        <v>2.88</v>
      </c>
      <c r="AM50" s="38">
        <v>5089.72</v>
      </c>
      <c r="AN50" s="37">
        <v>7018.06</v>
      </c>
      <c r="AO50" s="37">
        <v>4338.55</v>
      </c>
      <c r="AP50" s="36">
        <v>20964.060000000001</v>
      </c>
      <c r="AQ50" s="35">
        <v>2679.51</v>
      </c>
      <c r="AR50" s="40">
        <v>120</v>
      </c>
      <c r="AS50" s="50">
        <f t="shared" si="6"/>
        <v>6.19</v>
      </c>
      <c r="AT50" s="38">
        <v>13</v>
      </c>
      <c r="AU50" s="37">
        <v>23</v>
      </c>
      <c r="AV50" s="37">
        <v>15</v>
      </c>
      <c r="AW50" s="36">
        <v>68</v>
      </c>
      <c r="AX50" s="41">
        <v>9</v>
      </c>
      <c r="AY50" s="40">
        <v>73714.13</v>
      </c>
      <c r="AZ50" s="50">
        <f t="shared" si="7"/>
        <v>-48.1</v>
      </c>
      <c r="BA50" s="38">
        <v>3923.65</v>
      </c>
      <c r="BB50" s="37">
        <v>12608.15</v>
      </c>
      <c r="BC50" s="37">
        <v>5039.49</v>
      </c>
      <c r="BD50" s="36">
        <v>51889.18</v>
      </c>
      <c r="BE50" s="35">
        <v>7822.32</v>
      </c>
      <c r="BF50" s="40">
        <v>42</v>
      </c>
      <c r="BG50" s="50">
        <f t="shared" si="8"/>
        <v>-31.15</v>
      </c>
      <c r="BH50" s="38">
        <v>10</v>
      </c>
      <c r="BI50" s="37">
        <v>16</v>
      </c>
      <c r="BJ50" s="37">
        <v>4</v>
      </c>
      <c r="BK50" s="36">
        <v>12</v>
      </c>
      <c r="BL50" s="41">
        <v>12</v>
      </c>
      <c r="BM50" s="40">
        <v>34700.69</v>
      </c>
      <c r="BN50" s="50">
        <f t="shared" si="9"/>
        <v>-47.54</v>
      </c>
      <c r="BO50" s="38">
        <v>7120.83</v>
      </c>
      <c r="BP50" s="37">
        <v>9944.57</v>
      </c>
      <c r="BQ50" s="37">
        <v>1904.42</v>
      </c>
      <c r="BR50" s="36">
        <v>15730.87</v>
      </c>
      <c r="BS50" s="35">
        <v>8040.15</v>
      </c>
      <c r="BT50" s="40">
        <v>24</v>
      </c>
      <c r="BU50" s="50">
        <f t="shared" si="10"/>
        <v>-11.11</v>
      </c>
      <c r="BV50" s="38">
        <v>7</v>
      </c>
      <c r="BW50" s="37">
        <v>4</v>
      </c>
      <c r="BX50" s="37">
        <v>2</v>
      </c>
      <c r="BY50" s="36">
        <v>11</v>
      </c>
      <c r="BZ50" s="41">
        <v>2</v>
      </c>
      <c r="CA50" s="40">
        <v>23007.23</v>
      </c>
      <c r="CB50" s="50">
        <f t="shared" si="11"/>
        <v>-49.44</v>
      </c>
      <c r="CC50" s="38">
        <v>2752.44</v>
      </c>
      <c r="CD50" s="37">
        <v>4269.25</v>
      </c>
      <c r="CE50" s="37">
        <v>1734.79</v>
      </c>
      <c r="CF50" s="36">
        <v>14250.75</v>
      </c>
      <c r="CG50" s="35">
        <v>2534.46</v>
      </c>
      <c r="CH50" s="40">
        <v>280</v>
      </c>
      <c r="CI50" s="50">
        <f t="shared" si="12"/>
        <v>18.64</v>
      </c>
      <c r="CJ50" s="38">
        <v>59</v>
      </c>
      <c r="CK50" s="37">
        <v>90</v>
      </c>
      <c r="CL50" s="37">
        <v>45</v>
      </c>
      <c r="CM50" s="36">
        <v>86</v>
      </c>
      <c r="CN50" s="41">
        <v>45</v>
      </c>
      <c r="CO50" s="40">
        <v>105613.94</v>
      </c>
      <c r="CP50" s="50">
        <f t="shared" si="13"/>
        <v>1.96</v>
      </c>
      <c r="CQ50" s="38">
        <v>14373.54</v>
      </c>
      <c r="CR50" s="37">
        <v>42212.45</v>
      </c>
      <c r="CS50" s="37">
        <v>10164.969999999999</v>
      </c>
      <c r="CT50" s="36">
        <v>38862.980000000003</v>
      </c>
      <c r="CU50" s="35">
        <v>32047.48</v>
      </c>
    </row>
    <row r="51" spans="1:99" s="27" customFormat="1" ht="24.75" customHeight="1" x14ac:dyDescent="0.15">
      <c r="A51" s="143">
        <v>40756</v>
      </c>
      <c r="B51" s="40">
        <v>2520</v>
      </c>
      <c r="C51" s="50">
        <f t="shared" si="0"/>
        <v>-2.06</v>
      </c>
      <c r="D51" s="38">
        <v>1471</v>
      </c>
      <c r="E51" s="37">
        <v>594</v>
      </c>
      <c r="F51" s="37">
        <v>406</v>
      </c>
      <c r="G51" s="36">
        <v>41</v>
      </c>
      <c r="H51" s="41">
        <v>188</v>
      </c>
      <c r="I51" s="40">
        <v>380141.72</v>
      </c>
      <c r="J51" s="50">
        <f t="shared" si="1"/>
        <v>-6.51</v>
      </c>
      <c r="K51" s="38">
        <v>222251.7</v>
      </c>
      <c r="L51" s="37">
        <v>91622.13</v>
      </c>
      <c r="M51" s="37">
        <v>56340.09</v>
      </c>
      <c r="N51" s="36">
        <v>8330.65</v>
      </c>
      <c r="O51" s="35">
        <v>35282.04</v>
      </c>
      <c r="P51" s="40">
        <v>2616</v>
      </c>
      <c r="Q51" s="50">
        <f t="shared" si="2"/>
        <v>5.19</v>
      </c>
      <c r="R51" s="38">
        <v>1341</v>
      </c>
      <c r="S51" s="37">
        <v>471</v>
      </c>
      <c r="T51" s="37">
        <v>620</v>
      </c>
      <c r="U51" s="36">
        <v>184</v>
      </c>
      <c r="V51" s="41">
        <v>-149</v>
      </c>
      <c r="W51" s="40">
        <v>156199.71</v>
      </c>
      <c r="X51" s="50">
        <f t="shared" si="3"/>
        <v>0.1</v>
      </c>
      <c r="Y51" s="38">
        <v>87415.35</v>
      </c>
      <c r="Z51" s="37">
        <v>27965.54</v>
      </c>
      <c r="AA51" s="37">
        <v>35285.879999999997</v>
      </c>
      <c r="AB51" s="36">
        <v>5532.94</v>
      </c>
      <c r="AC51" s="35">
        <v>-7320.34</v>
      </c>
      <c r="AD51" s="40">
        <v>46</v>
      </c>
      <c r="AE51" s="50">
        <f t="shared" si="4"/>
        <v>-31.34</v>
      </c>
      <c r="AF51" s="38">
        <v>7</v>
      </c>
      <c r="AG51" s="37">
        <v>16</v>
      </c>
      <c r="AH51" s="37">
        <v>6</v>
      </c>
      <c r="AI51" s="36">
        <v>16</v>
      </c>
      <c r="AJ51" s="41">
        <v>10</v>
      </c>
      <c r="AK51" s="40">
        <v>22467.69</v>
      </c>
      <c r="AL51" s="50">
        <f t="shared" si="5"/>
        <v>-64.13</v>
      </c>
      <c r="AM51" s="38">
        <v>1818.44</v>
      </c>
      <c r="AN51" s="37">
        <v>7012.66</v>
      </c>
      <c r="AO51" s="37">
        <v>3476.7</v>
      </c>
      <c r="AP51" s="36">
        <v>8918.2999999999993</v>
      </c>
      <c r="AQ51" s="35">
        <v>3535.96</v>
      </c>
      <c r="AR51" s="40">
        <v>113</v>
      </c>
      <c r="AS51" s="50">
        <f t="shared" si="6"/>
        <v>-2.59</v>
      </c>
      <c r="AT51" s="38">
        <v>15</v>
      </c>
      <c r="AU51" s="37">
        <v>33</v>
      </c>
      <c r="AV51" s="37">
        <v>15</v>
      </c>
      <c r="AW51" s="36">
        <v>50</v>
      </c>
      <c r="AX51" s="41">
        <v>18</v>
      </c>
      <c r="AY51" s="40">
        <v>78641.64</v>
      </c>
      <c r="AZ51" s="50">
        <f t="shared" si="7"/>
        <v>-23.81</v>
      </c>
      <c r="BA51" s="38">
        <v>3552.19</v>
      </c>
      <c r="BB51" s="37">
        <v>17070.52</v>
      </c>
      <c r="BC51" s="37">
        <v>9476</v>
      </c>
      <c r="BD51" s="36">
        <v>48542.93</v>
      </c>
      <c r="BE51" s="35">
        <v>7594.52</v>
      </c>
      <c r="BF51" s="40">
        <v>36</v>
      </c>
      <c r="BG51" s="50">
        <f t="shared" si="8"/>
        <v>-12.2</v>
      </c>
      <c r="BH51" s="38">
        <v>9</v>
      </c>
      <c r="BI51" s="37">
        <v>11</v>
      </c>
      <c r="BJ51" s="37">
        <v>9</v>
      </c>
      <c r="BK51" s="36">
        <v>7</v>
      </c>
      <c r="BL51" s="41">
        <v>2</v>
      </c>
      <c r="BM51" s="40">
        <v>27348.41</v>
      </c>
      <c r="BN51" s="50">
        <f t="shared" si="9"/>
        <v>-48.5</v>
      </c>
      <c r="BO51" s="38">
        <v>3555.57</v>
      </c>
      <c r="BP51" s="37">
        <v>12055.52</v>
      </c>
      <c r="BQ51" s="37">
        <v>4464.2700000000004</v>
      </c>
      <c r="BR51" s="36">
        <v>7273.05</v>
      </c>
      <c r="BS51" s="35">
        <v>7591.25</v>
      </c>
      <c r="BT51" s="40">
        <v>17</v>
      </c>
      <c r="BU51" s="50">
        <f t="shared" si="10"/>
        <v>-29.17</v>
      </c>
      <c r="BV51" s="38">
        <v>4</v>
      </c>
      <c r="BW51" s="37">
        <v>3</v>
      </c>
      <c r="BX51" s="37">
        <v>3</v>
      </c>
      <c r="BY51" s="36">
        <v>7</v>
      </c>
      <c r="BZ51" s="41">
        <v>0</v>
      </c>
      <c r="CA51" s="40">
        <v>13573.02</v>
      </c>
      <c r="CB51" s="50">
        <f t="shared" si="11"/>
        <v>-79.010000000000005</v>
      </c>
      <c r="CC51" s="38">
        <v>2542.4899999999998</v>
      </c>
      <c r="CD51" s="37">
        <v>2322.65</v>
      </c>
      <c r="CE51" s="37">
        <v>2594.21</v>
      </c>
      <c r="CF51" s="36">
        <v>6113.67</v>
      </c>
      <c r="CG51" s="35">
        <v>-271.56</v>
      </c>
      <c r="CH51" s="40">
        <v>212</v>
      </c>
      <c r="CI51" s="50">
        <f t="shared" si="12"/>
        <v>-3.64</v>
      </c>
      <c r="CJ51" s="38">
        <v>37</v>
      </c>
      <c r="CK51" s="37">
        <v>82</v>
      </c>
      <c r="CL51" s="37">
        <v>34</v>
      </c>
      <c r="CM51" s="36">
        <v>59</v>
      </c>
      <c r="CN51" s="41">
        <v>48</v>
      </c>
      <c r="CO51" s="40">
        <v>82464.11</v>
      </c>
      <c r="CP51" s="50">
        <f t="shared" si="13"/>
        <v>-4.4000000000000004</v>
      </c>
      <c r="CQ51" s="38">
        <v>12037.51</v>
      </c>
      <c r="CR51" s="37">
        <v>31572.32</v>
      </c>
      <c r="CS51" s="37">
        <v>9468.3700000000008</v>
      </c>
      <c r="CT51" s="36">
        <v>29385.91</v>
      </c>
      <c r="CU51" s="35">
        <v>22103.95</v>
      </c>
    </row>
    <row r="52" spans="1:99" s="27" customFormat="1" ht="24.75" customHeight="1" x14ac:dyDescent="0.15">
      <c r="A52" s="143">
        <v>40787</v>
      </c>
      <c r="B52" s="40">
        <v>2727</v>
      </c>
      <c r="C52" s="50">
        <f t="shared" si="0"/>
        <v>-2.57</v>
      </c>
      <c r="D52" s="38">
        <v>1521</v>
      </c>
      <c r="E52" s="37">
        <v>673</v>
      </c>
      <c r="F52" s="37">
        <v>484</v>
      </c>
      <c r="G52" s="36">
        <v>42</v>
      </c>
      <c r="H52" s="41">
        <v>190</v>
      </c>
      <c r="I52" s="40">
        <v>433040.02</v>
      </c>
      <c r="J52" s="50">
        <f t="shared" si="1"/>
        <v>-3.97</v>
      </c>
      <c r="K52" s="38">
        <v>245748.4</v>
      </c>
      <c r="L52" s="37">
        <v>106794.71</v>
      </c>
      <c r="M52" s="37">
        <v>70475.929999999993</v>
      </c>
      <c r="N52" s="36">
        <v>8360.4699999999993</v>
      </c>
      <c r="O52" s="35">
        <v>36435.67</v>
      </c>
      <c r="P52" s="40">
        <v>2657</v>
      </c>
      <c r="Q52" s="50">
        <f t="shared" si="2"/>
        <v>-5.75</v>
      </c>
      <c r="R52" s="38">
        <v>1387</v>
      </c>
      <c r="S52" s="37">
        <v>463</v>
      </c>
      <c r="T52" s="37">
        <v>748</v>
      </c>
      <c r="U52" s="36">
        <v>59</v>
      </c>
      <c r="V52" s="41">
        <v>-285</v>
      </c>
      <c r="W52" s="40">
        <v>164190.65</v>
      </c>
      <c r="X52" s="50">
        <f t="shared" si="3"/>
        <v>-4.9800000000000004</v>
      </c>
      <c r="Y52" s="38">
        <v>91236.9</v>
      </c>
      <c r="Z52" s="37">
        <v>27728.21</v>
      </c>
      <c r="AA52" s="37">
        <v>41967.66</v>
      </c>
      <c r="AB52" s="36">
        <v>3257.88</v>
      </c>
      <c r="AC52" s="35">
        <v>-14239.45</v>
      </c>
      <c r="AD52" s="40">
        <v>57</v>
      </c>
      <c r="AE52" s="50">
        <f t="shared" si="4"/>
        <v>-41.84</v>
      </c>
      <c r="AF52" s="38">
        <v>10</v>
      </c>
      <c r="AG52" s="37">
        <v>20</v>
      </c>
      <c r="AH52" s="37">
        <v>9</v>
      </c>
      <c r="AI52" s="36">
        <v>18</v>
      </c>
      <c r="AJ52" s="41">
        <v>11</v>
      </c>
      <c r="AK52" s="40">
        <v>112702.83</v>
      </c>
      <c r="AL52" s="50">
        <f t="shared" si="5"/>
        <v>47.51</v>
      </c>
      <c r="AM52" s="38">
        <v>2298.0100000000002</v>
      </c>
      <c r="AN52" s="37">
        <v>10458.02</v>
      </c>
      <c r="AO52" s="37">
        <v>4441.38</v>
      </c>
      <c r="AP52" s="36">
        <v>95505.42</v>
      </c>
      <c r="AQ52" s="35">
        <v>6016.64</v>
      </c>
      <c r="AR52" s="40">
        <v>109</v>
      </c>
      <c r="AS52" s="50">
        <f t="shared" si="6"/>
        <v>-36.26</v>
      </c>
      <c r="AT52" s="38">
        <v>13</v>
      </c>
      <c r="AU52" s="37">
        <v>32</v>
      </c>
      <c r="AV52" s="37">
        <v>9</v>
      </c>
      <c r="AW52" s="36">
        <v>54</v>
      </c>
      <c r="AX52" s="41">
        <v>24</v>
      </c>
      <c r="AY52" s="40">
        <v>163773.44</v>
      </c>
      <c r="AZ52" s="50">
        <f t="shared" si="7"/>
        <v>13.57</v>
      </c>
      <c r="BA52" s="38">
        <v>3472.82</v>
      </c>
      <c r="BB52" s="37">
        <v>21206.87</v>
      </c>
      <c r="BC52" s="37">
        <v>3581.1</v>
      </c>
      <c r="BD52" s="36">
        <v>131265.65</v>
      </c>
      <c r="BE52" s="35">
        <v>21872.77</v>
      </c>
      <c r="BF52" s="40">
        <v>55</v>
      </c>
      <c r="BG52" s="50">
        <f t="shared" si="8"/>
        <v>-16.670000000000002</v>
      </c>
      <c r="BH52" s="38">
        <v>12</v>
      </c>
      <c r="BI52" s="37">
        <v>19</v>
      </c>
      <c r="BJ52" s="37">
        <v>11</v>
      </c>
      <c r="BK52" s="36">
        <v>13</v>
      </c>
      <c r="BL52" s="41">
        <v>8</v>
      </c>
      <c r="BM52" s="40">
        <v>46416.47</v>
      </c>
      <c r="BN52" s="50">
        <f t="shared" si="9"/>
        <v>-27.72</v>
      </c>
      <c r="BO52" s="38">
        <v>5372.81</v>
      </c>
      <c r="BP52" s="37">
        <v>12515</v>
      </c>
      <c r="BQ52" s="37">
        <v>4511.5</v>
      </c>
      <c r="BR52" s="36">
        <v>24017.16</v>
      </c>
      <c r="BS52" s="35">
        <v>8003.5</v>
      </c>
      <c r="BT52" s="40">
        <v>39</v>
      </c>
      <c r="BU52" s="50">
        <f t="shared" si="10"/>
        <v>69.569999999999993</v>
      </c>
      <c r="BV52" s="38">
        <v>3</v>
      </c>
      <c r="BW52" s="37">
        <v>12</v>
      </c>
      <c r="BX52" s="37">
        <v>6</v>
      </c>
      <c r="BY52" s="36">
        <v>18</v>
      </c>
      <c r="BZ52" s="41">
        <v>6</v>
      </c>
      <c r="CA52" s="40">
        <v>74236.61</v>
      </c>
      <c r="CB52" s="50">
        <f t="shared" si="11"/>
        <v>147.62</v>
      </c>
      <c r="CC52" s="38">
        <v>4014.81</v>
      </c>
      <c r="CD52" s="37">
        <v>8720.58</v>
      </c>
      <c r="CE52" s="37">
        <v>2262.62</v>
      </c>
      <c r="CF52" s="36">
        <v>59238.6</v>
      </c>
      <c r="CG52" s="35">
        <v>6457.96</v>
      </c>
      <c r="CH52" s="40">
        <v>299</v>
      </c>
      <c r="CI52" s="50">
        <f t="shared" si="12"/>
        <v>-11.01</v>
      </c>
      <c r="CJ52" s="38">
        <v>70</v>
      </c>
      <c r="CK52" s="37">
        <v>100</v>
      </c>
      <c r="CL52" s="37">
        <v>48</v>
      </c>
      <c r="CM52" s="36">
        <v>81</v>
      </c>
      <c r="CN52" s="41">
        <v>52</v>
      </c>
      <c r="CO52" s="40">
        <v>114850.38</v>
      </c>
      <c r="CP52" s="50">
        <f t="shared" si="13"/>
        <v>-22.41</v>
      </c>
      <c r="CQ52" s="38">
        <v>22499.38</v>
      </c>
      <c r="CR52" s="37">
        <v>38313.68</v>
      </c>
      <c r="CS52" s="37">
        <v>13920.45</v>
      </c>
      <c r="CT52" s="36">
        <v>40116.870000000003</v>
      </c>
      <c r="CU52" s="35">
        <v>24393.23</v>
      </c>
    </row>
    <row r="53" spans="1:99" s="27" customFormat="1" ht="24.75" customHeight="1" x14ac:dyDescent="0.15">
      <c r="A53" s="143">
        <v>40817</v>
      </c>
      <c r="B53" s="40">
        <v>2521</v>
      </c>
      <c r="C53" s="50">
        <f t="shared" si="0"/>
        <v>-7.62</v>
      </c>
      <c r="D53" s="38">
        <v>1428</v>
      </c>
      <c r="E53" s="37">
        <v>621</v>
      </c>
      <c r="F53" s="37">
        <v>436</v>
      </c>
      <c r="G53" s="36">
        <v>35</v>
      </c>
      <c r="H53" s="41">
        <v>185</v>
      </c>
      <c r="I53" s="40">
        <v>401325.1</v>
      </c>
      <c r="J53" s="50">
        <f t="shared" si="1"/>
        <v>-5.55</v>
      </c>
      <c r="K53" s="38">
        <v>227260.55</v>
      </c>
      <c r="L53" s="37">
        <v>102848.61</v>
      </c>
      <c r="M53" s="37">
        <v>63196.92</v>
      </c>
      <c r="N53" s="36">
        <v>7821.91</v>
      </c>
      <c r="O53" s="35">
        <v>39651.69</v>
      </c>
      <c r="P53" s="40">
        <v>2568</v>
      </c>
      <c r="Q53" s="50">
        <f t="shared" si="2"/>
        <v>0.43</v>
      </c>
      <c r="R53" s="38">
        <v>1360</v>
      </c>
      <c r="S53" s="37">
        <v>475</v>
      </c>
      <c r="T53" s="37">
        <v>674</v>
      </c>
      <c r="U53" s="36">
        <v>59</v>
      </c>
      <c r="V53" s="41">
        <v>-199</v>
      </c>
      <c r="W53" s="40">
        <v>154227.54</v>
      </c>
      <c r="X53" s="50">
        <f t="shared" si="3"/>
        <v>-0.82</v>
      </c>
      <c r="Y53" s="38">
        <v>87411.09</v>
      </c>
      <c r="Z53" s="37">
        <v>27234.98</v>
      </c>
      <c r="AA53" s="37">
        <v>36719.01</v>
      </c>
      <c r="AB53" s="36">
        <v>2862.46</v>
      </c>
      <c r="AC53" s="35">
        <v>-9484.0300000000007</v>
      </c>
      <c r="AD53" s="40">
        <v>51</v>
      </c>
      <c r="AE53" s="50">
        <f t="shared" si="4"/>
        <v>6.25</v>
      </c>
      <c r="AF53" s="38">
        <v>14</v>
      </c>
      <c r="AG53" s="37">
        <v>12</v>
      </c>
      <c r="AH53" s="37">
        <v>7</v>
      </c>
      <c r="AI53" s="36">
        <v>18</v>
      </c>
      <c r="AJ53" s="41">
        <v>5</v>
      </c>
      <c r="AK53" s="40">
        <v>24284.61</v>
      </c>
      <c r="AL53" s="50">
        <f t="shared" si="5"/>
        <v>5.64</v>
      </c>
      <c r="AM53" s="38">
        <v>3595.67</v>
      </c>
      <c r="AN53" s="37">
        <v>3841.1</v>
      </c>
      <c r="AO53" s="37">
        <v>2082.84</v>
      </c>
      <c r="AP53" s="36">
        <v>14765</v>
      </c>
      <c r="AQ53" s="35">
        <v>1758.26</v>
      </c>
      <c r="AR53" s="40">
        <v>86</v>
      </c>
      <c r="AS53" s="50">
        <f t="shared" si="6"/>
        <v>-2.27</v>
      </c>
      <c r="AT53" s="38">
        <v>7</v>
      </c>
      <c r="AU53" s="37">
        <v>20</v>
      </c>
      <c r="AV53" s="37">
        <v>9</v>
      </c>
      <c r="AW53" s="36">
        <v>50</v>
      </c>
      <c r="AX53" s="41">
        <v>11</v>
      </c>
      <c r="AY53" s="40">
        <v>106953.88</v>
      </c>
      <c r="AZ53" s="50">
        <f t="shared" si="7"/>
        <v>-7.87</v>
      </c>
      <c r="BA53" s="38">
        <v>2517.0100000000002</v>
      </c>
      <c r="BB53" s="37">
        <v>11139.75</v>
      </c>
      <c r="BC53" s="37">
        <v>3030.58</v>
      </c>
      <c r="BD53" s="36">
        <v>90266.54</v>
      </c>
      <c r="BE53" s="35">
        <v>8109.17</v>
      </c>
      <c r="BF53" s="40">
        <v>37</v>
      </c>
      <c r="BG53" s="50">
        <f t="shared" si="8"/>
        <v>-11.9</v>
      </c>
      <c r="BH53" s="38">
        <v>9</v>
      </c>
      <c r="BI53" s="37">
        <v>7</v>
      </c>
      <c r="BJ53" s="37">
        <v>7</v>
      </c>
      <c r="BK53" s="36">
        <v>14</v>
      </c>
      <c r="BL53" s="41">
        <v>0</v>
      </c>
      <c r="BM53" s="40">
        <v>23205.3</v>
      </c>
      <c r="BN53" s="50">
        <f t="shared" si="9"/>
        <v>-48.17</v>
      </c>
      <c r="BO53" s="38">
        <v>4251.3500000000004</v>
      </c>
      <c r="BP53" s="37">
        <v>1806.32</v>
      </c>
      <c r="BQ53" s="37">
        <v>2513.44</v>
      </c>
      <c r="BR53" s="36">
        <v>14634.19</v>
      </c>
      <c r="BS53" s="35">
        <v>-707.12</v>
      </c>
      <c r="BT53" s="40">
        <v>22</v>
      </c>
      <c r="BU53" s="50">
        <f t="shared" si="10"/>
        <v>-4.3499999999999996</v>
      </c>
      <c r="BV53" s="38">
        <v>5</v>
      </c>
      <c r="BW53" s="37">
        <v>7</v>
      </c>
      <c r="BX53" s="37">
        <v>1</v>
      </c>
      <c r="BY53" s="36">
        <v>9</v>
      </c>
      <c r="BZ53" s="41">
        <v>6</v>
      </c>
      <c r="CA53" s="40">
        <v>43765.78</v>
      </c>
      <c r="CB53" s="50">
        <f t="shared" si="11"/>
        <v>-1.31</v>
      </c>
      <c r="CC53" s="38">
        <v>7375.75</v>
      </c>
      <c r="CD53" s="37">
        <v>4099.87</v>
      </c>
      <c r="CE53" s="37">
        <v>198.82</v>
      </c>
      <c r="CF53" s="36">
        <v>32091.34</v>
      </c>
      <c r="CG53" s="35">
        <v>3901.05</v>
      </c>
      <c r="CH53" s="40">
        <v>218</v>
      </c>
      <c r="CI53" s="50">
        <f t="shared" si="12"/>
        <v>-11.38</v>
      </c>
      <c r="CJ53" s="38">
        <v>46</v>
      </c>
      <c r="CK53" s="37">
        <v>81</v>
      </c>
      <c r="CL53" s="37">
        <v>39</v>
      </c>
      <c r="CM53" s="36">
        <v>52</v>
      </c>
      <c r="CN53" s="41">
        <v>42</v>
      </c>
      <c r="CO53" s="40">
        <v>83500</v>
      </c>
      <c r="CP53" s="50">
        <f t="shared" si="13"/>
        <v>-20.67</v>
      </c>
      <c r="CQ53" s="38">
        <v>10304.65</v>
      </c>
      <c r="CR53" s="37">
        <v>38074.51</v>
      </c>
      <c r="CS53" s="37">
        <v>10508.85</v>
      </c>
      <c r="CT53" s="36">
        <v>24611.99</v>
      </c>
      <c r="CU53" s="35">
        <v>27565.66</v>
      </c>
    </row>
    <row r="54" spans="1:99" s="27" customFormat="1" ht="24.75" customHeight="1" x14ac:dyDescent="0.15">
      <c r="A54" s="143">
        <v>40848</v>
      </c>
      <c r="B54" s="40">
        <v>2752</v>
      </c>
      <c r="C54" s="50">
        <f t="shared" si="0"/>
        <v>-1.1499999999999999</v>
      </c>
      <c r="D54" s="38">
        <v>1621</v>
      </c>
      <c r="E54" s="37">
        <v>630</v>
      </c>
      <c r="F54" s="37">
        <v>454</v>
      </c>
      <c r="G54" s="36">
        <v>46</v>
      </c>
      <c r="H54" s="41">
        <v>176</v>
      </c>
      <c r="I54" s="40">
        <v>428964.87</v>
      </c>
      <c r="J54" s="50">
        <f t="shared" si="1"/>
        <v>-2.83</v>
      </c>
      <c r="K54" s="38">
        <v>250679.19</v>
      </c>
      <c r="L54" s="37">
        <v>97463.23</v>
      </c>
      <c r="M54" s="37">
        <v>64834.96</v>
      </c>
      <c r="N54" s="36">
        <v>15782.34</v>
      </c>
      <c r="O54" s="35">
        <v>32628.27</v>
      </c>
      <c r="P54" s="40">
        <v>2551</v>
      </c>
      <c r="Q54" s="50">
        <f t="shared" si="2"/>
        <v>-4.8099999999999996</v>
      </c>
      <c r="R54" s="38">
        <v>1402</v>
      </c>
      <c r="S54" s="37">
        <v>436</v>
      </c>
      <c r="T54" s="37">
        <v>653</v>
      </c>
      <c r="U54" s="36">
        <v>60</v>
      </c>
      <c r="V54" s="41">
        <v>-217</v>
      </c>
      <c r="W54" s="40">
        <v>155513.56</v>
      </c>
      <c r="X54" s="50">
        <f t="shared" si="3"/>
        <v>-5.27</v>
      </c>
      <c r="Y54" s="38">
        <v>91466.86</v>
      </c>
      <c r="Z54" s="37">
        <v>25700.01</v>
      </c>
      <c r="AA54" s="37">
        <v>35020.32</v>
      </c>
      <c r="AB54" s="36">
        <v>3326.37</v>
      </c>
      <c r="AC54" s="35">
        <v>-9320.31</v>
      </c>
      <c r="AD54" s="40">
        <v>50</v>
      </c>
      <c r="AE54" s="50">
        <f t="shared" si="4"/>
        <v>28.21</v>
      </c>
      <c r="AF54" s="38">
        <v>12</v>
      </c>
      <c r="AG54" s="37">
        <v>23</v>
      </c>
      <c r="AH54" s="37">
        <v>2</v>
      </c>
      <c r="AI54" s="36">
        <v>13</v>
      </c>
      <c r="AJ54" s="41">
        <v>21</v>
      </c>
      <c r="AK54" s="40">
        <v>25618.560000000001</v>
      </c>
      <c r="AL54" s="50">
        <f t="shared" si="5"/>
        <v>15</v>
      </c>
      <c r="AM54" s="38">
        <v>3243.69</v>
      </c>
      <c r="AN54" s="37">
        <v>6952.07</v>
      </c>
      <c r="AO54" s="37">
        <v>1709.63</v>
      </c>
      <c r="AP54" s="36">
        <v>13713.17</v>
      </c>
      <c r="AQ54" s="35">
        <v>5242.4399999999996</v>
      </c>
      <c r="AR54" s="40">
        <v>93</v>
      </c>
      <c r="AS54" s="50">
        <f t="shared" si="6"/>
        <v>16.25</v>
      </c>
      <c r="AT54" s="38">
        <v>13</v>
      </c>
      <c r="AU54" s="37">
        <v>20</v>
      </c>
      <c r="AV54" s="37">
        <v>19</v>
      </c>
      <c r="AW54" s="36">
        <v>41</v>
      </c>
      <c r="AX54" s="41">
        <v>1</v>
      </c>
      <c r="AY54" s="40">
        <v>48273.34</v>
      </c>
      <c r="AZ54" s="50">
        <f t="shared" si="7"/>
        <v>-25.67</v>
      </c>
      <c r="BA54" s="38">
        <v>5251.29</v>
      </c>
      <c r="BB54" s="37">
        <v>10873.8</v>
      </c>
      <c r="BC54" s="37">
        <v>5924.77</v>
      </c>
      <c r="BD54" s="36">
        <v>26223.48</v>
      </c>
      <c r="BE54" s="35">
        <v>4949.03</v>
      </c>
      <c r="BF54" s="40">
        <v>42</v>
      </c>
      <c r="BG54" s="50">
        <f t="shared" si="8"/>
        <v>-4.55</v>
      </c>
      <c r="BH54" s="38">
        <v>18</v>
      </c>
      <c r="BI54" s="37">
        <v>10</v>
      </c>
      <c r="BJ54" s="37">
        <v>3</v>
      </c>
      <c r="BK54" s="36">
        <v>11</v>
      </c>
      <c r="BL54" s="41">
        <v>7</v>
      </c>
      <c r="BM54" s="40">
        <v>21208.22</v>
      </c>
      <c r="BN54" s="50">
        <f t="shared" si="9"/>
        <v>-59.96</v>
      </c>
      <c r="BO54" s="38">
        <v>4944.2700000000004</v>
      </c>
      <c r="BP54" s="37">
        <v>3610.4</v>
      </c>
      <c r="BQ54" s="37">
        <v>1056.8499999999999</v>
      </c>
      <c r="BR54" s="36">
        <v>11596.7</v>
      </c>
      <c r="BS54" s="35">
        <v>2553.5500000000002</v>
      </c>
      <c r="BT54" s="40">
        <v>29</v>
      </c>
      <c r="BU54" s="50">
        <f t="shared" si="10"/>
        <v>0</v>
      </c>
      <c r="BV54" s="38">
        <v>7</v>
      </c>
      <c r="BW54" s="37">
        <v>8</v>
      </c>
      <c r="BX54" s="37">
        <v>2</v>
      </c>
      <c r="BY54" s="36">
        <v>12</v>
      </c>
      <c r="BZ54" s="41">
        <v>6</v>
      </c>
      <c r="CA54" s="40">
        <v>29098.3</v>
      </c>
      <c r="CB54" s="50">
        <f t="shared" si="11"/>
        <v>-53.58</v>
      </c>
      <c r="CC54" s="38">
        <v>4623.1400000000003</v>
      </c>
      <c r="CD54" s="37">
        <v>5918.18</v>
      </c>
      <c r="CE54" s="37">
        <v>998.73</v>
      </c>
      <c r="CF54" s="36">
        <v>17558.25</v>
      </c>
      <c r="CG54" s="35">
        <v>4919.45</v>
      </c>
      <c r="CH54" s="40">
        <v>227</v>
      </c>
      <c r="CI54" s="50">
        <f t="shared" si="12"/>
        <v>17.62</v>
      </c>
      <c r="CJ54" s="38">
        <v>61</v>
      </c>
      <c r="CK54" s="37">
        <v>75</v>
      </c>
      <c r="CL54" s="37">
        <v>28</v>
      </c>
      <c r="CM54" s="36">
        <v>63</v>
      </c>
      <c r="CN54" s="41">
        <v>47</v>
      </c>
      <c r="CO54" s="40">
        <v>78532.929999999993</v>
      </c>
      <c r="CP54" s="50">
        <f t="shared" si="13"/>
        <v>-5.52</v>
      </c>
      <c r="CQ54" s="38">
        <v>14481.78</v>
      </c>
      <c r="CR54" s="37">
        <v>30564.91</v>
      </c>
      <c r="CS54" s="37">
        <v>10294.31</v>
      </c>
      <c r="CT54" s="36">
        <v>23191.93</v>
      </c>
      <c r="CU54" s="35">
        <v>20270.599999999999</v>
      </c>
    </row>
    <row r="55" spans="1:99" s="27" customFormat="1" ht="24.75" customHeight="1" thickBot="1" x14ac:dyDescent="0.2">
      <c r="A55" s="145">
        <v>40878</v>
      </c>
      <c r="B55" s="10">
        <v>3062</v>
      </c>
      <c r="C55" s="49">
        <f t="shared" si="0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9">
        <f t="shared" si="1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9">
        <f t="shared" si="2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9">
        <f t="shared" si="3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9">
        <f t="shared" si="4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9">
        <f t="shared" si="5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9">
        <f t="shared" si="6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9">
        <f t="shared" si="7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9">
        <f t="shared" si="8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9">
        <f t="shared" si="9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9">
        <f t="shared" si="10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9">
        <f t="shared" si="11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9">
        <f t="shared" si="12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9">
        <f t="shared" si="13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s="27" customFormat="1" ht="24.75" customHeight="1" x14ac:dyDescent="0.15">
      <c r="A56" s="142">
        <v>40909</v>
      </c>
      <c r="B56" s="47">
        <v>2072</v>
      </c>
      <c r="C56" s="51">
        <f t="shared" si="0"/>
        <v>2.12</v>
      </c>
      <c r="D56" s="45">
        <v>1205</v>
      </c>
      <c r="E56" s="44">
        <v>530</v>
      </c>
      <c r="F56" s="44">
        <v>310</v>
      </c>
      <c r="G56" s="43">
        <v>24</v>
      </c>
      <c r="H56" s="48">
        <v>220</v>
      </c>
      <c r="I56" s="47">
        <v>326033.62</v>
      </c>
      <c r="J56" s="51">
        <f t="shared" si="1"/>
        <v>0.57999999999999996</v>
      </c>
      <c r="K56" s="45">
        <v>193332.52</v>
      </c>
      <c r="L56" s="44">
        <v>80807.27</v>
      </c>
      <c r="M56" s="44">
        <v>45434.16</v>
      </c>
      <c r="N56" s="43">
        <v>5959.19</v>
      </c>
      <c r="O56" s="42">
        <v>35373.11</v>
      </c>
      <c r="P56" s="47">
        <v>1974</v>
      </c>
      <c r="Q56" s="51">
        <f t="shared" si="2"/>
        <v>-3.14</v>
      </c>
      <c r="R56" s="45">
        <v>1101</v>
      </c>
      <c r="S56" s="44">
        <v>375</v>
      </c>
      <c r="T56" s="44">
        <v>453</v>
      </c>
      <c r="U56" s="43">
        <v>45</v>
      </c>
      <c r="V56" s="48">
        <v>-78</v>
      </c>
      <c r="W56" s="47">
        <v>120737.07</v>
      </c>
      <c r="X56" s="51">
        <f t="shared" si="3"/>
        <v>-3.81</v>
      </c>
      <c r="Y56" s="45">
        <v>71597.61</v>
      </c>
      <c r="Z56" s="44">
        <v>21772.97</v>
      </c>
      <c r="AA56" s="44">
        <v>24958.79</v>
      </c>
      <c r="AB56" s="43">
        <v>2407.6999999999998</v>
      </c>
      <c r="AC56" s="42">
        <v>-3185.82</v>
      </c>
      <c r="AD56" s="47">
        <v>37</v>
      </c>
      <c r="AE56" s="51">
        <f t="shared" si="4"/>
        <v>2.78</v>
      </c>
      <c r="AF56" s="45">
        <v>6</v>
      </c>
      <c r="AG56" s="44">
        <v>8</v>
      </c>
      <c r="AH56" s="44">
        <v>2</v>
      </c>
      <c r="AI56" s="43">
        <v>19</v>
      </c>
      <c r="AJ56" s="48">
        <v>6</v>
      </c>
      <c r="AK56" s="47">
        <v>20658.95</v>
      </c>
      <c r="AL56" s="51">
        <f t="shared" si="5"/>
        <v>16.02</v>
      </c>
      <c r="AM56" s="45">
        <v>1520.45</v>
      </c>
      <c r="AN56" s="44">
        <v>2823.04</v>
      </c>
      <c r="AO56" s="44">
        <v>404.87</v>
      </c>
      <c r="AP56" s="43">
        <v>8980.98</v>
      </c>
      <c r="AQ56" s="42">
        <v>7947.78</v>
      </c>
      <c r="AR56" s="47">
        <v>104</v>
      </c>
      <c r="AS56" s="51">
        <f t="shared" si="6"/>
        <v>22.35</v>
      </c>
      <c r="AT56" s="45">
        <v>13</v>
      </c>
      <c r="AU56" s="44">
        <v>22</v>
      </c>
      <c r="AV56" s="44">
        <v>19</v>
      </c>
      <c r="AW56" s="43">
        <v>49</v>
      </c>
      <c r="AX56" s="48">
        <v>4</v>
      </c>
      <c r="AY56" s="47">
        <v>82921.75</v>
      </c>
      <c r="AZ56" s="51">
        <f t="shared" si="7"/>
        <v>25</v>
      </c>
      <c r="BA56" s="45">
        <v>8075.47</v>
      </c>
      <c r="BB56" s="44">
        <v>8186.15</v>
      </c>
      <c r="BC56" s="44">
        <v>6804.7</v>
      </c>
      <c r="BD56" s="43">
        <v>58314.65</v>
      </c>
      <c r="BE56" s="42">
        <v>2922.23</v>
      </c>
      <c r="BF56" s="47">
        <v>47</v>
      </c>
      <c r="BG56" s="51">
        <f t="shared" si="8"/>
        <v>67.86</v>
      </c>
      <c r="BH56" s="45">
        <v>16</v>
      </c>
      <c r="BI56" s="44">
        <v>17</v>
      </c>
      <c r="BJ56" s="44">
        <v>4</v>
      </c>
      <c r="BK56" s="43">
        <v>10</v>
      </c>
      <c r="BL56" s="48">
        <v>13</v>
      </c>
      <c r="BM56" s="47">
        <v>32906.1</v>
      </c>
      <c r="BN56" s="51">
        <f t="shared" si="9"/>
        <v>23.65</v>
      </c>
      <c r="BO56" s="45">
        <v>6077.21</v>
      </c>
      <c r="BP56" s="44">
        <v>14318.12</v>
      </c>
      <c r="BQ56" s="44">
        <v>1481.44</v>
      </c>
      <c r="BR56" s="43">
        <v>11029.33</v>
      </c>
      <c r="BS56" s="42">
        <v>12836.68</v>
      </c>
      <c r="BT56" s="47">
        <v>15</v>
      </c>
      <c r="BU56" s="51">
        <f t="shared" si="10"/>
        <v>25</v>
      </c>
      <c r="BV56" s="45">
        <v>4</v>
      </c>
      <c r="BW56" s="44">
        <v>7</v>
      </c>
      <c r="BX56" s="44">
        <v>1</v>
      </c>
      <c r="BY56" s="43">
        <v>3</v>
      </c>
      <c r="BZ56" s="48">
        <v>6</v>
      </c>
      <c r="CA56" s="47">
        <v>40086.99</v>
      </c>
      <c r="CB56" s="51">
        <f t="shared" si="11"/>
        <v>543.46</v>
      </c>
      <c r="CC56" s="45">
        <v>2335.58</v>
      </c>
      <c r="CD56" s="44">
        <v>9299.27</v>
      </c>
      <c r="CE56" s="44">
        <v>229.93</v>
      </c>
      <c r="CF56" s="43">
        <v>28222.21</v>
      </c>
      <c r="CG56" s="42">
        <v>9069.34</v>
      </c>
      <c r="CH56" s="47">
        <v>201</v>
      </c>
      <c r="CI56" s="51">
        <f t="shared" si="12"/>
        <v>19.64</v>
      </c>
      <c r="CJ56" s="45">
        <v>50</v>
      </c>
      <c r="CK56" s="44">
        <v>67</v>
      </c>
      <c r="CL56" s="44">
        <v>28</v>
      </c>
      <c r="CM56" s="43">
        <v>56</v>
      </c>
      <c r="CN56" s="48">
        <v>39</v>
      </c>
      <c r="CO56" s="47">
        <v>80939.960000000006</v>
      </c>
      <c r="CP56" s="51">
        <f t="shared" si="13"/>
        <v>27.7</v>
      </c>
      <c r="CQ56" s="45">
        <v>13752.42</v>
      </c>
      <c r="CR56" s="44">
        <v>32375.95</v>
      </c>
      <c r="CS56" s="44">
        <v>10089.08</v>
      </c>
      <c r="CT56" s="43">
        <v>24722.51</v>
      </c>
      <c r="CU56" s="42">
        <v>22286.87</v>
      </c>
    </row>
    <row r="57" spans="1:99" s="27" customFormat="1" ht="24.75" customHeight="1" x14ac:dyDescent="0.15">
      <c r="A57" s="143">
        <v>40940</v>
      </c>
      <c r="B57" s="40">
        <v>2393</v>
      </c>
      <c r="C57" s="50">
        <f t="shared" si="0"/>
        <v>4.5</v>
      </c>
      <c r="D57" s="38">
        <v>1377</v>
      </c>
      <c r="E57" s="37">
        <v>542</v>
      </c>
      <c r="F57" s="37">
        <v>439</v>
      </c>
      <c r="G57" s="36">
        <v>35</v>
      </c>
      <c r="H57" s="41">
        <v>103</v>
      </c>
      <c r="I57" s="40">
        <v>362826.58</v>
      </c>
      <c r="J57" s="50">
        <f t="shared" si="1"/>
        <v>-0.15</v>
      </c>
      <c r="K57" s="38">
        <v>205030.66</v>
      </c>
      <c r="L57" s="37">
        <v>92968.05</v>
      </c>
      <c r="M57" s="37">
        <v>56686.73</v>
      </c>
      <c r="N57" s="36">
        <v>8141.14</v>
      </c>
      <c r="O57" s="35">
        <v>36281.32</v>
      </c>
      <c r="P57" s="40">
        <v>2495</v>
      </c>
      <c r="Q57" s="50">
        <f t="shared" si="2"/>
        <v>-5.56</v>
      </c>
      <c r="R57" s="38">
        <v>1348</v>
      </c>
      <c r="S57" s="37">
        <v>406</v>
      </c>
      <c r="T57" s="37">
        <v>685</v>
      </c>
      <c r="U57" s="36">
        <v>56</v>
      </c>
      <c r="V57" s="41">
        <v>-279</v>
      </c>
      <c r="W57" s="40">
        <v>153582.94</v>
      </c>
      <c r="X57" s="50">
        <f t="shared" si="3"/>
        <v>-6.44</v>
      </c>
      <c r="Y57" s="38">
        <v>88267.01</v>
      </c>
      <c r="Z57" s="37">
        <v>22652.32</v>
      </c>
      <c r="AA57" s="37">
        <v>39784.300000000003</v>
      </c>
      <c r="AB57" s="36">
        <v>2879.31</v>
      </c>
      <c r="AC57" s="35">
        <v>-17131.98</v>
      </c>
      <c r="AD57" s="40">
        <v>40</v>
      </c>
      <c r="AE57" s="50">
        <f t="shared" si="4"/>
        <v>-24.53</v>
      </c>
      <c r="AF57" s="38">
        <v>11</v>
      </c>
      <c r="AG57" s="37">
        <v>13</v>
      </c>
      <c r="AH57" s="37">
        <v>3</v>
      </c>
      <c r="AI57" s="36">
        <v>13</v>
      </c>
      <c r="AJ57" s="41">
        <v>10</v>
      </c>
      <c r="AK57" s="40">
        <v>20151.14</v>
      </c>
      <c r="AL57" s="50">
        <f t="shared" si="5"/>
        <v>-56.7</v>
      </c>
      <c r="AM57" s="38">
        <v>1603.12</v>
      </c>
      <c r="AN57" s="37">
        <v>6220.22</v>
      </c>
      <c r="AO57" s="37">
        <v>623.9</v>
      </c>
      <c r="AP57" s="36">
        <v>11703.9</v>
      </c>
      <c r="AQ57" s="35">
        <v>5596.32</v>
      </c>
      <c r="AR57" s="40">
        <v>91</v>
      </c>
      <c r="AS57" s="50">
        <f t="shared" si="6"/>
        <v>-13.33</v>
      </c>
      <c r="AT57" s="38">
        <v>12</v>
      </c>
      <c r="AU57" s="37">
        <v>19</v>
      </c>
      <c r="AV57" s="37">
        <v>15</v>
      </c>
      <c r="AW57" s="36">
        <v>45</v>
      </c>
      <c r="AX57" s="41">
        <v>4</v>
      </c>
      <c r="AY57" s="40">
        <v>70596.83</v>
      </c>
      <c r="AZ57" s="50">
        <f t="shared" si="7"/>
        <v>-47.66</v>
      </c>
      <c r="BA57" s="38">
        <v>3359.97</v>
      </c>
      <c r="BB57" s="37">
        <v>8343.57</v>
      </c>
      <c r="BC57" s="37">
        <v>4988.51</v>
      </c>
      <c r="BD57" s="36">
        <v>53904.78</v>
      </c>
      <c r="BE57" s="35">
        <v>3355.06</v>
      </c>
      <c r="BF57" s="40">
        <v>61</v>
      </c>
      <c r="BG57" s="50">
        <f t="shared" si="8"/>
        <v>69.44</v>
      </c>
      <c r="BH57" s="38">
        <v>12</v>
      </c>
      <c r="BI57" s="37">
        <v>23</v>
      </c>
      <c r="BJ57" s="37">
        <v>9</v>
      </c>
      <c r="BK57" s="36">
        <v>17</v>
      </c>
      <c r="BL57" s="41">
        <v>14</v>
      </c>
      <c r="BM57" s="40">
        <v>58471.3</v>
      </c>
      <c r="BN57" s="50">
        <f t="shared" si="9"/>
        <v>101.82</v>
      </c>
      <c r="BO57" s="38">
        <v>4764.76</v>
      </c>
      <c r="BP57" s="37">
        <v>13551.64</v>
      </c>
      <c r="BQ57" s="37">
        <v>4525.03</v>
      </c>
      <c r="BR57" s="36">
        <v>35629.870000000003</v>
      </c>
      <c r="BS57" s="35">
        <v>9026.61</v>
      </c>
      <c r="BT57" s="40">
        <v>20</v>
      </c>
      <c r="BU57" s="50">
        <f t="shared" si="10"/>
        <v>-20</v>
      </c>
      <c r="BV57" s="38">
        <v>4</v>
      </c>
      <c r="BW57" s="37">
        <v>7</v>
      </c>
      <c r="BX57" s="37">
        <v>3</v>
      </c>
      <c r="BY57" s="36">
        <v>6</v>
      </c>
      <c r="BZ57" s="41">
        <v>4</v>
      </c>
      <c r="CA57" s="40">
        <v>47914.44</v>
      </c>
      <c r="CB57" s="50">
        <f t="shared" si="11"/>
        <v>-61.94</v>
      </c>
      <c r="CC57" s="38">
        <v>2933.87</v>
      </c>
      <c r="CD57" s="37">
        <v>3941.84</v>
      </c>
      <c r="CE57" s="37">
        <v>2216.31</v>
      </c>
      <c r="CF57" s="36">
        <v>38822.42</v>
      </c>
      <c r="CG57" s="35">
        <v>1725.53</v>
      </c>
      <c r="CH57" s="40">
        <v>248</v>
      </c>
      <c r="CI57" s="50">
        <f t="shared" si="12"/>
        <v>16.43</v>
      </c>
      <c r="CJ57" s="38">
        <v>48</v>
      </c>
      <c r="CK57" s="37">
        <v>104</v>
      </c>
      <c r="CL57" s="37">
        <v>38</v>
      </c>
      <c r="CM57" s="36">
        <v>57</v>
      </c>
      <c r="CN57" s="41">
        <v>67</v>
      </c>
      <c r="CO57" s="40">
        <v>87820.42</v>
      </c>
      <c r="CP57" s="50">
        <f t="shared" si="13"/>
        <v>0.56999999999999995</v>
      </c>
      <c r="CQ57" s="38">
        <v>10616.96</v>
      </c>
      <c r="CR57" s="37">
        <v>43681.1</v>
      </c>
      <c r="CS57" s="37">
        <v>12799.87</v>
      </c>
      <c r="CT57" s="36">
        <v>20001.04</v>
      </c>
      <c r="CU57" s="35">
        <v>31602.68</v>
      </c>
    </row>
    <row r="58" spans="1:99" s="27" customFormat="1" ht="24.75" customHeight="1" x14ac:dyDescent="0.15">
      <c r="A58" s="143">
        <v>40969</v>
      </c>
      <c r="B58" s="40">
        <v>3624</v>
      </c>
      <c r="C58" s="50">
        <f t="shared" si="0"/>
        <v>-6.62</v>
      </c>
      <c r="D58" s="38">
        <v>2172</v>
      </c>
      <c r="E58" s="37">
        <v>771</v>
      </c>
      <c r="F58" s="37">
        <v>606</v>
      </c>
      <c r="G58" s="36">
        <v>67</v>
      </c>
      <c r="H58" s="41">
        <v>166</v>
      </c>
      <c r="I58" s="40">
        <v>572609.03</v>
      </c>
      <c r="J58" s="50">
        <f t="shared" si="1"/>
        <v>-6.79</v>
      </c>
      <c r="K58" s="38">
        <v>333404.3</v>
      </c>
      <c r="L58" s="37">
        <v>133310.54999999999</v>
      </c>
      <c r="M58" s="37">
        <v>83543.95</v>
      </c>
      <c r="N58" s="36">
        <v>20159.71</v>
      </c>
      <c r="O58" s="35">
        <v>49932.14</v>
      </c>
      <c r="P58" s="40">
        <v>3777</v>
      </c>
      <c r="Q58" s="50">
        <f t="shared" si="2"/>
        <v>-6.58</v>
      </c>
      <c r="R58" s="38">
        <v>2188</v>
      </c>
      <c r="S58" s="37">
        <v>569</v>
      </c>
      <c r="T58" s="37">
        <v>907</v>
      </c>
      <c r="U58" s="36">
        <v>113</v>
      </c>
      <c r="V58" s="41">
        <v>-338</v>
      </c>
      <c r="W58" s="40">
        <v>242424.81</v>
      </c>
      <c r="X58" s="50">
        <f t="shared" si="3"/>
        <v>-6.19</v>
      </c>
      <c r="Y58" s="38">
        <v>147692.09</v>
      </c>
      <c r="Z58" s="37">
        <v>33971.019999999997</v>
      </c>
      <c r="AA58" s="37">
        <v>54301</v>
      </c>
      <c r="AB58" s="36">
        <v>6460.7</v>
      </c>
      <c r="AC58" s="35">
        <v>-20329.98</v>
      </c>
      <c r="AD58" s="40">
        <v>68</v>
      </c>
      <c r="AE58" s="50">
        <f t="shared" si="4"/>
        <v>-8.11</v>
      </c>
      <c r="AF58" s="38">
        <v>14</v>
      </c>
      <c r="AG58" s="37">
        <v>20</v>
      </c>
      <c r="AH58" s="37">
        <v>10</v>
      </c>
      <c r="AI58" s="36">
        <v>24</v>
      </c>
      <c r="AJ58" s="41">
        <v>10</v>
      </c>
      <c r="AK58" s="40">
        <v>39253.160000000003</v>
      </c>
      <c r="AL58" s="50">
        <f t="shared" si="5"/>
        <v>-44.77</v>
      </c>
      <c r="AM58" s="38">
        <v>1578</v>
      </c>
      <c r="AN58" s="37">
        <v>5584.04</v>
      </c>
      <c r="AO58" s="37">
        <v>8589.57</v>
      </c>
      <c r="AP58" s="36">
        <v>23501.55</v>
      </c>
      <c r="AQ58" s="35">
        <v>-3005.53</v>
      </c>
      <c r="AR58" s="40">
        <v>168</v>
      </c>
      <c r="AS58" s="50">
        <f t="shared" si="6"/>
        <v>5.66</v>
      </c>
      <c r="AT58" s="38">
        <v>19</v>
      </c>
      <c r="AU58" s="37">
        <v>44</v>
      </c>
      <c r="AV58" s="37">
        <v>24</v>
      </c>
      <c r="AW58" s="36">
        <v>79</v>
      </c>
      <c r="AX58" s="41">
        <v>22</v>
      </c>
      <c r="AY58" s="40">
        <v>208479.33</v>
      </c>
      <c r="AZ58" s="50">
        <f t="shared" si="7"/>
        <v>-0.04</v>
      </c>
      <c r="BA58" s="38">
        <v>7996.7</v>
      </c>
      <c r="BB58" s="37">
        <v>26683.42</v>
      </c>
      <c r="BC58" s="37">
        <v>14149.93</v>
      </c>
      <c r="BD58" s="36">
        <v>158324.65</v>
      </c>
      <c r="BE58" s="35">
        <v>13858.12</v>
      </c>
      <c r="BF58" s="40">
        <v>52</v>
      </c>
      <c r="BG58" s="50">
        <f t="shared" si="8"/>
        <v>4</v>
      </c>
      <c r="BH58" s="38">
        <v>6</v>
      </c>
      <c r="BI58" s="37">
        <v>20</v>
      </c>
      <c r="BJ58" s="37">
        <v>6</v>
      </c>
      <c r="BK58" s="36">
        <v>19</v>
      </c>
      <c r="BL58" s="41">
        <v>15</v>
      </c>
      <c r="BM58" s="40">
        <v>56772.480000000003</v>
      </c>
      <c r="BN58" s="50">
        <f t="shared" si="9"/>
        <v>-24.45</v>
      </c>
      <c r="BO58" s="38">
        <v>3647.75</v>
      </c>
      <c r="BP58" s="37">
        <v>16274.76</v>
      </c>
      <c r="BQ58" s="37">
        <v>2905.78</v>
      </c>
      <c r="BR58" s="36">
        <v>31708.04</v>
      </c>
      <c r="BS58" s="35">
        <v>15605.13</v>
      </c>
      <c r="BT58" s="40">
        <v>38</v>
      </c>
      <c r="BU58" s="50">
        <f t="shared" si="10"/>
        <v>26.67</v>
      </c>
      <c r="BV58" s="38">
        <v>3</v>
      </c>
      <c r="BW58" s="37">
        <v>10</v>
      </c>
      <c r="BX58" s="37">
        <v>3</v>
      </c>
      <c r="BY58" s="36">
        <v>22</v>
      </c>
      <c r="BZ58" s="41">
        <v>7</v>
      </c>
      <c r="CA58" s="40">
        <v>80723.78</v>
      </c>
      <c r="CB58" s="50">
        <f t="shared" si="11"/>
        <v>-18.71</v>
      </c>
      <c r="CC58" s="38">
        <v>1241.02</v>
      </c>
      <c r="CD58" s="37">
        <v>11672.5</v>
      </c>
      <c r="CE58" s="37">
        <v>1780.15</v>
      </c>
      <c r="CF58" s="36">
        <v>66030.11</v>
      </c>
      <c r="CG58" s="35">
        <v>9892.35</v>
      </c>
      <c r="CH58" s="40">
        <v>384</v>
      </c>
      <c r="CI58" s="50">
        <f t="shared" si="12"/>
        <v>8.17</v>
      </c>
      <c r="CJ58" s="38">
        <v>70</v>
      </c>
      <c r="CK58" s="37">
        <v>133</v>
      </c>
      <c r="CL58" s="37">
        <v>58</v>
      </c>
      <c r="CM58" s="36">
        <v>121</v>
      </c>
      <c r="CN58" s="41">
        <v>75</v>
      </c>
      <c r="CO58" s="40">
        <v>156898.12</v>
      </c>
      <c r="CP58" s="50">
        <f t="shared" si="13"/>
        <v>6.92</v>
      </c>
      <c r="CQ58" s="38">
        <v>19080.080000000002</v>
      </c>
      <c r="CR58" s="37">
        <v>56920.77</v>
      </c>
      <c r="CS58" s="37">
        <v>18698.52</v>
      </c>
      <c r="CT58" s="36">
        <v>54340.06</v>
      </c>
      <c r="CU58" s="35">
        <v>33765.279999999999</v>
      </c>
    </row>
    <row r="59" spans="1:99" s="27" customFormat="1" ht="24.75" customHeight="1" x14ac:dyDescent="0.15">
      <c r="A59" s="143">
        <v>41000</v>
      </c>
      <c r="B59" s="10">
        <v>2670</v>
      </c>
      <c r="C59" s="49">
        <f t="shared" si="0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9">
        <f t="shared" si="1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9">
        <f t="shared" si="2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9">
        <f t="shared" si="3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9">
        <f t="shared" si="4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9">
        <f t="shared" si="5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9">
        <f t="shared" si="6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9">
        <f t="shared" si="7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9">
        <f t="shared" si="8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9">
        <f t="shared" si="9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9">
        <f t="shared" si="10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9">
        <f t="shared" si="11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9">
        <f t="shared" si="12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9">
        <f t="shared" si="13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s="27" customFormat="1" ht="24.75" customHeight="1" x14ac:dyDescent="0.15">
      <c r="A60" s="143">
        <v>41030</v>
      </c>
      <c r="B60" s="10">
        <v>2704</v>
      </c>
      <c r="C60" s="49">
        <f t="shared" si="0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9">
        <f t="shared" si="1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9">
        <f t="shared" si="2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9">
        <f t="shared" si="3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9">
        <f t="shared" si="4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9">
        <f t="shared" si="5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9">
        <f t="shared" si="6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9">
        <f t="shared" si="7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9">
        <f t="shared" si="8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9">
        <f t="shared" si="9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9">
        <f t="shared" si="10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9">
        <f t="shared" si="11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9">
        <f t="shared" si="12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9">
        <f t="shared" si="13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s="27" customFormat="1" ht="24.75" customHeight="1" x14ac:dyDescent="0.15">
      <c r="A61" s="143">
        <v>41061</v>
      </c>
      <c r="B61" s="10">
        <v>2817</v>
      </c>
      <c r="C61" s="9">
        <f t="shared" si="0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1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2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3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4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5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6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7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8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9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10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1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2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3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s="27" customFormat="1" ht="24.75" customHeight="1" x14ac:dyDescent="0.15">
      <c r="A62" s="143">
        <v>41091</v>
      </c>
      <c r="B62" s="10">
        <v>2816</v>
      </c>
      <c r="C62" s="9">
        <f t="shared" si="0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1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2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3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4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5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6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7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8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9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10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1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2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3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s="27" customFormat="1" ht="24.75" customHeight="1" x14ac:dyDescent="0.15">
      <c r="A63" s="143">
        <v>41122</v>
      </c>
      <c r="B63" s="10">
        <v>2595</v>
      </c>
      <c r="C63" s="9">
        <f t="shared" si="0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1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2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3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4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5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6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7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8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9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10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1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2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3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s="27" customFormat="1" ht="24.75" customHeight="1" x14ac:dyDescent="0.15">
      <c r="A64" s="143">
        <v>41153</v>
      </c>
      <c r="B64" s="10">
        <v>2648</v>
      </c>
      <c r="C64" s="9">
        <f t="shared" si="0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1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2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3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4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5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6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7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8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9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10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1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2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3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s="27" customFormat="1" ht="24.75" customHeight="1" x14ac:dyDescent="0.15">
      <c r="A65" s="143">
        <v>41183</v>
      </c>
      <c r="B65" s="10">
        <v>2819</v>
      </c>
      <c r="C65" s="9">
        <f t="shared" si="0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1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2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3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4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5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6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7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8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9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10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1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2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3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s="27" customFormat="1" ht="24.75" customHeight="1" x14ac:dyDescent="0.15">
      <c r="A66" s="143">
        <v>41214</v>
      </c>
      <c r="B66" s="10">
        <v>2821</v>
      </c>
      <c r="C66" s="9">
        <f t="shared" si="0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1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2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3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4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5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6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7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8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9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10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1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2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3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s="27" customFormat="1" ht="24.75" customHeight="1" thickBot="1" x14ac:dyDescent="0.2">
      <c r="A67" s="145">
        <v>41244</v>
      </c>
      <c r="B67" s="10">
        <v>2914</v>
      </c>
      <c r="C67" s="9">
        <f t="shared" si="0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1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2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3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4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5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6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7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8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9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10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1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2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3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s="27" customFormat="1" ht="24.75" customHeight="1" x14ac:dyDescent="0.15">
      <c r="A68" s="142">
        <v>41275</v>
      </c>
      <c r="B68" s="47">
        <v>2093</v>
      </c>
      <c r="C68" s="46">
        <f t="shared" si="0"/>
        <v>1.01</v>
      </c>
      <c r="D68" s="45">
        <v>1204</v>
      </c>
      <c r="E68" s="44">
        <v>531</v>
      </c>
      <c r="F68" s="44">
        <v>311</v>
      </c>
      <c r="G68" s="43">
        <v>41</v>
      </c>
      <c r="H68" s="48">
        <v>220</v>
      </c>
      <c r="I68" s="47">
        <v>342589.18</v>
      </c>
      <c r="J68" s="46">
        <f t="shared" si="1"/>
        <v>5.08</v>
      </c>
      <c r="K68" s="45">
        <v>194474.34</v>
      </c>
      <c r="L68" s="44">
        <v>94497.9</v>
      </c>
      <c r="M68" s="44">
        <v>42915.65</v>
      </c>
      <c r="N68" s="43">
        <v>9442.7800000000007</v>
      </c>
      <c r="O68" s="42">
        <v>51582.25</v>
      </c>
      <c r="P68" s="47">
        <v>2064</v>
      </c>
      <c r="Q68" s="46">
        <f t="shared" si="2"/>
        <v>4.5599999999999996</v>
      </c>
      <c r="R68" s="45">
        <v>1109</v>
      </c>
      <c r="S68" s="44">
        <v>411</v>
      </c>
      <c r="T68" s="44">
        <v>478</v>
      </c>
      <c r="U68" s="43">
        <v>66</v>
      </c>
      <c r="V68" s="48">
        <v>-67</v>
      </c>
      <c r="W68" s="47">
        <v>124893.15</v>
      </c>
      <c r="X68" s="46">
        <f t="shared" si="3"/>
        <v>3.44</v>
      </c>
      <c r="Y68" s="45">
        <v>72495.100000000006</v>
      </c>
      <c r="Z68" s="44">
        <v>23936.23</v>
      </c>
      <c r="AA68" s="44">
        <v>25383.41</v>
      </c>
      <c r="AB68" s="43">
        <v>3078.41</v>
      </c>
      <c r="AC68" s="42">
        <v>-1447.18</v>
      </c>
      <c r="AD68" s="47">
        <v>46</v>
      </c>
      <c r="AE68" s="46">
        <f t="shared" si="4"/>
        <v>24.32</v>
      </c>
      <c r="AF68" s="45">
        <v>9</v>
      </c>
      <c r="AG68" s="44">
        <v>14</v>
      </c>
      <c r="AH68" s="44">
        <v>6</v>
      </c>
      <c r="AI68" s="43">
        <v>17</v>
      </c>
      <c r="AJ68" s="48">
        <v>8</v>
      </c>
      <c r="AK68" s="47">
        <v>45268.92</v>
      </c>
      <c r="AL68" s="46">
        <f t="shared" si="5"/>
        <v>119.12</v>
      </c>
      <c r="AM68" s="45">
        <v>1773.65</v>
      </c>
      <c r="AN68" s="44">
        <v>5367.21</v>
      </c>
      <c r="AO68" s="44">
        <v>2590.77</v>
      </c>
      <c r="AP68" s="43">
        <v>35537.29</v>
      </c>
      <c r="AQ68" s="42">
        <v>2776.44</v>
      </c>
      <c r="AR68" s="47">
        <v>78</v>
      </c>
      <c r="AS68" s="46">
        <f t="shared" si="6"/>
        <v>-25</v>
      </c>
      <c r="AT68" s="45">
        <v>17</v>
      </c>
      <c r="AU68" s="44">
        <v>12</v>
      </c>
      <c r="AV68" s="44">
        <v>7</v>
      </c>
      <c r="AW68" s="43">
        <v>42</v>
      </c>
      <c r="AX68" s="48">
        <v>5</v>
      </c>
      <c r="AY68" s="47">
        <v>54839.5</v>
      </c>
      <c r="AZ68" s="46">
        <f t="shared" si="7"/>
        <v>-33.869999999999997</v>
      </c>
      <c r="BA68" s="45">
        <v>6769.12</v>
      </c>
      <c r="BB68" s="44">
        <v>10551.67</v>
      </c>
      <c r="BC68" s="44">
        <v>5701.15</v>
      </c>
      <c r="BD68" s="43">
        <v>31817.56</v>
      </c>
      <c r="BE68" s="42">
        <v>4850.5200000000004</v>
      </c>
      <c r="BF68" s="47">
        <v>32</v>
      </c>
      <c r="BG68" s="46">
        <f t="shared" si="8"/>
        <v>-31.91</v>
      </c>
      <c r="BH68" s="45">
        <v>4</v>
      </c>
      <c r="BI68" s="44">
        <v>12</v>
      </c>
      <c r="BJ68" s="44">
        <v>6</v>
      </c>
      <c r="BK68" s="43">
        <v>10</v>
      </c>
      <c r="BL68" s="48">
        <v>6</v>
      </c>
      <c r="BM68" s="47">
        <v>27983.25</v>
      </c>
      <c r="BN68" s="46">
        <f t="shared" si="9"/>
        <v>-14.96</v>
      </c>
      <c r="BO68" s="45">
        <v>1669.2</v>
      </c>
      <c r="BP68" s="44">
        <v>5222.25</v>
      </c>
      <c r="BQ68" s="44">
        <v>1694.24</v>
      </c>
      <c r="BR68" s="43">
        <v>19397.560000000001</v>
      </c>
      <c r="BS68" s="42">
        <v>3528.01</v>
      </c>
      <c r="BT68" s="47">
        <v>22</v>
      </c>
      <c r="BU68" s="46">
        <f t="shared" si="10"/>
        <v>46.67</v>
      </c>
      <c r="BV68" s="45">
        <v>5</v>
      </c>
      <c r="BW68" s="44">
        <v>6</v>
      </c>
      <c r="BX68" s="44">
        <v>4</v>
      </c>
      <c r="BY68" s="43">
        <v>7</v>
      </c>
      <c r="BZ68" s="48">
        <v>2</v>
      </c>
      <c r="CA68" s="47">
        <v>44296.160000000003</v>
      </c>
      <c r="CB68" s="46">
        <f t="shared" si="11"/>
        <v>10.5</v>
      </c>
      <c r="CC68" s="45">
        <v>3622.67</v>
      </c>
      <c r="CD68" s="44">
        <v>6453.6</v>
      </c>
      <c r="CE68" s="44">
        <v>5695.15</v>
      </c>
      <c r="CF68" s="43">
        <v>28524.74</v>
      </c>
      <c r="CG68" s="42">
        <v>758.45</v>
      </c>
      <c r="CH68" s="47">
        <v>253</v>
      </c>
      <c r="CI68" s="46">
        <f t="shared" si="12"/>
        <v>25.87</v>
      </c>
      <c r="CJ68" s="45">
        <v>41</v>
      </c>
      <c r="CK68" s="44">
        <v>103</v>
      </c>
      <c r="CL68" s="44">
        <v>29</v>
      </c>
      <c r="CM68" s="43">
        <v>80</v>
      </c>
      <c r="CN68" s="48">
        <v>74</v>
      </c>
      <c r="CO68" s="47">
        <v>104868.9</v>
      </c>
      <c r="CP68" s="46">
        <f t="shared" si="13"/>
        <v>29.56</v>
      </c>
      <c r="CQ68" s="45">
        <v>11395.92</v>
      </c>
      <c r="CR68" s="44">
        <v>47574.55</v>
      </c>
      <c r="CS68" s="44">
        <v>7735.07</v>
      </c>
      <c r="CT68" s="43">
        <v>38163.360000000001</v>
      </c>
      <c r="CU68" s="42">
        <v>39839.480000000003</v>
      </c>
    </row>
    <row r="69" spans="1:99" s="27" customFormat="1" ht="24.75" customHeight="1" x14ac:dyDescent="0.15">
      <c r="A69" s="143">
        <v>41306</v>
      </c>
      <c r="B69" s="10">
        <v>2396</v>
      </c>
      <c r="C69" s="9">
        <f t="shared" si="0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1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2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3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4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5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6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7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8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9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10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1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2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3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s="27" customFormat="1" ht="24.75" customHeight="1" x14ac:dyDescent="0.15">
      <c r="A70" s="143">
        <v>41334</v>
      </c>
      <c r="B70" s="10">
        <v>3690</v>
      </c>
      <c r="C70" s="9">
        <f t="shared" si="0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1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2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3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4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5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6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7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8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9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10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1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2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3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s="27" customFormat="1" ht="24.75" customHeight="1" x14ac:dyDescent="0.15">
      <c r="A71" s="143">
        <v>41365</v>
      </c>
      <c r="B71" s="10">
        <v>2820</v>
      </c>
      <c r="C71" s="9">
        <f t="shared" si="0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1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2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3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4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5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6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7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8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9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10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1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2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3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s="27" customFormat="1" ht="24.75" customHeight="1" x14ac:dyDescent="0.15">
      <c r="A72" s="143">
        <v>41395</v>
      </c>
      <c r="B72" s="10">
        <v>2808</v>
      </c>
      <c r="C72" s="9">
        <f t="shared" si="0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1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2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3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4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5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6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7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8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9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10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1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2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3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s="27" customFormat="1" ht="24.75" customHeight="1" x14ac:dyDescent="0.15">
      <c r="A73" s="143">
        <v>41426</v>
      </c>
      <c r="B73" s="10">
        <v>2924</v>
      </c>
      <c r="C73" s="9">
        <f t="shared" si="0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1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2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3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4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5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6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7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8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9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10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1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2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3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s="27" customFormat="1" ht="24.75" customHeight="1" x14ac:dyDescent="0.15">
      <c r="A74" s="143">
        <v>41456</v>
      </c>
      <c r="B74" s="10">
        <v>2816</v>
      </c>
      <c r="C74" s="9">
        <f t="shared" si="0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1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2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3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4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5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6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7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8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9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10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1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2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3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s="27" customFormat="1" ht="24.75" customHeight="1" x14ac:dyDescent="0.15">
      <c r="A75" s="143">
        <v>41487</v>
      </c>
      <c r="B75" s="40">
        <v>2620</v>
      </c>
      <c r="C75" s="39">
        <f t="shared" si="0"/>
        <v>0.96</v>
      </c>
      <c r="D75" s="38">
        <v>1497</v>
      </c>
      <c r="E75" s="37">
        <v>657</v>
      </c>
      <c r="F75" s="37">
        <v>404</v>
      </c>
      <c r="G75" s="36">
        <v>57</v>
      </c>
      <c r="H75" s="41">
        <v>255</v>
      </c>
      <c r="I75" s="40">
        <v>411389.3</v>
      </c>
      <c r="J75" s="39">
        <f t="shared" si="1"/>
        <v>-1.48</v>
      </c>
      <c r="K75" s="38">
        <v>235662.54</v>
      </c>
      <c r="L75" s="37">
        <v>104326.55</v>
      </c>
      <c r="M75" s="37">
        <v>54531.25</v>
      </c>
      <c r="N75" s="36">
        <v>15570.01</v>
      </c>
      <c r="O75" s="35">
        <v>50452.95</v>
      </c>
      <c r="P75" s="40">
        <v>2571</v>
      </c>
      <c r="Q75" s="39">
        <f t="shared" si="2"/>
        <v>0.74</v>
      </c>
      <c r="R75" s="38">
        <v>1410</v>
      </c>
      <c r="S75" s="37">
        <v>502</v>
      </c>
      <c r="T75" s="37">
        <v>598</v>
      </c>
      <c r="U75" s="36">
        <v>57</v>
      </c>
      <c r="V75" s="41">
        <v>-95</v>
      </c>
      <c r="W75" s="40">
        <v>158192.89000000001</v>
      </c>
      <c r="X75" s="39">
        <f t="shared" si="3"/>
        <v>2.06</v>
      </c>
      <c r="Y75" s="38">
        <v>93177.25</v>
      </c>
      <c r="Z75" s="37">
        <v>29141.3</v>
      </c>
      <c r="AA75" s="37">
        <v>32591.61</v>
      </c>
      <c r="AB75" s="36">
        <v>2980.85</v>
      </c>
      <c r="AC75" s="35">
        <v>-3382.02</v>
      </c>
      <c r="AD75" s="40">
        <v>47</v>
      </c>
      <c r="AE75" s="39">
        <f t="shared" si="4"/>
        <v>2.17</v>
      </c>
      <c r="AF75" s="38">
        <v>8</v>
      </c>
      <c r="AG75" s="37">
        <v>15</v>
      </c>
      <c r="AH75" s="37">
        <v>6</v>
      </c>
      <c r="AI75" s="36">
        <v>18</v>
      </c>
      <c r="AJ75" s="41">
        <v>9</v>
      </c>
      <c r="AK75" s="40">
        <v>24135.96</v>
      </c>
      <c r="AL75" s="39">
        <f t="shared" si="5"/>
        <v>3.26</v>
      </c>
      <c r="AM75" s="38">
        <v>3263.2</v>
      </c>
      <c r="AN75" s="37">
        <v>3509.83</v>
      </c>
      <c r="AO75" s="37">
        <v>3692.99</v>
      </c>
      <c r="AP75" s="36">
        <v>13669.94</v>
      </c>
      <c r="AQ75" s="35">
        <v>-183.16</v>
      </c>
      <c r="AR75" s="40">
        <v>112</v>
      </c>
      <c r="AS75" s="39">
        <f t="shared" si="6"/>
        <v>27.27</v>
      </c>
      <c r="AT75" s="38">
        <v>16</v>
      </c>
      <c r="AU75" s="37">
        <v>26</v>
      </c>
      <c r="AV75" s="37">
        <v>16</v>
      </c>
      <c r="AW75" s="36">
        <v>54</v>
      </c>
      <c r="AX75" s="41">
        <v>10</v>
      </c>
      <c r="AY75" s="40">
        <v>68231.06</v>
      </c>
      <c r="AZ75" s="39">
        <f t="shared" si="7"/>
        <v>-19.02</v>
      </c>
      <c r="BA75" s="38">
        <v>4205.32</v>
      </c>
      <c r="BB75" s="37">
        <v>14364.29</v>
      </c>
      <c r="BC75" s="37">
        <v>6113.98</v>
      </c>
      <c r="BD75" s="36">
        <v>43547.47</v>
      </c>
      <c r="BE75" s="35">
        <v>8250.31</v>
      </c>
      <c r="BF75" s="40">
        <v>42</v>
      </c>
      <c r="BG75" s="39">
        <f t="shared" si="8"/>
        <v>-14.29</v>
      </c>
      <c r="BH75" s="38">
        <v>10</v>
      </c>
      <c r="BI75" s="37">
        <v>13</v>
      </c>
      <c r="BJ75" s="37">
        <v>5</v>
      </c>
      <c r="BK75" s="36">
        <v>14</v>
      </c>
      <c r="BL75" s="41">
        <v>8</v>
      </c>
      <c r="BM75" s="40">
        <v>47229.29</v>
      </c>
      <c r="BN75" s="39">
        <f t="shared" si="9"/>
        <v>44.13</v>
      </c>
      <c r="BO75" s="38">
        <v>6103.89</v>
      </c>
      <c r="BP75" s="37">
        <v>6261.4</v>
      </c>
      <c r="BQ75" s="37">
        <v>6210.62</v>
      </c>
      <c r="BR75" s="36">
        <v>28653.38</v>
      </c>
      <c r="BS75" s="35">
        <v>50.78</v>
      </c>
      <c r="BT75" s="40">
        <v>31</v>
      </c>
      <c r="BU75" s="39">
        <f t="shared" si="10"/>
        <v>40.909999999999997</v>
      </c>
      <c r="BV75" s="38">
        <v>2</v>
      </c>
      <c r="BW75" s="37">
        <v>11</v>
      </c>
      <c r="BX75" s="37">
        <v>5</v>
      </c>
      <c r="BY75" s="36">
        <v>13</v>
      </c>
      <c r="BZ75" s="41">
        <v>6</v>
      </c>
      <c r="CA75" s="40">
        <v>48110.1</v>
      </c>
      <c r="CB75" s="39">
        <f t="shared" si="11"/>
        <v>89.94</v>
      </c>
      <c r="CC75" s="38">
        <v>424.04</v>
      </c>
      <c r="CD75" s="37">
        <v>18657.13</v>
      </c>
      <c r="CE75" s="37">
        <v>3496.47</v>
      </c>
      <c r="CF75" s="36">
        <v>25532.46</v>
      </c>
      <c r="CG75" s="35">
        <v>15160.66</v>
      </c>
      <c r="CH75" s="40">
        <v>312</v>
      </c>
      <c r="CI75" s="39">
        <f t="shared" si="12"/>
        <v>20.46</v>
      </c>
      <c r="CJ75" s="38">
        <v>58</v>
      </c>
      <c r="CK75" s="37">
        <v>118</v>
      </c>
      <c r="CL75" s="37">
        <v>46</v>
      </c>
      <c r="CM75" s="36">
        <v>90</v>
      </c>
      <c r="CN75" s="41">
        <v>72</v>
      </c>
      <c r="CO75" s="40">
        <v>119166.47</v>
      </c>
      <c r="CP75" s="39">
        <f t="shared" si="13"/>
        <v>26.71</v>
      </c>
      <c r="CQ75" s="38">
        <v>18576.310000000001</v>
      </c>
      <c r="CR75" s="37">
        <v>43508.09</v>
      </c>
      <c r="CS75" s="37">
        <v>12493.91</v>
      </c>
      <c r="CT75" s="36">
        <v>44588.160000000003</v>
      </c>
      <c r="CU75" s="35">
        <v>31014.18</v>
      </c>
    </row>
    <row r="76" spans="1:99" s="27" customFormat="1" ht="24.75" customHeight="1" x14ac:dyDescent="0.15">
      <c r="A76" s="143">
        <v>41518</v>
      </c>
      <c r="B76" s="10">
        <v>2699</v>
      </c>
      <c r="C76" s="9">
        <f t="shared" si="0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1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2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3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4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5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6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7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8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9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10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1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2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3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s="27" customFormat="1" ht="24.75" customHeight="1" x14ac:dyDescent="0.15">
      <c r="A77" s="143">
        <v>41548</v>
      </c>
      <c r="B77" s="10">
        <v>2815</v>
      </c>
      <c r="C77" s="9">
        <f t="shared" si="0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1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2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3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4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5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6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7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8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9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10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1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2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3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s="27" customFormat="1" ht="24.75" customHeight="1" x14ac:dyDescent="0.15">
      <c r="A78" s="143">
        <v>41579</v>
      </c>
      <c r="B78" s="10">
        <v>2818</v>
      </c>
      <c r="C78" s="9">
        <f t="shared" si="0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1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2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3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4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5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6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7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8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9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10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1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2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3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s="27" customFormat="1" ht="24.75" customHeight="1" thickBot="1" x14ac:dyDescent="0.2">
      <c r="A79" s="145">
        <v>41609</v>
      </c>
      <c r="B79" s="25">
        <v>3056</v>
      </c>
      <c r="C79" s="24">
        <f t="shared" si="0"/>
        <v>4.87</v>
      </c>
      <c r="D79" s="23">
        <v>1700</v>
      </c>
      <c r="E79" s="22">
        <v>772</v>
      </c>
      <c r="F79" s="22">
        <v>506</v>
      </c>
      <c r="G79" s="21">
        <v>76</v>
      </c>
      <c r="H79" s="26">
        <v>265</v>
      </c>
      <c r="I79" s="25">
        <v>492106.96</v>
      </c>
      <c r="J79" s="24">
        <f t="shared" si="1"/>
        <v>3.22</v>
      </c>
      <c r="K79" s="23">
        <v>268108.98</v>
      </c>
      <c r="L79" s="22">
        <v>129773.3</v>
      </c>
      <c r="M79" s="22">
        <v>76438.52</v>
      </c>
      <c r="N79" s="21">
        <v>13603.63</v>
      </c>
      <c r="O79" s="20">
        <v>53275.42</v>
      </c>
      <c r="P79" s="25">
        <v>3169</v>
      </c>
      <c r="Q79" s="24">
        <f t="shared" si="2"/>
        <v>18.600000000000001</v>
      </c>
      <c r="R79" s="23">
        <v>1569</v>
      </c>
      <c r="S79" s="22">
        <v>668</v>
      </c>
      <c r="T79" s="22">
        <v>848</v>
      </c>
      <c r="U79" s="21">
        <v>84</v>
      </c>
      <c r="V79" s="26">
        <v>-180</v>
      </c>
      <c r="W79" s="25">
        <v>189968.41</v>
      </c>
      <c r="X79" s="24">
        <f t="shared" si="3"/>
        <v>20.14</v>
      </c>
      <c r="Y79" s="23">
        <v>102841.06</v>
      </c>
      <c r="Z79" s="22">
        <v>37870.14</v>
      </c>
      <c r="AA79" s="22">
        <v>45628.480000000003</v>
      </c>
      <c r="AB79" s="21">
        <v>3628.73</v>
      </c>
      <c r="AC79" s="20">
        <v>-7758.34</v>
      </c>
      <c r="AD79" s="25">
        <v>64</v>
      </c>
      <c r="AE79" s="24">
        <f t="shared" si="4"/>
        <v>-12.33</v>
      </c>
      <c r="AF79" s="23">
        <v>13</v>
      </c>
      <c r="AG79" s="22">
        <v>17</v>
      </c>
      <c r="AH79" s="22">
        <v>10</v>
      </c>
      <c r="AI79" s="21">
        <v>24</v>
      </c>
      <c r="AJ79" s="26">
        <v>7</v>
      </c>
      <c r="AK79" s="25">
        <v>41376.15</v>
      </c>
      <c r="AL79" s="24">
        <f t="shared" si="5"/>
        <v>-3.21</v>
      </c>
      <c r="AM79" s="23">
        <v>4212.6000000000004</v>
      </c>
      <c r="AN79" s="22">
        <v>5486.26</v>
      </c>
      <c r="AO79" s="22">
        <v>6559.66</v>
      </c>
      <c r="AP79" s="21">
        <v>25117.63</v>
      </c>
      <c r="AQ79" s="20">
        <v>-1073.4000000000001</v>
      </c>
      <c r="AR79" s="25">
        <v>146</v>
      </c>
      <c r="AS79" s="24">
        <f t="shared" si="6"/>
        <v>15.87</v>
      </c>
      <c r="AT79" s="23">
        <v>19</v>
      </c>
      <c r="AU79" s="22">
        <v>37</v>
      </c>
      <c r="AV79" s="22">
        <v>20</v>
      </c>
      <c r="AW79" s="21">
        <v>70</v>
      </c>
      <c r="AX79" s="26">
        <v>17</v>
      </c>
      <c r="AY79" s="25">
        <v>131413.78</v>
      </c>
      <c r="AZ79" s="24">
        <f t="shared" si="7"/>
        <v>-1.3</v>
      </c>
      <c r="BA79" s="23">
        <v>4926.8599999999997</v>
      </c>
      <c r="BB79" s="22">
        <v>15038.45</v>
      </c>
      <c r="BC79" s="22">
        <v>5341.51</v>
      </c>
      <c r="BD79" s="21">
        <v>106106.96</v>
      </c>
      <c r="BE79" s="20">
        <v>9696.94</v>
      </c>
      <c r="BF79" s="25">
        <v>66</v>
      </c>
      <c r="BG79" s="24">
        <f t="shared" si="8"/>
        <v>32</v>
      </c>
      <c r="BH79" s="23">
        <v>18</v>
      </c>
      <c r="BI79" s="22">
        <v>18</v>
      </c>
      <c r="BJ79" s="22">
        <v>7</v>
      </c>
      <c r="BK79" s="21">
        <v>23</v>
      </c>
      <c r="BL79" s="26">
        <v>11</v>
      </c>
      <c r="BM79" s="25">
        <v>64486.87</v>
      </c>
      <c r="BN79" s="24">
        <f t="shared" si="9"/>
        <v>65.209999999999994</v>
      </c>
      <c r="BO79" s="23">
        <v>7843.53</v>
      </c>
      <c r="BP79" s="22">
        <v>13116.65</v>
      </c>
      <c r="BQ79" s="22">
        <v>5030</v>
      </c>
      <c r="BR79" s="21">
        <v>38496.69</v>
      </c>
      <c r="BS79" s="20">
        <v>8086.65</v>
      </c>
      <c r="BT79" s="25">
        <v>35</v>
      </c>
      <c r="BU79" s="24">
        <f t="shared" si="10"/>
        <v>-22.22</v>
      </c>
      <c r="BV79" s="23">
        <v>5</v>
      </c>
      <c r="BW79" s="22">
        <v>7</v>
      </c>
      <c r="BX79" s="22">
        <v>6</v>
      </c>
      <c r="BY79" s="21">
        <v>17</v>
      </c>
      <c r="BZ79" s="26">
        <v>1</v>
      </c>
      <c r="CA79" s="25">
        <v>69555.070000000007</v>
      </c>
      <c r="CB79" s="24">
        <f t="shared" si="11"/>
        <v>-21.79</v>
      </c>
      <c r="CC79" s="23">
        <v>2588.1</v>
      </c>
      <c r="CD79" s="22">
        <v>4325.1000000000004</v>
      </c>
      <c r="CE79" s="22">
        <v>3535.66</v>
      </c>
      <c r="CF79" s="21">
        <v>59106.21</v>
      </c>
      <c r="CG79" s="20">
        <v>789.44</v>
      </c>
      <c r="CH79" s="25">
        <v>446</v>
      </c>
      <c r="CI79" s="24">
        <f t="shared" si="12"/>
        <v>17.37</v>
      </c>
      <c r="CJ79" s="23">
        <v>80</v>
      </c>
      <c r="CK79" s="22">
        <v>195</v>
      </c>
      <c r="CL79" s="22">
        <v>50</v>
      </c>
      <c r="CM79" s="21">
        <v>121</v>
      </c>
      <c r="CN79" s="26">
        <v>145</v>
      </c>
      <c r="CO79" s="25">
        <v>160601.51999999999</v>
      </c>
      <c r="CP79" s="24">
        <f t="shared" si="13"/>
        <v>-28.95</v>
      </c>
      <c r="CQ79" s="23">
        <v>21164.14</v>
      </c>
      <c r="CR79" s="22">
        <v>74423.33</v>
      </c>
      <c r="CS79" s="22">
        <v>12842.07</v>
      </c>
      <c r="CT79" s="21">
        <v>52171.98</v>
      </c>
      <c r="CU79" s="20">
        <v>61581.26</v>
      </c>
    </row>
    <row r="80" spans="1:99" s="27" customFormat="1" ht="24.75" customHeight="1" x14ac:dyDescent="0.15">
      <c r="A80" s="142">
        <v>41640</v>
      </c>
      <c r="B80" s="10">
        <v>2164</v>
      </c>
      <c r="C80" s="9">
        <f t="shared" si="0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1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2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3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4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5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6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7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8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9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10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1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2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3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s="27" customFormat="1" ht="24.75" customHeight="1" x14ac:dyDescent="0.15">
      <c r="A81" s="143">
        <v>41671</v>
      </c>
      <c r="B81" s="10">
        <v>2607</v>
      </c>
      <c r="C81" s="9">
        <f t="shared" si="0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1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2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3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4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5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6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7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8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9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10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1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2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3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s="27" customFormat="1" ht="24.75" customHeight="1" x14ac:dyDescent="0.15">
      <c r="A82" s="143">
        <v>41699</v>
      </c>
      <c r="B82" s="40">
        <v>4158</v>
      </c>
      <c r="C82" s="39">
        <f t="shared" si="0"/>
        <v>12.68</v>
      </c>
      <c r="D82" s="38">
        <v>2495</v>
      </c>
      <c r="E82" s="37">
        <v>920</v>
      </c>
      <c r="F82" s="37">
        <v>676</v>
      </c>
      <c r="G82" s="36">
        <v>62</v>
      </c>
      <c r="H82" s="41">
        <v>244</v>
      </c>
      <c r="I82" s="40">
        <v>695955.13</v>
      </c>
      <c r="J82" s="39">
        <f t="shared" si="1"/>
        <v>18.78</v>
      </c>
      <c r="K82" s="38">
        <v>395338.29</v>
      </c>
      <c r="L82" s="37">
        <v>155407.67999999999</v>
      </c>
      <c r="M82" s="37">
        <v>103593.52</v>
      </c>
      <c r="N82" s="36">
        <v>16408.02</v>
      </c>
      <c r="O82" s="35">
        <v>52027.98</v>
      </c>
      <c r="P82" s="40">
        <v>4849</v>
      </c>
      <c r="Q82" s="39">
        <f t="shared" si="2"/>
        <v>21.65</v>
      </c>
      <c r="R82" s="38">
        <v>2659</v>
      </c>
      <c r="S82" s="37">
        <v>819</v>
      </c>
      <c r="T82" s="37">
        <v>1257</v>
      </c>
      <c r="U82" s="36">
        <v>113</v>
      </c>
      <c r="V82" s="41">
        <v>-438</v>
      </c>
      <c r="W82" s="40">
        <v>304438.52</v>
      </c>
      <c r="X82" s="39">
        <f t="shared" si="3"/>
        <v>22.43</v>
      </c>
      <c r="Y82" s="38">
        <v>179452.94</v>
      </c>
      <c r="Z82" s="37">
        <v>47374.65</v>
      </c>
      <c r="AA82" s="37">
        <v>71580.259999999995</v>
      </c>
      <c r="AB82" s="36">
        <v>5939.52</v>
      </c>
      <c r="AC82" s="35">
        <v>-24205.61</v>
      </c>
      <c r="AD82" s="40">
        <v>97</v>
      </c>
      <c r="AE82" s="39">
        <f t="shared" si="4"/>
        <v>-1.02</v>
      </c>
      <c r="AF82" s="38">
        <v>17</v>
      </c>
      <c r="AG82" s="37">
        <v>30</v>
      </c>
      <c r="AH82" s="37">
        <v>9</v>
      </c>
      <c r="AI82" s="36">
        <v>40</v>
      </c>
      <c r="AJ82" s="41">
        <v>21</v>
      </c>
      <c r="AK82" s="40">
        <v>53973.09</v>
      </c>
      <c r="AL82" s="39">
        <f t="shared" si="5"/>
        <v>-66.39</v>
      </c>
      <c r="AM82" s="38">
        <v>2825.64</v>
      </c>
      <c r="AN82" s="37">
        <v>12547.91</v>
      </c>
      <c r="AO82" s="37">
        <v>4325.33</v>
      </c>
      <c r="AP82" s="36">
        <v>34238.44</v>
      </c>
      <c r="AQ82" s="35">
        <v>8222.58</v>
      </c>
      <c r="AR82" s="40">
        <v>185</v>
      </c>
      <c r="AS82" s="39">
        <f t="shared" si="6"/>
        <v>10.119999999999999</v>
      </c>
      <c r="AT82" s="38">
        <v>16</v>
      </c>
      <c r="AU82" s="37">
        <v>34</v>
      </c>
      <c r="AV82" s="37">
        <v>20</v>
      </c>
      <c r="AW82" s="36">
        <v>113</v>
      </c>
      <c r="AX82" s="41">
        <v>12</v>
      </c>
      <c r="AY82" s="40">
        <v>202048.58</v>
      </c>
      <c r="AZ82" s="39">
        <f t="shared" si="7"/>
        <v>5.97</v>
      </c>
      <c r="BA82" s="38">
        <v>7547.65</v>
      </c>
      <c r="BB82" s="37">
        <v>30105.94</v>
      </c>
      <c r="BC82" s="37">
        <v>8293.64</v>
      </c>
      <c r="BD82" s="36">
        <v>135972.25</v>
      </c>
      <c r="BE82" s="35">
        <v>1683.2</v>
      </c>
      <c r="BF82" s="40">
        <v>87</v>
      </c>
      <c r="BG82" s="39">
        <f t="shared" si="8"/>
        <v>33.85</v>
      </c>
      <c r="BH82" s="38">
        <v>20</v>
      </c>
      <c r="BI82" s="37">
        <v>31</v>
      </c>
      <c r="BJ82" s="37">
        <v>10</v>
      </c>
      <c r="BK82" s="36">
        <v>26</v>
      </c>
      <c r="BL82" s="41">
        <v>21</v>
      </c>
      <c r="BM82" s="40">
        <v>84987.24</v>
      </c>
      <c r="BN82" s="39">
        <f t="shared" si="9"/>
        <v>-13.21</v>
      </c>
      <c r="BO82" s="38">
        <v>8745.14</v>
      </c>
      <c r="BP82" s="37">
        <v>17582.810000000001</v>
      </c>
      <c r="BQ82" s="37">
        <v>18939.23</v>
      </c>
      <c r="BR82" s="36">
        <v>39720.06</v>
      </c>
      <c r="BS82" s="35">
        <v>-1356.42</v>
      </c>
      <c r="BT82" s="40">
        <v>46</v>
      </c>
      <c r="BU82" s="39">
        <f t="shared" si="10"/>
        <v>35.29</v>
      </c>
      <c r="BV82" s="38">
        <v>9</v>
      </c>
      <c r="BW82" s="37">
        <v>15</v>
      </c>
      <c r="BX82" s="37">
        <v>2</v>
      </c>
      <c r="BY82" s="36">
        <v>20</v>
      </c>
      <c r="BZ82" s="41">
        <v>13</v>
      </c>
      <c r="CA82" s="40">
        <v>160303.37</v>
      </c>
      <c r="CB82" s="39">
        <f t="shared" si="11"/>
        <v>35.4</v>
      </c>
      <c r="CC82" s="38">
        <v>17051.62</v>
      </c>
      <c r="CD82" s="37">
        <v>11927.94</v>
      </c>
      <c r="CE82" s="37">
        <v>9153.61</v>
      </c>
      <c r="CF82" s="36">
        <v>122170.2</v>
      </c>
      <c r="CG82" s="35">
        <v>2774.33</v>
      </c>
      <c r="CH82" s="40">
        <v>585</v>
      </c>
      <c r="CI82" s="39">
        <f t="shared" si="12"/>
        <v>39.950000000000003</v>
      </c>
      <c r="CJ82" s="38">
        <v>110</v>
      </c>
      <c r="CK82" s="37">
        <v>224</v>
      </c>
      <c r="CL82" s="37">
        <v>71</v>
      </c>
      <c r="CM82" s="36">
        <v>175</v>
      </c>
      <c r="CN82" s="41">
        <v>157</v>
      </c>
      <c r="CO82" s="40">
        <v>233782.3</v>
      </c>
      <c r="CP82" s="39">
        <f t="shared" si="13"/>
        <v>23.41</v>
      </c>
      <c r="CQ82" s="38">
        <v>31834.639999999999</v>
      </c>
      <c r="CR82" s="37">
        <v>96478.23</v>
      </c>
      <c r="CS82" s="37">
        <v>21239.03</v>
      </c>
      <c r="CT82" s="36">
        <v>76202.87</v>
      </c>
      <c r="CU82" s="35">
        <v>82958.679999999993</v>
      </c>
    </row>
    <row r="83" spans="1:99" s="27" customFormat="1" ht="24.75" customHeight="1" x14ac:dyDescent="0.15">
      <c r="A83" s="143">
        <v>41730</v>
      </c>
      <c r="B83" s="40">
        <v>2535</v>
      </c>
      <c r="C83" s="39">
        <f t="shared" si="0"/>
        <v>-10.11</v>
      </c>
      <c r="D83" s="38">
        <v>1458</v>
      </c>
      <c r="E83" s="37">
        <v>607</v>
      </c>
      <c r="F83" s="37">
        <v>401</v>
      </c>
      <c r="G83" s="36">
        <v>65</v>
      </c>
      <c r="H83" s="41">
        <v>206</v>
      </c>
      <c r="I83" s="40">
        <v>397271.21</v>
      </c>
      <c r="J83" s="39">
        <f t="shared" si="1"/>
        <v>-11.84</v>
      </c>
      <c r="K83" s="38">
        <v>226320.23</v>
      </c>
      <c r="L83" s="37">
        <v>94697.82</v>
      </c>
      <c r="M83" s="37">
        <v>58893.72</v>
      </c>
      <c r="N83" s="36">
        <v>16334.83</v>
      </c>
      <c r="O83" s="35">
        <v>35804.1</v>
      </c>
      <c r="P83" s="40">
        <v>2810</v>
      </c>
      <c r="Q83" s="39">
        <f t="shared" si="2"/>
        <v>-8.94</v>
      </c>
      <c r="R83" s="38">
        <v>1545</v>
      </c>
      <c r="S83" s="37">
        <v>617</v>
      </c>
      <c r="T83" s="37">
        <v>552</v>
      </c>
      <c r="U83" s="36">
        <v>96</v>
      </c>
      <c r="V83" s="41">
        <v>65</v>
      </c>
      <c r="W83" s="40">
        <v>171501.24</v>
      </c>
      <c r="X83" s="39">
        <f t="shared" si="3"/>
        <v>-9.6199999999999992</v>
      </c>
      <c r="Y83" s="38">
        <v>102945.73</v>
      </c>
      <c r="Z83" s="37">
        <v>33252.14</v>
      </c>
      <c r="AA83" s="37">
        <v>29742.78</v>
      </c>
      <c r="AB83" s="36">
        <v>5560.59</v>
      </c>
      <c r="AC83" s="35">
        <v>3509.36</v>
      </c>
      <c r="AD83" s="40">
        <v>54</v>
      </c>
      <c r="AE83" s="39">
        <f t="shared" si="4"/>
        <v>-15.63</v>
      </c>
      <c r="AF83" s="38">
        <v>8</v>
      </c>
      <c r="AG83" s="37">
        <v>18</v>
      </c>
      <c r="AH83" s="37">
        <v>7</v>
      </c>
      <c r="AI83" s="36">
        <v>21</v>
      </c>
      <c r="AJ83" s="41">
        <v>11</v>
      </c>
      <c r="AK83" s="40">
        <v>38523.120000000003</v>
      </c>
      <c r="AL83" s="39">
        <f t="shared" si="5"/>
        <v>34.119999999999997</v>
      </c>
      <c r="AM83" s="38">
        <v>1198.52</v>
      </c>
      <c r="AN83" s="37">
        <v>5820.95</v>
      </c>
      <c r="AO83" s="37">
        <v>1044.52</v>
      </c>
      <c r="AP83" s="36">
        <v>30459.13</v>
      </c>
      <c r="AQ83" s="35">
        <v>4776.43</v>
      </c>
      <c r="AR83" s="40">
        <v>77</v>
      </c>
      <c r="AS83" s="39">
        <f t="shared" si="6"/>
        <v>-27.36</v>
      </c>
      <c r="AT83" s="38">
        <v>10</v>
      </c>
      <c r="AU83" s="37">
        <v>22</v>
      </c>
      <c r="AV83" s="37">
        <v>6</v>
      </c>
      <c r="AW83" s="36">
        <v>38</v>
      </c>
      <c r="AX83" s="41">
        <v>17</v>
      </c>
      <c r="AY83" s="40">
        <v>55192.3</v>
      </c>
      <c r="AZ83" s="39">
        <f t="shared" si="7"/>
        <v>-45.29</v>
      </c>
      <c r="BA83" s="38">
        <v>5307.42</v>
      </c>
      <c r="BB83" s="37">
        <v>11587.21</v>
      </c>
      <c r="BC83" s="37">
        <v>1898.37</v>
      </c>
      <c r="BD83" s="36">
        <v>34493.78</v>
      </c>
      <c r="BE83" s="35">
        <v>11594.36</v>
      </c>
      <c r="BF83" s="40">
        <v>40</v>
      </c>
      <c r="BG83" s="39">
        <f t="shared" si="8"/>
        <v>-14.89</v>
      </c>
      <c r="BH83" s="38">
        <v>13</v>
      </c>
      <c r="BI83" s="37">
        <v>13</v>
      </c>
      <c r="BJ83" s="37">
        <v>5</v>
      </c>
      <c r="BK83" s="36">
        <v>9</v>
      </c>
      <c r="BL83" s="41">
        <v>8</v>
      </c>
      <c r="BM83" s="40">
        <v>33859.730000000003</v>
      </c>
      <c r="BN83" s="39">
        <f t="shared" si="9"/>
        <v>-5.37</v>
      </c>
      <c r="BO83" s="38">
        <v>5309.91</v>
      </c>
      <c r="BP83" s="37">
        <v>5858.14</v>
      </c>
      <c r="BQ83" s="37">
        <v>2330.7199999999998</v>
      </c>
      <c r="BR83" s="36">
        <v>20360.96</v>
      </c>
      <c r="BS83" s="35">
        <v>3527.42</v>
      </c>
      <c r="BT83" s="40">
        <v>15</v>
      </c>
      <c r="BU83" s="39">
        <f t="shared" si="10"/>
        <v>-34.78</v>
      </c>
      <c r="BV83" s="38">
        <v>2</v>
      </c>
      <c r="BW83" s="37">
        <v>7</v>
      </c>
      <c r="BX83" s="37">
        <v>1</v>
      </c>
      <c r="BY83" s="36">
        <v>5</v>
      </c>
      <c r="BZ83" s="41">
        <v>6</v>
      </c>
      <c r="CA83" s="40">
        <v>60484.959999999999</v>
      </c>
      <c r="CB83" s="39">
        <f t="shared" si="11"/>
        <v>75.16</v>
      </c>
      <c r="CC83" s="38">
        <v>776.79</v>
      </c>
      <c r="CD83" s="37">
        <v>8189.48</v>
      </c>
      <c r="CE83" s="37">
        <v>257.82</v>
      </c>
      <c r="CF83" s="36">
        <v>51260.87</v>
      </c>
      <c r="CG83" s="35">
        <v>7931.66</v>
      </c>
      <c r="CH83" s="40">
        <v>269</v>
      </c>
      <c r="CI83" s="39">
        <f t="shared" si="12"/>
        <v>-3.24</v>
      </c>
      <c r="CJ83" s="38">
        <v>37</v>
      </c>
      <c r="CK83" s="37">
        <v>109</v>
      </c>
      <c r="CL83" s="37">
        <v>32</v>
      </c>
      <c r="CM83" s="36">
        <v>90</v>
      </c>
      <c r="CN83" s="41">
        <v>78</v>
      </c>
      <c r="CO83" s="40">
        <v>102200.32000000001</v>
      </c>
      <c r="CP83" s="39">
        <f t="shared" si="13"/>
        <v>-10.77</v>
      </c>
      <c r="CQ83" s="38">
        <v>12896.9</v>
      </c>
      <c r="CR83" s="37">
        <v>35421.49</v>
      </c>
      <c r="CS83" s="37">
        <v>8497.6200000000008</v>
      </c>
      <c r="CT83" s="36">
        <v>40249.39</v>
      </c>
      <c r="CU83" s="35">
        <v>32058.79</v>
      </c>
    </row>
    <row r="84" spans="1:99" s="27" customFormat="1" ht="24.75" customHeight="1" x14ac:dyDescent="0.15">
      <c r="A84" s="143">
        <v>41760</v>
      </c>
      <c r="B84" s="40">
        <v>2588</v>
      </c>
      <c r="C84" s="39">
        <f t="shared" si="0"/>
        <v>-7.83</v>
      </c>
      <c r="D84" s="38">
        <v>1459</v>
      </c>
      <c r="E84" s="37">
        <v>673</v>
      </c>
      <c r="F84" s="37">
        <v>397</v>
      </c>
      <c r="G84" s="36">
        <v>57</v>
      </c>
      <c r="H84" s="41">
        <v>276</v>
      </c>
      <c r="I84" s="40">
        <v>403847.62</v>
      </c>
      <c r="J84" s="39">
        <f t="shared" si="1"/>
        <v>-8.66</v>
      </c>
      <c r="K84" s="38">
        <v>231316.04</v>
      </c>
      <c r="L84" s="37">
        <v>100120.13</v>
      </c>
      <c r="M84" s="37">
        <v>56988.7</v>
      </c>
      <c r="N84" s="36">
        <v>15055.09</v>
      </c>
      <c r="O84" s="35">
        <v>43131.43</v>
      </c>
      <c r="P84" s="40">
        <v>2612</v>
      </c>
      <c r="Q84" s="39">
        <f t="shared" si="2"/>
        <v>-10.73</v>
      </c>
      <c r="R84" s="38">
        <v>1339</v>
      </c>
      <c r="S84" s="37">
        <v>594</v>
      </c>
      <c r="T84" s="37">
        <v>593</v>
      </c>
      <c r="U84" s="36">
        <v>85</v>
      </c>
      <c r="V84" s="41">
        <v>1</v>
      </c>
      <c r="W84" s="40">
        <v>154332.49</v>
      </c>
      <c r="X84" s="39">
        <f t="shared" si="3"/>
        <v>-12.7</v>
      </c>
      <c r="Y84" s="38">
        <v>88029.93</v>
      </c>
      <c r="Z84" s="37">
        <v>32039.35</v>
      </c>
      <c r="AA84" s="37">
        <v>29797.08</v>
      </c>
      <c r="AB84" s="36">
        <v>4391.16</v>
      </c>
      <c r="AC84" s="35">
        <v>2242.27</v>
      </c>
      <c r="AD84" s="40">
        <v>47</v>
      </c>
      <c r="AE84" s="39">
        <f t="shared" si="4"/>
        <v>-16.07</v>
      </c>
      <c r="AF84" s="38">
        <v>9</v>
      </c>
      <c r="AG84" s="37">
        <v>18</v>
      </c>
      <c r="AH84" s="37">
        <v>7</v>
      </c>
      <c r="AI84" s="36">
        <v>13</v>
      </c>
      <c r="AJ84" s="41">
        <v>11</v>
      </c>
      <c r="AK84" s="40">
        <v>20636.830000000002</v>
      </c>
      <c r="AL84" s="39">
        <f t="shared" si="5"/>
        <v>-27.95</v>
      </c>
      <c r="AM84" s="38">
        <v>1622.12</v>
      </c>
      <c r="AN84" s="37">
        <v>6208.77</v>
      </c>
      <c r="AO84" s="37">
        <v>2690.23</v>
      </c>
      <c r="AP84" s="36">
        <v>10115.709999999999</v>
      </c>
      <c r="AQ84" s="35">
        <v>3518.54</v>
      </c>
      <c r="AR84" s="40">
        <v>68</v>
      </c>
      <c r="AS84" s="39">
        <f t="shared" si="6"/>
        <v>-31.31</v>
      </c>
      <c r="AT84" s="38">
        <v>7</v>
      </c>
      <c r="AU84" s="37">
        <v>18</v>
      </c>
      <c r="AV84" s="37">
        <v>11</v>
      </c>
      <c r="AW84" s="36">
        <v>32</v>
      </c>
      <c r="AX84" s="41">
        <v>7</v>
      </c>
      <c r="AY84" s="40">
        <v>49547.3</v>
      </c>
      <c r="AZ84" s="39">
        <f t="shared" si="7"/>
        <v>-34.46</v>
      </c>
      <c r="BA84" s="38">
        <v>2014.02</v>
      </c>
      <c r="BB84" s="37">
        <v>22632.73</v>
      </c>
      <c r="BC84" s="37">
        <v>3458.45</v>
      </c>
      <c r="BD84" s="36">
        <v>21442.1</v>
      </c>
      <c r="BE84" s="35">
        <v>19174.28</v>
      </c>
      <c r="BF84" s="40">
        <v>34</v>
      </c>
      <c r="BG84" s="39">
        <f t="shared" si="8"/>
        <v>-29.17</v>
      </c>
      <c r="BH84" s="38">
        <v>10</v>
      </c>
      <c r="BI84" s="37">
        <v>9</v>
      </c>
      <c r="BJ84" s="37">
        <v>4</v>
      </c>
      <c r="BK84" s="36">
        <v>11</v>
      </c>
      <c r="BL84" s="41">
        <v>5</v>
      </c>
      <c r="BM84" s="40">
        <v>27137.78</v>
      </c>
      <c r="BN84" s="39">
        <f t="shared" si="9"/>
        <v>-64.010000000000005</v>
      </c>
      <c r="BO84" s="38">
        <v>6051.44</v>
      </c>
      <c r="BP84" s="37">
        <v>7550.93</v>
      </c>
      <c r="BQ84" s="37">
        <v>1021.68</v>
      </c>
      <c r="BR84" s="36">
        <v>12513.73</v>
      </c>
      <c r="BS84" s="35">
        <v>6529.25</v>
      </c>
      <c r="BT84" s="40">
        <v>20</v>
      </c>
      <c r="BU84" s="39">
        <f t="shared" si="10"/>
        <v>11.11</v>
      </c>
      <c r="BV84" s="38">
        <v>6</v>
      </c>
      <c r="BW84" s="37">
        <v>4</v>
      </c>
      <c r="BX84" s="37">
        <v>2</v>
      </c>
      <c r="BY84" s="36">
        <v>8</v>
      </c>
      <c r="BZ84" s="41">
        <v>2</v>
      </c>
      <c r="CA84" s="40">
        <v>26023.81</v>
      </c>
      <c r="CB84" s="39">
        <f t="shared" si="11"/>
        <v>57.88</v>
      </c>
      <c r="CC84" s="38">
        <v>5297.33</v>
      </c>
      <c r="CD84" s="37">
        <v>3499.31</v>
      </c>
      <c r="CE84" s="37">
        <v>402.91</v>
      </c>
      <c r="CF84" s="36">
        <v>16824.259999999998</v>
      </c>
      <c r="CG84" s="35">
        <v>3096.4</v>
      </c>
      <c r="CH84" s="40">
        <v>312</v>
      </c>
      <c r="CI84" s="39">
        <f t="shared" si="12"/>
        <v>-0.95</v>
      </c>
      <c r="CJ84" s="38">
        <v>49</v>
      </c>
      <c r="CK84" s="37">
        <v>121</v>
      </c>
      <c r="CL84" s="37">
        <v>41</v>
      </c>
      <c r="CM84" s="36">
        <v>101</v>
      </c>
      <c r="CN84" s="41">
        <v>80</v>
      </c>
      <c r="CO84" s="40">
        <v>124681.03</v>
      </c>
      <c r="CP84" s="39">
        <f t="shared" si="13"/>
        <v>2.08</v>
      </c>
      <c r="CQ84" s="38">
        <v>17403.27</v>
      </c>
      <c r="CR84" s="37">
        <v>52804.23</v>
      </c>
      <c r="CS84" s="37">
        <v>10465.33</v>
      </c>
      <c r="CT84" s="36">
        <v>44008.2</v>
      </c>
      <c r="CU84" s="35">
        <v>42338.9</v>
      </c>
    </row>
    <row r="85" spans="1:99" s="27" customFormat="1" ht="24.75" customHeight="1" x14ac:dyDescent="0.15">
      <c r="A85" s="143">
        <v>41791</v>
      </c>
      <c r="B85" s="40">
        <v>2776</v>
      </c>
      <c r="C85" s="39">
        <f t="shared" si="0"/>
        <v>-5.0599999999999996</v>
      </c>
      <c r="D85" s="38">
        <v>1539</v>
      </c>
      <c r="E85" s="37">
        <v>685</v>
      </c>
      <c r="F85" s="37">
        <v>486</v>
      </c>
      <c r="G85" s="36">
        <v>63</v>
      </c>
      <c r="H85" s="41">
        <v>199</v>
      </c>
      <c r="I85" s="40">
        <v>435548.55</v>
      </c>
      <c r="J85" s="39">
        <f t="shared" si="1"/>
        <v>-2</v>
      </c>
      <c r="K85" s="38">
        <v>242077.43</v>
      </c>
      <c r="L85" s="37">
        <v>107705.62</v>
      </c>
      <c r="M85" s="37">
        <v>69281.52</v>
      </c>
      <c r="N85" s="36">
        <v>16042.38</v>
      </c>
      <c r="O85" s="35">
        <v>38424.1</v>
      </c>
      <c r="P85" s="40">
        <v>2751</v>
      </c>
      <c r="Q85" s="39">
        <f t="shared" si="2"/>
        <v>-3.3</v>
      </c>
      <c r="R85" s="38">
        <v>1443</v>
      </c>
      <c r="S85" s="37">
        <v>574</v>
      </c>
      <c r="T85" s="37">
        <v>669</v>
      </c>
      <c r="U85" s="36">
        <v>64</v>
      </c>
      <c r="V85" s="41">
        <v>-95</v>
      </c>
      <c r="W85" s="40">
        <v>165375.65</v>
      </c>
      <c r="X85" s="39">
        <f t="shared" si="3"/>
        <v>-4.09</v>
      </c>
      <c r="Y85" s="38">
        <v>95673.98</v>
      </c>
      <c r="Z85" s="37">
        <v>32210.17</v>
      </c>
      <c r="AA85" s="37">
        <v>34461.839999999997</v>
      </c>
      <c r="AB85" s="36">
        <v>2946.79</v>
      </c>
      <c r="AC85" s="35">
        <v>-2251.67</v>
      </c>
      <c r="AD85" s="40">
        <v>64</v>
      </c>
      <c r="AE85" s="39">
        <f t="shared" si="4"/>
        <v>-3.03</v>
      </c>
      <c r="AF85" s="38">
        <v>14</v>
      </c>
      <c r="AG85" s="37">
        <v>18</v>
      </c>
      <c r="AH85" s="37">
        <v>9</v>
      </c>
      <c r="AI85" s="36">
        <v>23</v>
      </c>
      <c r="AJ85" s="41">
        <v>9</v>
      </c>
      <c r="AK85" s="40">
        <v>35403.4</v>
      </c>
      <c r="AL85" s="39">
        <f t="shared" si="5"/>
        <v>-19.54</v>
      </c>
      <c r="AM85" s="38">
        <v>1510.2</v>
      </c>
      <c r="AN85" s="37">
        <v>7512.63</v>
      </c>
      <c r="AO85" s="37">
        <v>2057.38</v>
      </c>
      <c r="AP85" s="36">
        <v>24323.19</v>
      </c>
      <c r="AQ85" s="35">
        <v>5455.25</v>
      </c>
      <c r="AR85" s="40">
        <v>109</v>
      </c>
      <c r="AS85" s="39">
        <f t="shared" si="6"/>
        <v>13.54</v>
      </c>
      <c r="AT85" s="38">
        <v>7</v>
      </c>
      <c r="AU85" s="37">
        <v>29</v>
      </c>
      <c r="AV85" s="37">
        <v>20</v>
      </c>
      <c r="AW85" s="36">
        <v>53</v>
      </c>
      <c r="AX85" s="41">
        <v>9</v>
      </c>
      <c r="AY85" s="40">
        <v>106757.88</v>
      </c>
      <c r="AZ85" s="39">
        <f t="shared" si="7"/>
        <v>20.34</v>
      </c>
      <c r="BA85" s="38">
        <v>3452.2</v>
      </c>
      <c r="BB85" s="37">
        <v>9475.7900000000009</v>
      </c>
      <c r="BC85" s="37">
        <v>20637.509999999998</v>
      </c>
      <c r="BD85" s="36">
        <v>73192.38</v>
      </c>
      <c r="BE85" s="35">
        <v>-11161.72</v>
      </c>
      <c r="BF85" s="40">
        <v>41</v>
      </c>
      <c r="BG85" s="39">
        <f t="shared" si="8"/>
        <v>-25.45</v>
      </c>
      <c r="BH85" s="38">
        <v>11</v>
      </c>
      <c r="BI85" s="37">
        <v>13</v>
      </c>
      <c r="BJ85" s="37">
        <v>5</v>
      </c>
      <c r="BK85" s="36">
        <v>12</v>
      </c>
      <c r="BL85" s="41">
        <v>8</v>
      </c>
      <c r="BM85" s="40">
        <v>63255.09</v>
      </c>
      <c r="BN85" s="39">
        <f t="shared" si="9"/>
        <v>55.18</v>
      </c>
      <c r="BO85" s="38">
        <v>4545.59</v>
      </c>
      <c r="BP85" s="37">
        <v>6724.82</v>
      </c>
      <c r="BQ85" s="37">
        <v>1353.09</v>
      </c>
      <c r="BR85" s="36">
        <v>50631.59</v>
      </c>
      <c r="BS85" s="35">
        <v>5371.73</v>
      </c>
      <c r="BT85" s="40">
        <v>22</v>
      </c>
      <c r="BU85" s="39">
        <f t="shared" si="10"/>
        <v>-21.43</v>
      </c>
      <c r="BV85" s="38">
        <v>4</v>
      </c>
      <c r="BW85" s="37">
        <v>6</v>
      </c>
      <c r="BX85" s="37">
        <v>2</v>
      </c>
      <c r="BY85" s="36">
        <v>10</v>
      </c>
      <c r="BZ85" s="41">
        <v>4</v>
      </c>
      <c r="CA85" s="40">
        <v>34178.65</v>
      </c>
      <c r="CB85" s="39">
        <f t="shared" si="11"/>
        <v>8</v>
      </c>
      <c r="CC85" s="38">
        <v>1313.1</v>
      </c>
      <c r="CD85" s="37">
        <v>14585.83</v>
      </c>
      <c r="CE85" s="37">
        <v>1534.07</v>
      </c>
      <c r="CF85" s="36">
        <v>16745.650000000001</v>
      </c>
      <c r="CG85" s="35">
        <v>13051.76</v>
      </c>
      <c r="CH85" s="40">
        <v>354</v>
      </c>
      <c r="CI85" s="39">
        <f t="shared" si="12"/>
        <v>18.39</v>
      </c>
      <c r="CJ85" s="38">
        <v>51</v>
      </c>
      <c r="CK85" s="37">
        <v>156</v>
      </c>
      <c r="CL85" s="37">
        <v>45</v>
      </c>
      <c r="CM85" s="36">
        <v>102</v>
      </c>
      <c r="CN85" s="41">
        <v>111</v>
      </c>
      <c r="CO85" s="40">
        <v>130730.86</v>
      </c>
      <c r="CP85" s="39">
        <f t="shared" si="13"/>
        <v>8.73</v>
      </c>
      <c r="CQ85" s="38">
        <v>13197.98</v>
      </c>
      <c r="CR85" s="37">
        <v>58897.7</v>
      </c>
      <c r="CS85" s="37">
        <v>12440.92</v>
      </c>
      <c r="CT85" s="36">
        <v>46194.26</v>
      </c>
      <c r="CU85" s="35">
        <v>46456.78</v>
      </c>
    </row>
    <row r="86" spans="1:99" s="27" customFormat="1" ht="24.75" customHeight="1" x14ac:dyDescent="0.15">
      <c r="A86" s="143">
        <v>41821</v>
      </c>
      <c r="B86" s="33">
        <v>2766</v>
      </c>
      <c r="C86" s="32">
        <f t="shared" si="0"/>
        <v>-1.78</v>
      </c>
      <c r="D86" s="31">
        <v>1542</v>
      </c>
      <c r="E86" s="30">
        <v>733</v>
      </c>
      <c r="F86" s="30">
        <v>434</v>
      </c>
      <c r="G86" s="29">
        <v>53</v>
      </c>
      <c r="H86" s="34">
        <v>299</v>
      </c>
      <c r="I86" s="33">
        <v>444421.28</v>
      </c>
      <c r="J86" s="32">
        <f t="shared" si="1"/>
        <v>-1.62</v>
      </c>
      <c r="K86" s="31">
        <v>239892.72</v>
      </c>
      <c r="L86" s="30">
        <v>118086.33</v>
      </c>
      <c r="M86" s="30">
        <v>61609.79</v>
      </c>
      <c r="N86" s="29">
        <v>23616.02</v>
      </c>
      <c r="O86" s="28">
        <v>56476.54</v>
      </c>
      <c r="P86" s="33">
        <v>2784</v>
      </c>
      <c r="Q86" s="32">
        <f t="shared" si="2"/>
        <v>-6.23</v>
      </c>
      <c r="R86" s="31">
        <v>1410</v>
      </c>
      <c r="S86" s="30">
        <v>660</v>
      </c>
      <c r="T86" s="30">
        <v>622</v>
      </c>
      <c r="U86" s="29">
        <v>90</v>
      </c>
      <c r="V86" s="34">
        <v>38</v>
      </c>
      <c r="W86" s="33">
        <v>165555.84</v>
      </c>
      <c r="X86" s="32">
        <f t="shared" si="3"/>
        <v>-8.92</v>
      </c>
      <c r="Y86" s="31">
        <v>93332.12</v>
      </c>
      <c r="Z86" s="30">
        <v>36104.78</v>
      </c>
      <c r="AA86" s="30">
        <v>31785.05</v>
      </c>
      <c r="AB86" s="29">
        <v>4183.95</v>
      </c>
      <c r="AC86" s="28">
        <v>4319.7299999999996</v>
      </c>
      <c r="AD86" s="33">
        <v>75</v>
      </c>
      <c r="AE86" s="32">
        <f t="shared" si="4"/>
        <v>-5.0599999999999996</v>
      </c>
      <c r="AF86" s="31">
        <v>16</v>
      </c>
      <c r="AG86" s="30">
        <v>22</v>
      </c>
      <c r="AH86" s="30">
        <v>7</v>
      </c>
      <c r="AI86" s="29">
        <v>30</v>
      </c>
      <c r="AJ86" s="34">
        <v>15</v>
      </c>
      <c r="AK86" s="33">
        <v>45372.15</v>
      </c>
      <c r="AL86" s="32">
        <f t="shared" si="5"/>
        <v>-25.37</v>
      </c>
      <c r="AM86" s="31">
        <v>3039.75</v>
      </c>
      <c r="AN86" s="30">
        <v>6954.14</v>
      </c>
      <c r="AO86" s="30">
        <v>2115.37</v>
      </c>
      <c r="AP86" s="29">
        <v>33262.89</v>
      </c>
      <c r="AQ86" s="28">
        <v>4838.7700000000004</v>
      </c>
      <c r="AR86" s="33">
        <v>103</v>
      </c>
      <c r="AS86" s="32">
        <f t="shared" si="6"/>
        <v>-18.899999999999999</v>
      </c>
      <c r="AT86" s="31">
        <v>15</v>
      </c>
      <c r="AU86" s="30">
        <v>26</v>
      </c>
      <c r="AV86" s="30">
        <v>12</v>
      </c>
      <c r="AW86" s="29">
        <v>50</v>
      </c>
      <c r="AX86" s="34">
        <v>14</v>
      </c>
      <c r="AY86" s="33">
        <v>74099.75</v>
      </c>
      <c r="AZ86" s="32">
        <f t="shared" si="7"/>
        <v>-31.55</v>
      </c>
      <c r="BA86" s="31">
        <v>5818.53</v>
      </c>
      <c r="BB86" s="30">
        <v>9529.5400000000009</v>
      </c>
      <c r="BC86" s="30">
        <v>5098.74</v>
      </c>
      <c r="BD86" s="29">
        <v>53652.94</v>
      </c>
      <c r="BE86" s="28">
        <v>4430.8</v>
      </c>
      <c r="BF86" s="33">
        <v>52</v>
      </c>
      <c r="BG86" s="32">
        <f t="shared" si="8"/>
        <v>26.83</v>
      </c>
      <c r="BH86" s="31">
        <v>5</v>
      </c>
      <c r="BI86" s="30">
        <v>25</v>
      </c>
      <c r="BJ86" s="30">
        <v>6</v>
      </c>
      <c r="BK86" s="29">
        <v>16</v>
      </c>
      <c r="BL86" s="34">
        <v>19</v>
      </c>
      <c r="BM86" s="33">
        <v>27928.720000000001</v>
      </c>
      <c r="BN86" s="32">
        <f t="shared" si="9"/>
        <v>-8.7799999999999994</v>
      </c>
      <c r="BO86" s="31">
        <v>2631.96</v>
      </c>
      <c r="BP86" s="30">
        <v>12655.99</v>
      </c>
      <c r="BQ86" s="30">
        <v>1500.08</v>
      </c>
      <c r="BR86" s="29">
        <v>11140.69</v>
      </c>
      <c r="BS86" s="28">
        <v>11155.91</v>
      </c>
      <c r="BT86" s="33">
        <v>21</v>
      </c>
      <c r="BU86" s="32">
        <f t="shared" si="10"/>
        <v>-25</v>
      </c>
      <c r="BV86" s="31">
        <v>5</v>
      </c>
      <c r="BW86" s="30">
        <v>7</v>
      </c>
      <c r="BX86" s="30">
        <v>2</v>
      </c>
      <c r="BY86" s="29">
        <v>7</v>
      </c>
      <c r="BZ86" s="34">
        <v>5</v>
      </c>
      <c r="CA86" s="33">
        <v>15140.57</v>
      </c>
      <c r="CB86" s="32">
        <f t="shared" si="11"/>
        <v>-76.58</v>
      </c>
      <c r="CC86" s="31">
        <v>2553.6</v>
      </c>
      <c r="CD86" s="30">
        <v>3427.11</v>
      </c>
      <c r="CE86" s="30">
        <v>678.97</v>
      </c>
      <c r="CF86" s="29">
        <v>8480.89</v>
      </c>
      <c r="CG86" s="28">
        <v>2748.14</v>
      </c>
      <c r="CH86" s="33">
        <v>355</v>
      </c>
      <c r="CI86" s="32">
        <f t="shared" si="12"/>
        <v>1.1399999999999999</v>
      </c>
      <c r="CJ86" s="31">
        <v>58</v>
      </c>
      <c r="CK86" s="30">
        <v>152</v>
      </c>
      <c r="CL86" s="30">
        <v>32</v>
      </c>
      <c r="CM86" s="29">
        <v>113</v>
      </c>
      <c r="CN86" s="34">
        <v>120</v>
      </c>
      <c r="CO86" s="33">
        <v>139124.63</v>
      </c>
      <c r="CP86" s="32">
        <f t="shared" si="13"/>
        <v>-11.85</v>
      </c>
      <c r="CQ86" s="31">
        <v>19069.650000000001</v>
      </c>
      <c r="CR86" s="30">
        <v>57091.54</v>
      </c>
      <c r="CS86" s="30">
        <v>8257.06</v>
      </c>
      <c r="CT86" s="29">
        <v>54706.38</v>
      </c>
      <c r="CU86" s="28">
        <v>48834.48</v>
      </c>
    </row>
    <row r="87" spans="1:99" s="27" customFormat="1" ht="24.75" customHeight="1" x14ac:dyDescent="0.15">
      <c r="A87" s="143">
        <v>41852</v>
      </c>
      <c r="B87" s="10">
        <v>2345</v>
      </c>
      <c r="C87" s="9">
        <f t="shared" ref="C87:C122" si="14">ROUND((B87-B75)/B75*100,2)</f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22" si="15">ROUND((I87-I75)/I75*100,2)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22" si="16">ROUND((P87-P75)/P75*100,2)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22" si="17">ROUND((W87-W75)/W75*100,2)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22" si="18">ROUND((AD87-AD75)/AD75*100,2)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22" si="19">ROUND((AK87-AK75)/AK75*100,2)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22" si="20">ROUND((AR87-AR75)/AR75*100,2)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22" si="21">ROUND((AY87-AY75)/AY75*100,2)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22" si="22">ROUND((BF87-BF75)/BF75*100,2)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22" si="23">ROUND((BM87-BM75)/BM75*100,2)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22" si="24">ROUND((BT87-BT75)/BT75*100,2)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22" si="25">ROUND((CA87-CA75)/CA75*100,2)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22" si="26">ROUND((CH87-CH75)/CH75*100,2)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22" si="27">ROUND((CO87-CO75)/CO75*100,2)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s="27" customFormat="1" ht="24.75" customHeight="1" x14ac:dyDescent="0.15">
      <c r="A88" s="143">
        <v>41883</v>
      </c>
      <c r="B88" s="10">
        <v>2617</v>
      </c>
      <c r="C88" s="9">
        <f t="shared" si="14"/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5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6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7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8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9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20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1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2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3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4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5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6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7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s="27" customFormat="1" ht="24.75" customHeight="1" x14ac:dyDescent="0.15">
      <c r="A89" s="143">
        <v>41913</v>
      </c>
      <c r="B89" s="10">
        <v>2709</v>
      </c>
      <c r="C89" s="9">
        <f t="shared" si="14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5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6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7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8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9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20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1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2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3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4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5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6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7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s="27" customFormat="1" ht="24.75" customHeight="1" x14ac:dyDescent="0.15">
      <c r="A90" s="143">
        <v>41944</v>
      </c>
      <c r="B90" s="10">
        <v>2576</v>
      </c>
      <c r="C90" s="9">
        <f t="shared" si="14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5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6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7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8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9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20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1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2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3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4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5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6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7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s="27" customFormat="1" ht="24.75" customHeight="1" thickBot="1" x14ac:dyDescent="0.2">
      <c r="A91" s="145">
        <v>41974</v>
      </c>
      <c r="B91" s="25">
        <v>3195</v>
      </c>
      <c r="C91" s="24">
        <f t="shared" si="14"/>
        <v>4.55</v>
      </c>
      <c r="D91" s="23">
        <v>1758</v>
      </c>
      <c r="E91" s="22">
        <v>874</v>
      </c>
      <c r="F91" s="22">
        <v>490</v>
      </c>
      <c r="G91" s="21">
        <v>72</v>
      </c>
      <c r="H91" s="26">
        <v>384</v>
      </c>
      <c r="I91" s="25">
        <v>550165.89</v>
      </c>
      <c r="J91" s="24">
        <f t="shared" si="15"/>
        <v>11.8</v>
      </c>
      <c r="K91" s="23">
        <v>296308.33</v>
      </c>
      <c r="L91" s="22">
        <v>155630.42000000001</v>
      </c>
      <c r="M91" s="22">
        <v>77603.12</v>
      </c>
      <c r="N91" s="21">
        <v>20398.87</v>
      </c>
      <c r="O91" s="20">
        <v>78027.3</v>
      </c>
      <c r="P91" s="25">
        <v>3069</v>
      </c>
      <c r="Q91" s="24">
        <f t="shared" si="16"/>
        <v>-3.16</v>
      </c>
      <c r="R91" s="23">
        <v>1497</v>
      </c>
      <c r="S91" s="22">
        <v>684</v>
      </c>
      <c r="T91" s="22">
        <v>746</v>
      </c>
      <c r="U91" s="21">
        <v>141</v>
      </c>
      <c r="V91" s="26">
        <v>-62</v>
      </c>
      <c r="W91" s="25">
        <v>181138.66</v>
      </c>
      <c r="X91" s="24">
        <f t="shared" si="17"/>
        <v>-4.6500000000000004</v>
      </c>
      <c r="Y91" s="23">
        <v>97021.66</v>
      </c>
      <c r="Z91" s="22">
        <v>38874.54</v>
      </c>
      <c r="AA91" s="22">
        <v>38869.949999999997</v>
      </c>
      <c r="AB91" s="21">
        <v>6289.64</v>
      </c>
      <c r="AC91" s="20">
        <v>4.59</v>
      </c>
      <c r="AD91" s="25">
        <v>80</v>
      </c>
      <c r="AE91" s="24">
        <f t="shared" si="18"/>
        <v>25</v>
      </c>
      <c r="AF91" s="23">
        <v>13</v>
      </c>
      <c r="AG91" s="22">
        <v>30</v>
      </c>
      <c r="AH91" s="22">
        <v>6</v>
      </c>
      <c r="AI91" s="21">
        <v>30</v>
      </c>
      <c r="AJ91" s="26">
        <v>24</v>
      </c>
      <c r="AK91" s="25">
        <v>37958.400000000001</v>
      </c>
      <c r="AL91" s="24">
        <f t="shared" si="19"/>
        <v>-8.26</v>
      </c>
      <c r="AM91" s="23">
        <v>3722.02</v>
      </c>
      <c r="AN91" s="22">
        <v>8770.9</v>
      </c>
      <c r="AO91" s="22">
        <v>1996.09</v>
      </c>
      <c r="AP91" s="21">
        <v>22760</v>
      </c>
      <c r="AQ91" s="20">
        <v>6774.81</v>
      </c>
      <c r="AR91" s="25">
        <v>155</v>
      </c>
      <c r="AS91" s="24">
        <f t="shared" si="20"/>
        <v>6.16</v>
      </c>
      <c r="AT91" s="23">
        <v>15</v>
      </c>
      <c r="AU91" s="22">
        <v>48</v>
      </c>
      <c r="AV91" s="22">
        <v>18</v>
      </c>
      <c r="AW91" s="21">
        <v>73</v>
      </c>
      <c r="AX91" s="26">
        <v>30</v>
      </c>
      <c r="AY91" s="25">
        <v>135799.13</v>
      </c>
      <c r="AZ91" s="24">
        <f t="shared" si="21"/>
        <v>3.34</v>
      </c>
      <c r="BA91" s="23">
        <v>5735.92</v>
      </c>
      <c r="BB91" s="22">
        <v>22090.1</v>
      </c>
      <c r="BC91" s="22">
        <v>5273.2</v>
      </c>
      <c r="BD91" s="21">
        <v>102038.73</v>
      </c>
      <c r="BE91" s="20">
        <v>16816.900000000001</v>
      </c>
      <c r="BF91" s="25">
        <v>67</v>
      </c>
      <c r="BG91" s="24">
        <f t="shared" si="22"/>
        <v>1.52</v>
      </c>
      <c r="BH91" s="23">
        <v>13</v>
      </c>
      <c r="BI91" s="22">
        <v>25</v>
      </c>
      <c r="BJ91" s="22">
        <v>7</v>
      </c>
      <c r="BK91" s="21">
        <v>22</v>
      </c>
      <c r="BL91" s="26">
        <v>18</v>
      </c>
      <c r="BM91" s="25">
        <v>142488.07999999999</v>
      </c>
      <c r="BN91" s="24">
        <f t="shared" si="23"/>
        <v>120.96</v>
      </c>
      <c r="BO91" s="23">
        <v>4620.91</v>
      </c>
      <c r="BP91" s="22">
        <v>16801.099999999999</v>
      </c>
      <c r="BQ91" s="22">
        <v>2596.33</v>
      </c>
      <c r="BR91" s="21">
        <v>118469.74</v>
      </c>
      <c r="BS91" s="20">
        <v>14204.77</v>
      </c>
      <c r="BT91" s="25">
        <v>36</v>
      </c>
      <c r="BU91" s="24">
        <f t="shared" si="24"/>
        <v>2.86</v>
      </c>
      <c r="BV91" s="23">
        <v>5</v>
      </c>
      <c r="BW91" s="22">
        <v>11</v>
      </c>
      <c r="BX91" s="22">
        <v>7</v>
      </c>
      <c r="BY91" s="21">
        <v>13</v>
      </c>
      <c r="BZ91" s="26">
        <v>4</v>
      </c>
      <c r="CA91" s="25">
        <v>69075.38</v>
      </c>
      <c r="CB91" s="24">
        <f t="shared" si="25"/>
        <v>-0.69</v>
      </c>
      <c r="CC91" s="23">
        <v>2398.08</v>
      </c>
      <c r="CD91" s="22">
        <v>25836.47</v>
      </c>
      <c r="CE91" s="22">
        <v>5510.01</v>
      </c>
      <c r="CF91" s="21">
        <v>35330.82</v>
      </c>
      <c r="CG91" s="20">
        <v>20326.46</v>
      </c>
      <c r="CH91" s="25">
        <v>469</v>
      </c>
      <c r="CI91" s="24">
        <f t="shared" si="26"/>
        <v>5.16</v>
      </c>
      <c r="CJ91" s="23">
        <v>72</v>
      </c>
      <c r="CK91" s="22">
        <v>197</v>
      </c>
      <c r="CL91" s="22">
        <v>70</v>
      </c>
      <c r="CM91" s="21">
        <v>130</v>
      </c>
      <c r="CN91" s="26">
        <v>127</v>
      </c>
      <c r="CO91" s="25">
        <v>190902.74</v>
      </c>
      <c r="CP91" s="24">
        <f t="shared" si="27"/>
        <v>18.87</v>
      </c>
      <c r="CQ91" s="23">
        <v>19326.79</v>
      </c>
      <c r="CR91" s="22">
        <v>89799.69</v>
      </c>
      <c r="CS91" s="22">
        <v>23732.6</v>
      </c>
      <c r="CT91" s="21">
        <v>58043.66</v>
      </c>
      <c r="CU91" s="20">
        <v>66067.09</v>
      </c>
    </row>
    <row r="92" spans="1:99" s="4" customFormat="1" ht="24.75" customHeight="1" x14ac:dyDescent="0.15">
      <c r="A92" s="142">
        <v>42005</v>
      </c>
      <c r="B92" s="97">
        <v>2104</v>
      </c>
      <c r="C92" s="96">
        <f t="shared" si="14"/>
        <v>-2.77</v>
      </c>
      <c r="D92" s="95">
        <v>1157</v>
      </c>
      <c r="E92" s="94">
        <v>592</v>
      </c>
      <c r="F92" s="94">
        <v>314</v>
      </c>
      <c r="G92" s="93">
        <v>40</v>
      </c>
      <c r="H92" s="98">
        <v>278</v>
      </c>
      <c r="I92" s="97">
        <v>333861.56</v>
      </c>
      <c r="J92" s="96">
        <f t="shared" si="15"/>
        <v>-6.13</v>
      </c>
      <c r="K92" s="95">
        <v>182072.11</v>
      </c>
      <c r="L92" s="94">
        <v>97653.04</v>
      </c>
      <c r="M92" s="94">
        <v>46641.03</v>
      </c>
      <c r="N92" s="93">
        <v>7273.97</v>
      </c>
      <c r="O92" s="92">
        <v>51012.01</v>
      </c>
      <c r="P92" s="97">
        <v>2297</v>
      </c>
      <c r="Q92" s="96">
        <f t="shared" si="16"/>
        <v>0.88</v>
      </c>
      <c r="R92" s="95">
        <v>1139</v>
      </c>
      <c r="S92" s="94">
        <v>547</v>
      </c>
      <c r="T92" s="94">
        <v>541</v>
      </c>
      <c r="U92" s="93">
        <v>68</v>
      </c>
      <c r="V92" s="98">
        <v>6</v>
      </c>
      <c r="W92" s="97">
        <v>137870.04</v>
      </c>
      <c r="X92" s="96">
        <f t="shared" si="17"/>
        <v>0.71</v>
      </c>
      <c r="Y92" s="95">
        <v>74278.210000000006</v>
      </c>
      <c r="Z92" s="94">
        <v>31786.42</v>
      </c>
      <c r="AA92" s="94">
        <v>27987.13</v>
      </c>
      <c r="AB92" s="93">
        <v>3667.83</v>
      </c>
      <c r="AC92" s="92">
        <v>3799.29</v>
      </c>
      <c r="AD92" s="97">
        <v>50</v>
      </c>
      <c r="AE92" s="96">
        <f t="shared" si="18"/>
        <v>8.6999999999999993</v>
      </c>
      <c r="AF92" s="95">
        <v>9</v>
      </c>
      <c r="AG92" s="94">
        <v>11</v>
      </c>
      <c r="AH92" s="94">
        <v>5</v>
      </c>
      <c r="AI92" s="93">
        <v>25</v>
      </c>
      <c r="AJ92" s="98">
        <v>6</v>
      </c>
      <c r="AK92" s="97">
        <v>18471.759999999998</v>
      </c>
      <c r="AL92" s="96">
        <f t="shared" si="19"/>
        <v>-48.07</v>
      </c>
      <c r="AM92" s="95">
        <v>1792.37</v>
      </c>
      <c r="AN92" s="94">
        <v>4412.08</v>
      </c>
      <c r="AO92" s="94">
        <v>1247.19</v>
      </c>
      <c r="AP92" s="93">
        <v>11020.12</v>
      </c>
      <c r="AQ92" s="92">
        <v>3164.89</v>
      </c>
      <c r="AR92" s="97">
        <v>88</v>
      </c>
      <c r="AS92" s="96">
        <f t="shared" si="20"/>
        <v>-8.33</v>
      </c>
      <c r="AT92" s="95">
        <v>13</v>
      </c>
      <c r="AU92" s="94">
        <v>19</v>
      </c>
      <c r="AV92" s="94">
        <v>14</v>
      </c>
      <c r="AW92" s="93">
        <v>40</v>
      </c>
      <c r="AX92" s="98">
        <v>6</v>
      </c>
      <c r="AY92" s="97">
        <v>79703.64</v>
      </c>
      <c r="AZ92" s="96">
        <f t="shared" si="21"/>
        <v>-59.46</v>
      </c>
      <c r="BA92" s="95">
        <v>2810.9</v>
      </c>
      <c r="BB92" s="94">
        <v>9524.17</v>
      </c>
      <c r="BC92" s="94">
        <v>4780.2299999999996</v>
      </c>
      <c r="BD92" s="93">
        <v>52033.57</v>
      </c>
      <c r="BE92" s="92">
        <v>6432.41</v>
      </c>
      <c r="BF92" s="97">
        <v>20</v>
      </c>
      <c r="BG92" s="96">
        <f t="shared" si="22"/>
        <v>-62.96</v>
      </c>
      <c r="BH92" s="95">
        <v>5</v>
      </c>
      <c r="BI92" s="94">
        <v>5</v>
      </c>
      <c r="BJ92" s="94">
        <v>5</v>
      </c>
      <c r="BK92" s="93">
        <v>5</v>
      </c>
      <c r="BL92" s="98">
        <v>0</v>
      </c>
      <c r="BM92" s="97">
        <v>20275.3</v>
      </c>
      <c r="BN92" s="96">
        <f t="shared" si="23"/>
        <v>-51.48</v>
      </c>
      <c r="BO92" s="95">
        <v>3064</v>
      </c>
      <c r="BP92" s="94">
        <v>5025.09</v>
      </c>
      <c r="BQ92" s="94">
        <v>1206.0999999999999</v>
      </c>
      <c r="BR92" s="93">
        <v>10980.11</v>
      </c>
      <c r="BS92" s="92">
        <v>3818.99</v>
      </c>
      <c r="BT92" s="97">
        <v>22</v>
      </c>
      <c r="BU92" s="96">
        <f t="shared" si="24"/>
        <v>15.79</v>
      </c>
      <c r="BV92" s="95">
        <v>4</v>
      </c>
      <c r="BW92" s="94">
        <v>9</v>
      </c>
      <c r="BX92" s="94">
        <v>0</v>
      </c>
      <c r="BY92" s="93">
        <v>9</v>
      </c>
      <c r="BZ92" s="98">
        <v>9</v>
      </c>
      <c r="CA92" s="97">
        <v>48540.89</v>
      </c>
      <c r="CB92" s="96">
        <f t="shared" si="25"/>
        <v>128.34</v>
      </c>
      <c r="CC92" s="95">
        <v>3555.55</v>
      </c>
      <c r="CD92" s="94">
        <v>10972.93</v>
      </c>
      <c r="CE92" s="94">
        <v>0</v>
      </c>
      <c r="CF92" s="93">
        <v>34012.410000000003</v>
      </c>
      <c r="CG92" s="92">
        <v>10972.93</v>
      </c>
      <c r="CH92" s="97">
        <v>289</v>
      </c>
      <c r="CI92" s="96">
        <f t="shared" si="26"/>
        <v>-9.4</v>
      </c>
      <c r="CJ92" s="95">
        <v>41</v>
      </c>
      <c r="CK92" s="94">
        <v>130</v>
      </c>
      <c r="CL92" s="94">
        <v>39</v>
      </c>
      <c r="CM92" s="93">
        <v>79</v>
      </c>
      <c r="CN92" s="98">
        <v>91</v>
      </c>
      <c r="CO92" s="97">
        <v>115302.09</v>
      </c>
      <c r="CP92" s="96">
        <f t="shared" si="27"/>
        <v>-5.62</v>
      </c>
      <c r="CQ92" s="95">
        <v>11809.84</v>
      </c>
      <c r="CR92" s="94">
        <v>54859.86</v>
      </c>
      <c r="CS92" s="94">
        <v>10927.19</v>
      </c>
      <c r="CT92" s="93">
        <v>37705.199999999997</v>
      </c>
      <c r="CU92" s="92">
        <v>43932.67</v>
      </c>
    </row>
    <row r="93" spans="1:99" s="4" customFormat="1" ht="24.75" customHeight="1" x14ac:dyDescent="0.15">
      <c r="A93" s="143">
        <v>42036</v>
      </c>
      <c r="B93" s="97">
        <v>2409</v>
      </c>
      <c r="C93" s="96">
        <f t="shared" si="14"/>
        <v>-7.59</v>
      </c>
      <c r="D93" s="95">
        <v>1331</v>
      </c>
      <c r="E93" s="94">
        <v>593</v>
      </c>
      <c r="F93" s="94">
        <v>414</v>
      </c>
      <c r="G93" s="93">
        <v>61</v>
      </c>
      <c r="H93" s="98">
        <v>181</v>
      </c>
      <c r="I93" s="97">
        <v>406058.19</v>
      </c>
      <c r="J93" s="96">
        <f t="shared" si="15"/>
        <v>1.76</v>
      </c>
      <c r="K93" s="95">
        <v>226327.49</v>
      </c>
      <c r="L93" s="94">
        <v>94731.93</v>
      </c>
      <c r="M93" s="94">
        <v>55349.14</v>
      </c>
      <c r="N93" s="93">
        <v>25464.51</v>
      </c>
      <c r="O93" s="92">
        <v>40523.81</v>
      </c>
      <c r="P93" s="97">
        <v>2773</v>
      </c>
      <c r="Q93" s="96">
        <f t="shared" si="16"/>
        <v>-4.51</v>
      </c>
      <c r="R93" s="95">
        <v>1334</v>
      </c>
      <c r="S93" s="94">
        <v>585</v>
      </c>
      <c r="T93" s="94">
        <v>749</v>
      </c>
      <c r="U93" s="93">
        <v>104</v>
      </c>
      <c r="V93" s="98">
        <v>-164</v>
      </c>
      <c r="W93" s="97">
        <v>161819.34</v>
      </c>
      <c r="X93" s="96">
        <f t="shared" si="17"/>
        <v>-6.14</v>
      </c>
      <c r="Y93" s="95">
        <v>86920.05</v>
      </c>
      <c r="Z93" s="94">
        <v>32515.88</v>
      </c>
      <c r="AA93" s="94">
        <v>37147.410000000003</v>
      </c>
      <c r="AB93" s="93">
        <v>5160.32</v>
      </c>
      <c r="AC93" s="92">
        <v>-4631.53</v>
      </c>
      <c r="AD93" s="97">
        <v>49</v>
      </c>
      <c r="AE93" s="96">
        <f t="shared" si="18"/>
        <v>-24.62</v>
      </c>
      <c r="AF93" s="95">
        <v>9</v>
      </c>
      <c r="AG93" s="94">
        <v>18</v>
      </c>
      <c r="AH93" s="94">
        <v>4</v>
      </c>
      <c r="AI93" s="93">
        <v>18</v>
      </c>
      <c r="AJ93" s="98">
        <v>14</v>
      </c>
      <c r="AK93" s="97">
        <v>35029.32</v>
      </c>
      <c r="AL93" s="96">
        <f t="shared" si="19"/>
        <v>-22.93</v>
      </c>
      <c r="AM93" s="95">
        <v>2031.24</v>
      </c>
      <c r="AN93" s="94">
        <v>11679.58</v>
      </c>
      <c r="AO93" s="94">
        <v>942.8</v>
      </c>
      <c r="AP93" s="93">
        <v>20375.7</v>
      </c>
      <c r="AQ93" s="92">
        <v>10736.78</v>
      </c>
      <c r="AR93" s="97">
        <v>83</v>
      </c>
      <c r="AS93" s="96">
        <f t="shared" si="20"/>
        <v>-25.23</v>
      </c>
      <c r="AT93" s="95">
        <v>8</v>
      </c>
      <c r="AU93" s="94">
        <v>19</v>
      </c>
      <c r="AV93" s="94">
        <v>10</v>
      </c>
      <c r="AW93" s="93">
        <v>45</v>
      </c>
      <c r="AX93" s="98">
        <v>8</v>
      </c>
      <c r="AY93" s="97">
        <v>65210.49</v>
      </c>
      <c r="AZ93" s="96">
        <f t="shared" si="21"/>
        <v>-15.66</v>
      </c>
      <c r="BA93" s="95">
        <v>1942.29</v>
      </c>
      <c r="BB93" s="94">
        <v>5110.17</v>
      </c>
      <c r="BC93" s="94">
        <v>11256.06</v>
      </c>
      <c r="BD93" s="93">
        <v>44607.76</v>
      </c>
      <c r="BE93" s="92">
        <v>-8440.1</v>
      </c>
      <c r="BF93" s="97">
        <v>38</v>
      </c>
      <c r="BG93" s="96">
        <f t="shared" si="22"/>
        <v>-5</v>
      </c>
      <c r="BH93" s="95">
        <v>11</v>
      </c>
      <c r="BI93" s="94">
        <v>10</v>
      </c>
      <c r="BJ93" s="94">
        <v>5</v>
      </c>
      <c r="BK93" s="93">
        <v>12</v>
      </c>
      <c r="BL93" s="98">
        <v>5</v>
      </c>
      <c r="BM93" s="97">
        <v>37967.32</v>
      </c>
      <c r="BN93" s="96">
        <f t="shared" si="23"/>
        <v>13.67</v>
      </c>
      <c r="BO93" s="95">
        <v>5736.29</v>
      </c>
      <c r="BP93" s="94">
        <v>5493.85</v>
      </c>
      <c r="BQ93" s="94">
        <v>6562.46</v>
      </c>
      <c r="BR93" s="93">
        <v>20174.72</v>
      </c>
      <c r="BS93" s="92">
        <v>-1068.6099999999999</v>
      </c>
      <c r="BT93" s="97">
        <v>20</v>
      </c>
      <c r="BU93" s="96">
        <f t="shared" si="24"/>
        <v>0</v>
      </c>
      <c r="BV93" s="95">
        <v>5</v>
      </c>
      <c r="BW93" s="94">
        <v>6</v>
      </c>
      <c r="BX93" s="94">
        <v>2</v>
      </c>
      <c r="BY93" s="93">
        <v>7</v>
      </c>
      <c r="BZ93" s="98">
        <v>4</v>
      </c>
      <c r="CA93" s="97">
        <v>35203.65</v>
      </c>
      <c r="CB93" s="96">
        <f t="shared" si="25"/>
        <v>-49.1</v>
      </c>
      <c r="CC93" s="95">
        <v>1703.47</v>
      </c>
      <c r="CD93" s="94">
        <v>11342.79</v>
      </c>
      <c r="CE93" s="94">
        <v>1850.32</v>
      </c>
      <c r="CF93" s="93">
        <v>20307.07</v>
      </c>
      <c r="CG93" s="92">
        <v>9492.4699999999993</v>
      </c>
      <c r="CH93" s="97">
        <v>345</v>
      </c>
      <c r="CI93" s="96">
        <f t="shared" si="26"/>
        <v>8.49</v>
      </c>
      <c r="CJ93" s="95">
        <v>55</v>
      </c>
      <c r="CK93" s="94">
        <v>137</v>
      </c>
      <c r="CL93" s="94">
        <v>50</v>
      </c>
      <c r="CM93" s="93">
        <v>102</v>
      </c>
      <c r="CN93" s="98">
        <v>88</v>
      </c>
      <c r="CO93" s="97">
        <v>135569.71</v>
      </c>
      <c r="CP93" s="96">
        <f t="shared" si="27"/>
        <v>9.64</v>
      </c>
      <c r="CQ93" s="95">
        <v>15186.54</v>
      </c>
      <c r="CR93" s="94">
        <v>53327.73</v>
      </c>
      <c r="CS93" s="94">
        <v>13793.33</v>
      </c>
      <c r="CT93" s="93">
        <v>53002.3</v>
      </c>
      <c r="CU93" s="92">
        <v>39794.21</v>
      </c>
    </row>
    <row r="94" spans="1:99" s="4" customFormat="1" ht="24.75" customHeight="1" x14ac:dyDescent="0.15">
      <c r="A94" s="143">
        <v>42064</v>
      </c>
      <c r="B94" s="97">
        <v>3757</v>
      </c>
      <c r="C94" s="96">
        <f t="shared" si="14"/>
        <v>-9.64</v>
      </c>
      <c r="D94" s="95">
        <v>2085</v>
      </c>
      <c r="E94" s="94">
        <v>961</v>
      </c>
      <c r="F94" s="94">
        <v>593</v>
      </c>
      <c r="G94" s="93">
        <v>73</v>
      </c>
      <c r="H94" s="98">
        <v>368</v>
      </c>
      <c r="I94" s="97">
        <v>603050.23999999999</v>
      </c>
      <c r="J94" s="96">
        <f t="shared" si="15"/>
        <v>-13.35</v>
      </c>
      <c r="K94" s="95">
        <v>335667.16</v>
      </c>
      <c r="L94" s="94">
        <v>161814.29999999999</v>
      </c>
      <c r="M94" s="94">
        <v>78447.070000000007</v>
      </c>
      <c r="N94" s="93">
        <v>18074.03</v>
      </c>
      <c r="O94" s="92">
        <v>83367.23</v>
      </c>
      <c r="P94" s="97">
        <v>4155</v>
      </c>
      <c r="Q94" s="96">
        <f t="shared" si="16"/>
        <v>-14.31</v>
      </c>
      <c r="R94" s="95">
        <v>2320</v>
      </c>
      <c r="S94" s="94">
        <v>788</v>
      </c>
      <c r="T94" s="94">
        <v>921</v>
      </c>
      <c r="U94" s="93">
        <v>126</v>
      </c>
      <c r="V94" s="98">
        <v>-133</v>
      </c>
      <c r="W94" s="97">
        <v>258328.42</v>
      </c>
      <c r="X94" s="96">
        <f t="shared" si="17"/>
        <v>-15.15</v>
      </c>
      <c r="Y94" s="95">
        <v>155498.4</v>
      </c>
      <c r="Z94" s="94">
        <v>44992.13</v>
      </c>
      <c r="AA94" s="94">
        <v>51699.24</v>
      </c>
      <c r="AB94" s="93">
        <v>6138.65</v>
      </c>
      <c r="AC94" s="92">
        <v>-6707.11</v>
      </c>
      <c r="AD94" s="97">
        <v>80</v>
      </c>
      <c r="AE94" s="96">
        <f t="shared" si="18"/>
        <v>-17.53</v>
      </c>
      <c r="AF94" s="95">
        <v>11</v>
      </c>
      <c r="AG94" s="94">
        <v>19</v>
      </c>
      <c r="AH94" s="94">
        <v>10</v>
      </c>
      <c r="AI94" s="93">
        <v>39</v>
      </c>
      <c r="AJ94" s="98">
        <v>10</v>
      </c>
      <c r="AK94" s="97">
        <v>41489.17</v>
      </c>
      <c r="AL94" s="96">
        <f t="shared" si="19"/>
        <v>-23.13</v>
      </c>
      <c r="AM94" s="95">
        <v>2691</v>
      </c>
      <c r="AN94" s="94">
        <v>7594.8</v>
      </c>
      <c r="AO94" s="94">
        <v>4525.6099999999997</v>
      </c>
      <c r="AP94" s="93">
        <v>21722.34</v>
      </c>
      <c r="AQ94" s="92">
        <v>8024.61</v>
      </c>
      <c r="AR94" s="97">
        <v>153</v>
      </c>
      <c r="AS94" s="96">
        <f t="shared" si="20"/>
        <v>-17.3</v>
      </c>
      <c r="AT94" s="95">
        <v>16</v>
      </c>
      <c r="AU94" s="94">
        <v>32</v>
      </c>
      <c r="AV94" s="94">
        <v>17</v>
      </c>
      <c r="AW94" s="93">
        <v>88</v>
      </c>
      <c r="AX94" s="98">
        <v>15</v>
      </c>
      <c r="AY94" s="97">
        <v>207960.11</v>
      </c>
      <c r="AZ94" s="96">
        <f t="shared" si="21"/>
        <v>2.93</v>
      </c>
      <c r="BA94" s="95">
        <v>7177.18</v>
      </c>
      <c r="BB94" s="94">
        <v>16686.41</v>
      </c>
      <c r="BC94" s="94">
        <v>7274.67</v>
      </c>
      <c r="BD94" s="93">
        <v>176821.85</v>
      </c>
      <c r="BE94" s="92">
        <v>9411.74</v>
      </c>
      <c r="BF94" s="97">
        <v>67</v>
      </c>
      <c r="BG94" s="96">
        <f t="shared" si="22"/>
        <v>-22.99</v>
      </c>
      <c r="BH94" s="95">
        <v>13</v>
      </c>
      <c r="BI94" s="94">
        <v>15</v>
      </c>
      <c r="BJ94" s="94">
        <v>10</v>
      </c>
      <c r="BK94" s="93">
        <v>28</v>
      </c>
      <c r="BL94" s="98">
        <v>6</v>
      </c>
      <c r="BM94" s="97">
        <v>86584.48</v>
      </c>
      <c r="BN94" s="96">
        <f t="shared" si="23"/>
        <v>1.88</v>
      </c>
      <c r="BO94" s="95">
        <v>6335.71</v>
      </c>
      <c r="BP94" s="94">
        <v>14836.06</v>
      </c>
      <c r="BQ94" s="94">
        <v>5793.47</v>
      </c>
      <c r="BR94" s="93">
        <v>59504.23</v>
      </c>
      <c r="BS94" s="92">
        <v>9157.6</v>
      </c>
      <c r="BT94" s="97">
        <v>22</v>
      </c>
      <c r="BU94" s="96">
        <f t="shared" si="24"/>
        <v>-52.17</v>
      </c>
      <c r="BV94" s="95">
        <v>3</v>
      </c>
      <c r="BW94" s="94">
        <v>6</v>
      </c>
      <c r="BX94" s="94">
        <v>5</v>
      </c>
      <c r="BY94" s="93">
        <v>8</v>
      </c>
      <c r="BZ94" s="98">
        <v>1</v>
      </c>
      <c r="CA94" s="97">
        <v>28767.279999999999</v>
      </c>
      <c r="CB94" s="96">
        <f t="shared" si="25"/>
        <v>-82.05</v>
      </c>
      <c r="CC94" s="95">
        <v>1298.92</v>
      </c>
      <c r="CD94" s="94">
        <v>3842.33</v>
      </c>
      <c r="CE94" s="94">
        <v>4786.3999999999996</v>
      </c>
      <c r="CF94" s="93">
        <v>18839.63</v>
      </c>
      <c r="CG94" s="92">
        <v>-944.07</v>
      </c>
      <c r="CH94" s="97">
        <v>557</v>
      </c>
      <c r="CI94" s="96">
        <f t="shared" si="26"/>
        <v>-4.79</v>
      </c>
      <c r="CJ94" s="95">
        <v>88</v>
      </c>
      <c r="CK94" s="94">
        <v>222</v>
      </c>
      <c r="CL94" s="94">
        <v>76</v>
      </c>
      <c r="CM94" s="93">
        <v>169</v>
      </c>
      <c r="CN94" s="98">
        <v>147</v>
      </c>
      <c r="CO94" s="97">
        <v>270049.15000000002</v>
      </c>
      <c r="CP94" s="96">
        <f t="shared" si="27"/>
        <v>15.51</v>
      </c>
      <c r="CQ94" s="95">
        <v>25580.95</v>
      </c>
      <c r="CR94" s="94">
        <v>98195.21</v>
      </c>
      <c r="CS94" s="94">
        <v>28472.9</v>
      </c>
      <c r="CT94" s="93">
        <v>114969.03</v>
      </c>
      <c r="CU94" s="92">
        <v>71527.710000000006</v>
      </c>
    </row>
    <row r="95" spans="1:99" s="4" customFormat="1" ht="24.75" customHeight="1" x14ac:dyDescent="0.15">
      <c r="A95" s="143">
        <v>42095</v>
      </c>
      <c r="B95" s="97">
        <v>2925</v>
      </c>
      <c r="C95" s="96">
        <f t="shared" si="14"/>
        <v>15.38</v>
      </c>
      <c r="D95" s="95">
        <v>1679</v>
      </c>
      <c r="E95" s="94">
        <v>729</v>
      </c>
      <c r="F95" s="94">
        <v>473</v>
      </c>
      <c r="G95" s="93">
        <v>43</v>
      </c>
      <c r="H95" s="98">
        <v>256</v>
      </c>
      <c r="I95" s="97">
        <v>453031.48</v>
      </c>
      <c r="J95" s="96">
        <f t="shared" si="15"/>
        <v>14.04</v>
      </c>
      <c r="K95" s="95">
        <v>261415.95</v>
      </c>
      <c r="L95" s="94">
        <v>107526.15</v>
      </c>
      <c r="M95" s="94">
        <v>74276.06</v>
      </c>
      <c r="N95" s="93">
        <v>9482.11</v>
      </c>
      <c r="O95" s="92">
        <v>33250.089999999997</v>
      </c>
      <c r="P95" s="97">
        <v>3265</v>
      </c>
      <c r="Q95" s="96">
        <f t="shared" si="16"/>
        <v>16.190000000000001</v>
      </c>
      <c r="R95" s="95">
        <v>1729</v>
      </c>
      <c r="S95" s="94">
        <v>725</v>
      </c>
      <c r="T95" s="94">
        <v>706</v>
      </c>
      <c r="U95" s="93">
        <v>104</v>
      </c>
      <c r="V95" s="98">
        <v>19</v>
      </c>
      <c r="W95" s="97">
        <v>194758.77</v>
      </c>
      <c r="X95" s="96">
        <f t="shared" si="17"/>
        <v>13.56</v>
      </c>
      <c r="Y95" s="95">
        <v>114269.05</v>
      </c>
      <c r="Z95" s="94">
        <v>40578.39</v>
      </c>
      <c r="AA95" s="94">
        <v>35188.14</v>
      </c>
      <c r="AB95" s="93">
        <v>4658.3100000000004</v>
      </c>
      <c r="AC95" s="92">
        <v>5390.25</v>
      </c>
      <c r="AD95" s="97">
        <v>65</v>
      </c>
      <c r="AE95" s="96">
        <f t="shared" si="18"/>
        <v>20.37</v>
      </c>
      <c r="AF95" s="95">
        <v>8</v>
      </c>
      <c r="AG95" s="94">
        <v>19</v>
      </c>
      <c r="AH95" s="94">
        <v>10</v>
      </c>
      <c r="AI95" s="93">
        <v>27</v>
      </c>
      <c r="AJ95" s="98">
        <v>9</v>
      </c>
      <c r="AK95" s="97">
        <v>44021.41</v>
      </c>
      <c r="AL95" s="96">
        <f t="shared" si="19"/>
        <v>14.27</v>
      </c>
      <c r="AM95" s="95">
        <v>3212.22</v>
      </c>
      <c r="AN95" s="94">
        <v>12010.75</v>
      </c>
      <c r="AO95" s="94">
        <v>2592.5</v>
      </c>
      <c r="AP95" s="93">
        <v>26166.95</v>
      </c>
      <c r="AQ95" s="92">
        <v>9418.25</v>
      </c>
      <c r="AR95" s="97">
        <v>122</v>
      </c>
      <c r="AS95" s="96">
        <f t="shared" si="20"/>
        <v>58.44</v>
      </c>
      <c r="AT95" s="95">
        <v>12</v>
      </c>
      <c r="AU95" s="94">
        <v>46</v>
      </c>
      <c r="AV95" s="94">
        <v>11</v>
      </c>
      <c r="AW95" s="93">
        <v>53</v>
      </c>
      <c r="AX95" s="98">
        <v>35</v>
      </c>
      <c r="AY95" s="97">
        <v>87668.96</v>
      </c>
      <c r="AZ95" s="96">
        <f t="shared" si="21"/>
        <v>58.84</v>
      </c>
      <c r="BA95" s="95">
        <v>2974.39</v>
      </c>
      <c r="BB95" s="94">
        <v>33131.730000000003</v>
      </c>
      <c r="BC95" s="94">
        <v>2634.95</v>
      </c>
      <c r="BD95" s="93">
        <v>48927.89</v>
      </c>
      <c r="BE95" s="92">
        <v>30496.78</v>
      </c>
      <c r="BF95" s="97">
        <v>52</v>
      </c>
      <c r="BG95" s="96">
        <f t="shared" si="22"/>
        <v>30</v>
      </c>
      <c r="BH95" s="95">
        <v>12</v>
      </c>
      <c r="BI95" s="94">
        <v>21</v>
      </c>
      <c r="BJ95" s="94">
        <v>4</v>
      </c>
      <c r="BK95" s="93">
        <v>15</v>
      </c>
      <c r="BL95" s="98">
        <v>17</v>
      </c>
      <c r="BM95" s="97">
        <v>93502.07</v>
      </c>
      <c r="BN95" s="96">
        <f t="shared" si="23"/>
        <v>176.15</v>
      </c>
      <c r="BO95" s="95">
        <v>6953.99</v>
      </c>
      <c r="BP95" s="94">
        <v>19307.93</v>
      </c>
      <c r="BQ95" s="94">
        <v>683.53</v>
      </c>
      <c r="BR95" s="93">
        <v>66556.62</v>
      </c>
      <c r="BS95" s="92">
        <v>18624.400000000001</v>
      </c>
      <c r="BT95" s="97">
        <v>18</v>
      </c>
      <c r="BU95" s="96">
        <f t="shared" si="24"/>
        <v>20</v>
      </c>
      <c r="BV95" s="95">
        <v>3</v>
      </c>
      <c r="BW95" s="94">
        <v>6</v>
      </c>
      <c r="BX95" s="94">
        <v>1</v>
      </c>
      <c r="BY95" s="93">
        <v>7</v>
      </c>
      <c r="BZ95" s="98">
        <v>6</v>
      </c>
      <c r="CA95" s="97">
        <v>32081.03</v>
      </c>
      <c r="CB95" s="96">
        <f t="shared" si="25"/>
        <v>-46.96</v>
      </c>
      <c r="CC95" s="95">
        <v>1775.21</v>
      </c>
      <c r="CD95" s="94">
        <v>2378.25</v>
      </c>
      <c r="CE95" s="94">
        <v>596.69000000000005</v>
      </c>
      <c r="CF95" s="93">
        <v>14734.87</v>
      </c>
      <c r="CG95" s="92">
        <v>14377.57</v>
      </c>
      <c r="CH95" s="97">
        <v>366</v>
      </c>
      <c r="CI95" s="96">
        <f t="shared" si="26"/>
        <v>36.06</v>
      </c>
      <c r="CJ95" s="95">
        <v>48</v>
      </c>
      <c r="CK95" s="94">
        <v>147</v>
      </c>
      <c r="CL95" s="94">
        <v>52</v>
      </c>
      <c r="CM95" s="93">
        <v>119</v>
      </c>
      <c r="CN95" s="98">
        <v>95</v>
      </c>
      <c r="CO95" s="97">
        <v>207611.32</v>
      </c>
      <c r="CP95" s="96">
        <f t="shared" si="27"/>
        <v>103.14</v>
      </c>
      <c r="CQ95" s="95">
        <v>14025.62</v>
      </c>
      <c r="CR95" s="94">
        <v>63834.58</v>
      </c>
      <c r="CS95" s="94">
        <v>18267.32</v>
      </c>
      <c r="CT95" s="93">
        <v>111483.8</v>
      </c>
      <c r="CU95" s="92">
        <v>45567.26</v>
      </c>
    </row>
    <row r="96" spans="1:99" s="4" customFormat="1" ht="24.75" customHeight="1" x14ac:dyDescent="0.15">
      <c r="A96" s="143">
        <v>42125</v>
      </c>
      <c r="B96" s="97">
        <v>2708</v>
      </c>
      <c r="C96" s="96">
        <f t="shared" si="14"/>
        <v>4.6399999999999997</v>
      </c>
      <c r="D96" s="95">
        <v>1495</v>
      </c>
      <c r="E96" s="94">
        <v>699</v>
      </c>
      <c r="F96" s="94">
        <v>444</v>
      </c>
      <c r="G96" s="93">
        <v>68</v>
      </c>
      <c r="H96" s="98">
        <v>255</v>
      </c>
      <c r="I96" s="97">
        <v>430632.63</v>
      </c>
      <c r="J96" s="96">
        <f t="shared" si="15"/>
        <v>6.63</v>
      </c>
      <c r="K96" s="95">
        <v>233567.07</v>
      </c>
      <c r="L96" s="94">
        <v>122471.29</v>
      </c>
      <c r="M96" s="94">
        <v>61887.1</v>
      </c>
      <c r="N96" s="93">
        <v>12164.58</v>
      </c>
      <c r="O96" s="92">
        <v>60584.19</v>
      </c>
      <c r="P96" s="97">
        <v>2804</v>
      </c>
      <c r="Q96" s="96">
        <f t="shared" si="16"/>
        <v>7.35</v>
      </c>
      <c r="R96" s="95">
        <v>1427</v>
      </c>
      <c r="S96" s="94">
        <v>608</v>
      </c>
      <c r="T96" s="94">
        <v>711</v>
      </c>
      <c r="U96" s="93">
        <v>58</v>
      </c>
      <c r="V96" s="98">
        <v>-103</v>
      </c>
      <c r="W96" s="97">
        <v>165426.56</v>
      </c>
      <c r="X96" s="96">
        <f t="shared" si="17"/>
        <v>7.19</v>
      </c>
      <c r="Y96" s="95">
        <v>92590.49</v>
      </c>
      <c r="Z96" s="94">
        <v>33267.07</v>
      </c>
      <c r="AA96" s="94">
        <v>36515.94</v>
      </c>
      <c r="AB96" s="93">
        <v>3053.06</v>
      </c>
      <c r="AC96" s="92">
        <v>-3248.87</v>
      </c>
      <c r="AD96" s="97">
        <v>57</v>
      </c>
      <c r="AE96" s="96">
        <f t="shared" si="18"/>
        <v>21.28</v>
      </c>
      <c r="AF96" s="95">
        <v>12</v>
      </c>
      <c r="AG96" s="94">
        <v>19</v>
      </c>
      <c r="AH96" s="94">
        <v>11</v>
      </c>
      <c r="AI96" s="93">
        <v>15</v>
      </c>
      <c r="AJ96" s="98">
        <v>8</v>
      </c>
      <c r="AK96" s="97">
        <v>35559.699999999997</v>
      </c>
      <c r="AL96" s="96">
        <f t="shared" si="19"/>
        <v>72.31</v>
      </c>
      <c r="AM96" s="95">
        <v>3801.92</v>
      </c>
      <c r="AN96" s="94">
        <v>10537.88</v>
      </c>
      <c r="AO96" s="94">
        <v>14072.24</v>
      </c>
      <c r="AP96" s="93">
        <v>7147.66</v>
      </c>
      <c r="AQ96" s="92">
        <v>-3534.36</v>
      </c>
      <c r="AR96" s="97">
        <v>85</v>
      </c>
      <c r="AS96" s="96">
        <f t="shared" si="20"/>
        <v>25</v>
      </c>
      <c r="AT96" s="95">
        <v>11</v>
      </c>
      <c r="AU96" s="94">
        <v>20</v>
      </c>
      <c r="AV96" s="94">
        <v>14</v>
      </c>
      <c r="AW96" s="93">
        <v>39</v>
      </c>
      <c r="AX96" s="98">
        <v>5</v>
      </c>
      <c r="AY96" s="97">
        <v>75995.39</v>
      </c>
      <c r="AZ96" s="96">
        <f t="shared" si="21"/>
        <v>53.38</v>
      </c>
      <c r="BA96" s="95">
        <v>2364.2199999999998</v>
      </c>
      <c r="BB96" s="94">
        <v>5672.98</v>
      </c>
      <c r="BC96" s="94">
        <v>5323.3</v>
      </c>
      <c r="BD96" s="93">
        <v>61297.87</v>
      </c>
      <c r="BE96" s="92">
        <v>-987.34</v>
      </c>
      <c r="BF96" s="97">
        <v>43</v>
      </c>
      <c r="BG96" s="96">
        <f t="shared" si="22"/>
        <v>26.47</v>
      </c>
      <c r="BH96" s="95">
        <v>10</v>
      </c>
      <c r="BI96" s="94">
        <v>11</v>
      </c>
      <c r="BJ96" s="94">
        <v>8</v>
      </c>
      <c r="BK96" s="93">
        <v>14</v>
      </c>
      <c r="BL96" s="98">
        <v>3</v>
      </c>
      <c r="BM96" s="97">
        <v>41280.76</v>
      </c>
      <c r="BN96" s="96">
        <f t="shared" si="23"/>
        <v>52.12</v>
      </c>
      <c r="BO96" s="95">
        <v>4492.67</v>
      </c>
      <c r="BP96" s="94">
        <v>6559.54</v>
      </c>
      <c r="BQ96" s="94">
        <v>2153.92</v>
      </c>
      <c r="BR96" s="93">
        <v>28074.63</v>
      </c>
      <c r="BS96" s="92">
        <v>4405.62</v>
      </c>
      <c r="BT96" s="97">
        <v>21</v>
      </c>
      <c r="BU96" s="96">
        <f t="shared" si="24"/>
        <v>5</v>
      </c>
      <c r="BV96" s="95">
        <v>0</v>
      </c>
      <c r="BW96" s="94">
        <v>9</v>
      </c>
      <c r="BX96" s="94">
        <v>1</v>
      </c>
      <c r="BY96" s="93">
        <v>11</v>
      </c>
      <c r="BZ96" s="98">
        <v>8</v>
      </c>
      <c r="CA96" s="97">
        <v>57811.67</v>
      </c>
      <c r="CB96" s="96">
        <f t="shared" si="25"/>
        <v>122.15</v>
      </c>
      <c r="CC96" s="95">
        <v>0</v>
      </c>
      <c r="CD96" s="94">
        <v>14438.71</v>
      </c>
      <c r="CE96" s="94">
        <v>1142.5</v>
      </c>
      <c r="CF96" s="93">
        <v>42230.46</v>
      </c>
      <c r="CG96" s="92">
        <v>13296.21</v>
      </c>
      <c r="CH96" s="97">
        <v>324</v>
      </c>
      <c r="CI96" s="96">
        <f t="shared" si="26"/>
        <v>3.85</v>
      </c>
      <c r="CJ96" s="95">
        <v>49</v>
      </c>
      <c r="CK96" s="94">
        <v>124</v>
      </c>
      <c r="CL96" s="94">
        <v>53</v>
      </c>
      <c r="CM96" s="93">
        <v>98</v>
      </c>
      <c r="CN96" s="98">
        <v>71</v>
      </c>
      <c r="CO96" s="97">
        <v>117559.82</v>
      </c>
      <c r="CP96" s="96">
        <f t="shared" si="27"/>
        <v>-5.71</v>
      </c>
      <c r="CQ96" s="95">
        <v>15077.21</v>
      </c>
      <c r="CR96" s="94">
        <v>48856.72</v>
      </c>
      <c r="CS96" s="94">
        <v>17226.830000000002</v>
      </c>
      <c r="CT96" s="93">
        <v>36399.06</v>
      </c>
      <c r="CU96" s="92">
        <v>31629.89</v>
      </c>
    </row>
    <row r="97" spans="1:99" s="4" customFormat="1" ht="24.75" customHeight="1" x14ac:dyDescent="0.15">
      <c r="A97" s="143">
        <v>42156</v>
      </c>
      <c r="B97" s="97">
        <v>3126</v>
      </c>
      <c r="C97" s="96">
        <f t="shared" si="14"/>
        <v>12.61</v>
      </c>
      <c r="D97" s="95">
        <v>1738</v>
      </c>
      <c r="E97" s="94">
        <v>746</v>
      </c>
      <c r="F97" s="94">
        <v>561</v>
      </c>
      <c r="G97" s="93">
        <v>78</v>
      </c>
      <c r="H97" s="98">
        <v>186</v>
      </c>
      <c r="I97" s="97">
        <v>521078.23</v>
      </c>
      <c r="J97" s="96">
        <f t="shared" si="15"/>
        <v>19.64</v>
      </c>
      <c r="K97" s="95">
        <v>288553.8</v>
      </c>
      <c r="L97" s="94">
        <v>116017.18</v>
      </c>
      <c r="M97" s="94">
        <v>85559.35</v>
      </c>
      <c r="N97" s="93">
        <v>28392.66</v>
      </c>
      <c r="O97" s="92">
        <v>32582.76</v>
      </c>
      <c r="P97" s="97">
        <v>3365</v>
      </c>
      <c r="Q97" s="96">
        <f t="shared" si="16"/>
        <v>22.32</v>
      </c>
      <c r="R97" s="95">
        <v>1617</v>
      </c>
      <c r="S97" s="94">
        <v>798</v>
      </c>
      <c r="T97" s="94">
        <v>835</v>
      </c>
      <c r="U97" s="93">
        <v>114</v>
      </c>
      <c r="V97" s="98">
        <v>-37</v>
      </c>
      <c r="W97" s="97">
        <v>196491.94</v>
      </c>
      <c r="X97" s="96">
        <f t="shared" si="17"/>
        <v>18.82</v>
      </c>
      <c r="Y97" s="95">
        <v>104722.61</v>
      </c>
      <c r="Z97" s="94">
        <v>43754.080000000002</v>
      </c>
      <c r="AA97" s="94">
        <v>42104.74</v>
      </c>
      <c r="AB97" s="93">
        <v>5835.54</v>
      </c>
      <c r="AC97" s="92">
        <v>1649.34</v>
      </c>
      <c r="AD97" s="97">
        <v>79</v>
      </c>
      <c r="AE97" s="96">
        <f t="shared" si="18"/>
        <v>23.44</v>
      </c>
      <c r="AF97" s="95">
        <v>15</v>
      </c>
      <c r="AG97" s="94">
        <v>20</v>
      </c>
      <c r="AH97" s="94">
        <v>8</v>
      </c>
      <c r="AI97" s="93">
        <v>36</v>
      </c>
      <c r="AJ97" s="98">
        <v>12</v>
      </c>
      <c r="AK97" s="97">
        <v>57488.58</v>
      </c>
      <c r="AL97" s="96">
        <f t="shared" si="19"/>
        <v>62.38</v>
      </c>
      <c r="AM97" s="95">
        <v>2345.0300000000002</v>
      </c>
      <c r="AN97" s="94">
        <v>6166.35</v>
      </c>
      <c r="AO97" s="94">
        <v>5832</v>
      </c>
      <c r="AP97" s="93">
        <v>43145.2</v>
      </c>
      <c r="AQ97" s="92">
        <v>334.35</v>
      </c>
      <c r="AR97" s="97">
        <v>116</v>
      </c>
      <c r="AS97" s="96">
        <f t="shared" si="20"/>
        <v>6.42</v>
      </c>
      <c r="AT97" s="95">
        <v>10</v>
      </c>
      <c r="AU97" s="94">
        <v>28</v>
      </c>
      <c r="AV97" s="94">
        <v>14</v>
      </c>
      <c r="AW97" s="93">
        <v>64</v>
      </c>
      <c r="AX97" s="98">
        <v>14</v>
      </c>
      <c r="AY97" s="97">
        <v>99949.49</v>
      </c>
      <c r="AZ97" s="96">
        <f t="shared" si="21"/>
        <v>-6.38</v>
      </c>
      <c r="BA97" s="95">
        <v>2709.27</v>
      </c>
      <c r="BB97" s="94">
        <v>17946.21</v>
      </c>
      <c r="BC97" s="94">
        <v>5823.49</v>
      </c>
      <c r="BD97" s="93">
        <v>73470.52</v>
      </c>
      <c r="BE97" s="92">
        <v>12122.72</v>
      </c>
      <c r="BF97" s="97">
        <v>62</v>
      </c>
      <c r="BG97" s="96">
        <f t="shared" si="22"/>
        <v>51.22</v>
      </c>
      <c r="BH97" s="95">
        <v>12</v>
      </c>
      <c r="BI97" s="94">
        <v>28</v>
      </c>
      <c r="BJ97" s="94">
        <v>4</v>
      </c>
      <c r="BK97" s="93">
        <v>18</v>
      </c>
      <c r="BL97" s="98">
        <v>24</v>
      </c>
      <c r="BM97" s="97">
        <v>61389.47</v>
      </c>
      <c r="BN97" s="96">
        <f t="shared" si="23"/>
        <v>-2.95</v>
      </c>
      <c r="BO97" s="95">
        <v>5720.01</v>
      </c>
      <c r="BP97" s="94">
        <v>29218.68</v>
      </c>
      <c r="BQ97" s="94">
        <v>2793.46</v>
      </c>
      <c r="BR97" s="93">
        <v>23657.32</v>
      </c>
      <c r="BS97" s="92">
        <v>26425.22</v>
      </c>
      <c r="BT97" s="97">
        <v>28</v>
      </c>
      <c r="BU97" s="96">
        <f t="shared" si="24"/>
        <v>27.27</v>
      </c>
      <c r="BV97" s="95">
        <v>5</v>
      </c>
      <c r="BW97" s="94">
        <v>8</v>
      </c>
      <c r="BX97" s="94">
        <v>3</v>
      </c>
      <c r="BY97" s="93">
        <v>12</v>
      </c>
      <c r="BZ97" s="98">
        <v>5</v>
      </c>
      <c r="CA97" s="97">
        <v>42860.47</v>
      </c>
      <c r="CB97" s="96">
        <f t="shared" si="25"/>
        <v>25.4</v>
      </c>
      <c r="CC97" s="95">
        <v>1442.57</v>
      </c>
      <c r="CD97" s="94">
        <v>20464.43</v>
      </c>
      <c r="CE97" s="94">
        <v>1670.35</v>
      </c>
      <c r="CF97" s="93">
        <v>19283.12</v>
      </c>
      <c r="CG97" s="92">
        <v>18794.080000000002</v>
      </c>
      <c r="CH97" s="97">
        <v>438</v>
      </c>
      <c r="CI97" s="96">
        <f t="shared" si="26"/>
        <v>23.73</v>
      </c>
      <c r="CJ97" s="95">
        <v>65</v>
      </c>
      <c r="CK97" s="94">
        <v>167</v>
      </c>
      <c r="CL97" s="94">
        <v>67</v>
      </c>
      <c r="CM97" s="93">
        <v>139</v>
      </c>
      <c r="CN97" s="98">
        <v>100</v>
      </c>
      <c r="CO97" s="97">
        <v>186084.27</v>
      </c>
      <c r="CP97" s="96">
        <f t="shared" si="27"/>
        <v>42.34</v>
      </c>
      <c r="CQ97" s="95">
        <v>24611.03</v>
      </c>
      <c r="CR97" s="94">
        <v>74428.759999999995</v>
      </c>
      <c r="CS97" s="94">
        <v>23426.18</v>
      </c>
      <c r="CT97" s="93">
        <v>63618.3</v>
      </c>
      <c r="CU97" s="92">
        <v>51002.58</v>
      </c>
    </row>
    <row r="98" spans="1:99" s="4" customFormat="1" ht="24.75" customHeight="1" x14ac:dyDescent="0.15">
      <c r="A98" s="143">
        <v>42186</v>
      </c>
      <c r="B98" s="97">
        <v>3093</v>
      </c>
      <c r="C98" s="96">
        <f t="shared" si="14"/>
        <v>11.82</v>
      </c>
      <c r="D98" s="95">
        <v>1701</v>
      </c>
      <c r="E98" s="94">
        <v>807</v>
      </c>
      <c r="F98" s="94">
        <v>518</v>
      </c>
      <c r="G98" s="93">
        <v>65</v>
      </c>
      <c r="H98" s="98">
        <v>289</v>
      </c>
      <c r="I98" s="97">
        <v>488331.86</v>
      </c>
      <c r="J98" s="96">
        <f t="shared" si="15"/>
        <v>9.8800000000000008</v>
      </c>
      <c r="K98" s="95">
        <v>272025.2</v>
      </c>
      <c r="L98" s="94">
        <v>127285.64</v>
      </c>
      <c r="M98" s="94">
        <v>75641.47</v>
      </c>
      <c r="N98" s="93">
        <v>11809.43</v>
      </c>
      <c r="O98" s="92">
        <v>51644.17</v>
      </c>
      <c r="P98" s="97">
        <v>3162</v>
      </c>
      <c r="Q98" s="96">
        <f t="shared" si="16"/>
        <v>13.58</v>
      </c>
      <c r="R98" s="95">
        <v>1512</v>
      </c>
      <c r="S98" s="94">
        <v>701</v>
      </c>
      <c r="T98" s="94">
        <v>833</v>
      </c>
      <c r="U98" s="93">
        <v>115</v>
      </c>
      <c r="V98" s="98">
        <v>-131</v>
      </c>
      <c r="W98" s="97">
        <v>185023.98</v>
      </c>
      <c r="X98" s="96">
        <f t="shared" si="17"/>
        <v>11.76</v>
      </c>
      <c r="Y98" s="95">
        <v>98529.86</v>
      </c>
      <c r="Z98" s="94">
        <v>39185.379999999997</v>
      </c>
      <c r="AA98" s="94">
        <v>41755.21</v>
      </c>
      <c r="AB98" s="93">
        <v>5460.38</v>
      </c>
      <c r="AC98" s="92">
        <v>-2476.6799999999998</v>
      </c>
      <c r="AD98" s="97">
        <v>71</v>
      </c>
      <c r="AE98" s="96">
        <f t="shared" si="18"/>
        <v>-5.33</v>
      </c>
      <c r="AF98" s="95">
        <v>14</v>
      </c>
      <c r="AG98" s="94">
        <v>29</v>
      </c>
      <c r="AH98" s="94">
        <v>2</v>
      </c>
      <c r="AI98" s="93">
        <v>26</v>
      </c>
      <c r="AJ98" s="98">
        <v>27</v>
      </c>
      <c r="AK98" s="97">
        <v>27920.560000000001</v>
      </c>
      <c r="AL98" s="96">
        <f t="shared" si="19"/>
        <v>-38.46</v>
      </c>
      <c r="AM98" s="95">
        <v>3372.5</v>
      </c>
      <c r="AN98" s="94">
        <v>6945.25</v>
      </c>
      <c r="AO98" s="94">
        <v>1273.19</v>
      </c>
      <c r="AP98" s="93">
        <v>16329.62</v>
      </c>
      <c r="AQ98" s="92">
        <v>5672.06</v>
      </c>
      <c r="AR98" s="97">
        <v>108</v>
      </c>
      <c r="AS98" s="96">
        <f t="shared" si="20"/>
        <v>4.8499999999999996</v>
      </c>
      <c r="AT98" s="95">
        <v>11</v>
      </c>
      <c r="AU98" s="94">
        <v>31</v>
      </c>
      <c r="AV98" s="94">
        <v>12</v>
      </c>
      <c r="AW98" s="93">
        <v>54</v>
      </c>
      <c r="AX98" s="98">
        <v>19</v>
      </c>
      <c r="AY98" s="97">
        <v>143095.70000000001</v>
      </c>
      <c r="AZ98" s="96">
        <f t="shared" si="21"/>
        <v>93.11</v>
      </c>
      <c r="BA98" s="95">
        <v>4161.1499999999996</v>
      </c>
      <c r="BB98" s="94">
        <v>26557.03</v>
      </c>
      <c r="BC98" s="94">
        <v>6086.54</v>
      </c>
      <c r="BD98" s="93">
        <v>106290.98</v>
      </c>
      <c r="BE98" s="92">
        <v>20470.490000000002</v>
      </c>
      <c r="BF98" s="97">
        <v>49</v>
      </c>
      <c r="BG98" s="96">
        <f t="shared" si="22"/>
        <v>-5.77</v>
      </c>
      <c r="BH98" s="95">
        <v>12</v>
      </c>
      <c r="BI98" s="94">
        <v>20</v>
      </c>
      <c r="BJ98" s="94">
        <v>6</v>
      </c>
      <c r="BK98" s="93">
        <v>11</v>
      </c>
      <c r="BL98" s="98">
        <v>14</v>
      </c>
      <c r="BM98" s="97">
        <v>37226.949999999997</v>
      </c>
      <c r="BN98" s="96">
        <f t="shared" si="23"/>
        <v>33.29</v>
      </c>
      <c r="BO98" s="95">
        <v>3483.78</v>
      </c>
      <c r="BP98" s="94">
        <v>14622.81</v>
      </c>
      <c r="BQ98" s="94">
        <v>2324.5700000000002</v>
      </c>
      <c r="BR98" s="93">
        <v>16795.79</v>
      </c>
      <c r="BS98" s="92">
        <v>12298.24</v>
      </c>
      <c r="BT98" s="97">
        <v>25</v>
      </c>
      <c r="BU98" s="96">
        <f t="shared" si="24"/>
        <v>19.05</v>
      </c>
      <c r="BV98" s="95">
        <v>6</v>
      </c>
      <c r="BW98" s="94">
        <v>10</v>
      </c>
      <c r="BX98" s="94">
        <v>2</v>
      </c>
      <c r="BY98" s="93">
        <v>7</v>
      </c>
      <c r="BZ98" s="98">
        <v>8</v>
      </c>
      <c r="CA98" s="97">
        <v>61627.64</v>
      </c>
      <c r="CB98" s="96">
        <f t="shared" si="25"/>
        <v>307.04000000000002</v>
      </c>
      <c r="CC98" s="95">
        <v>2247.6</v>
      </c>
      <c r="CD98" s="94">
        <v>15885.35</v>
      </c>
      <c r="CE98" s="94">
        <v>8829.43</v>
      </c>
      <c r="CF98" s="93">
        <v>34665.26</v>
      </c>
      <c r="CG98" s="92">
        <v>7055.92</v>
      </c>
      <c r="CH98" s="97">
        <v>490</v>
      </c>
      <c r="CI98" s="96">
        <f t="shared" si="26"/>
        <v>38.03</v>
      </c>
      <c r="CJ98" s="95">
        <v>81</v>
      </c>
      <c r="CK98" s="94">
        <v>192</v>
      </c>
      <c r="CL98" s="94">
        <v>68</v>
      </c>
      <c r="CM98" s="93">
        <v>147</v>
      </c>
      <c r="CN98" s="98">
        <v>126</v>
      </c>
      <c r="CO98" s="97">
        <v>216389.59</v>
      </c>
      <c r="CP98" s="96">
        <f t="shared" si="27"/>
        <v>55.54</v>
      </c>
      <c r="CQ98" s="95">
        <v>29374.6</v>
      </c>
      <c r="CR98" s="94">
        <v>90867.56</v>
      </c>
      <c r="CS98" s="94">
        <v>18790.68</v>
      </c>
      <c r="CT98" s="93">
        <v>70771.649999999994</v>
      </c>
      <c r="CU98" s="92">
        <v>78661.98</v>
      </c>
    </row>
    <row r="99" spans="1:99" s="4" customFormat="1" ht="24.75" customHeight="1" x14ac:dyDescent="0.15">
      <c r="A99" s="143">
        <v>42217</v>
      </c>
      <c r="B99" s="97">
        <v>2588</v>
      </c>
      <c r="C99" s="96">
        <f t="shared" si="14"/>
        <v>10.36</v>
      </c>
      <c r="D99" s="95">
        <v>1427</v>
      </c>
      <c r="E99" s="94">
        <v>667</v>
      </c>
      <c r="F99" s="94">
        <v>430</v>
      </c>
      <c r="G99" s="93">
        <v>59</v>
      </c>
      <c r="H99" s="98">
        <v>237</v>
      </c>
      <c r="I99" s="97">
        <v>411253.5</v>
      </c>
      <c r="J99" s="96">
        <f t="shared" si="15"/>
        <v>9.5299999999999994</v>
      </c>
      <c r="K99" s="95">
        <v>227062.67</v>
      </c>
      <c r="L99" s="94">
        <v>110584.29</v>
      </c>
      <c r="M99" s="94">
        <v>57444.67</v>
      </c>
      <c r="N99" s="93">
        <v>15266.32</v>
      </c>
      <c r="O99" s="92">
        <v>53139.62</v>
      </c>
      <c r="P99" s="97">
        <v>2733</v>
      </c>
      <c r="Q99" s="96">
        <f t="shared" si="16"/>
        <v>11.32</v>
      </c>
      <c r="R99" s="95">
        <v>1357</v>
      </c>
      <c r="S99" s="94">
        <v>652</v>
      </c>
      <c r="T99" s="94">
        <v>653</v>
      </c>
      <c r="U99" s="93">
        <v>69</v>
      </c>
      <c r="V99" s="98">
        <v>0</v>
      </c>
      <c r="W99" s="97">
        <v>161419.85</v>
      </c>
      <c r="X99" s="96">
        <f t="shared" si="17"/>
        <v>9.8800000000000008</v>
      </c>
      <c r="Y99" s="95">
        <v>87302.27</v>
      </c>
      <c r="Z99" s="94">
        <v>36686.160000000003</v>
      </c>
      <c r="AA99" s="94">
        <v>34048.61</v>
      </c>
      <c r="AB99" s="93">
        <v>3203.26</v>
      </c>
      <c r="AC99" s="92">
        <v>2730.7</v>
      </c>
      <c r="AD99" s="97">
        <v>69</v>
      </c>
      <c r="AE99" s="96">
        <f t="shared" si="18"/>
        <v>46.81</v>
      </c>
      <c r="AF99" s="95">
        <v>7</v>
      </c>
      <c r="AG99" s="94">
        <v>23</v>
      </c>
      <c r="AH99" s="94">
        <v>11</v>
      </c>
      <c r="AI99" s="93">
        <v>28</v>
      </c>
      <c r="AJ99" s="98">
        <v>12</v>
      </c>
      <c r="AK99" s="97">
        <v>33850.82</v>
      </c>
      <c r="AL99" s="96">
        <f t="shared" si="19"/>
        <v>5.83</v>
      </c>
      <c r="AM99" s="95">
        <v>1652.04</v>
      </c>
      <c r="AN99" s="94">
        <v>9624.2099999999991</v>
      </c>
      <c r="AO99" s="94">
        <v>5387.29</v>
      </c>
      <c r="AP99" s="93">
        <v>17187.28</v>
      </c>
      <c r="AQ99" s="92">
        <v>4236.92</v>
      </c>
      <c r="AR99" s="97">
        <v>107</v>
      </c>
      <c r="AS99" s="96">
        <f t="shared" si="20"/>
        <v>13.83</v>
      </c>
      <c r="AT99" s="95">
        <v>10</v>
      </c>
      <c r="AU99" s="94">
        <v>25</v>
      </c>
      <c r="AV99" s="94">
        <v>17</v>
      </c>
      <c r="AW99" s="93">
        <v>53</v>
      </c>
      <c r="AX99" s="98">
        <v>8</v>
      </c>
      <c r="AY99" s="97">
        <v>168617.95</v>
      </c>
      <c r="AZ99" s="96">
        <f t="shared" si="21"/>
        <v>70.150000000000006</v>
      </c>
      <c r="BA99" s="95">
        <v>3848.47</v>
      </c>
      <c r="BB99" s="94">
        <v>7926.45</v>
      </c>
      <c r="BC99" s="94">
        <v>9462.6299999999992</v>
      </c>
      <c r="BD99" s="93">
        <v>145985.04999999999</v>
      </c>
      <c r="BE99" s="92">
        <v>-2733.93</v>
      </c>
      <c r="BF99" s="97">
        <v>46</v>
      </c>
      <c r="BG99" s="96">
        <f t="shared" si="22"/>
        <v>27.78</v>
      </c>
      <c r="BH99" s="95">
        <v>8</v>
      </c>
      <c r="BI99" s="94">
        <v>11</v>
      </c>
      <c r="BJ99" s="94">
        <v>7</v>
      </c>
      <c r="BK99" s="93">
        <v>20</v>
      </c>
      <c r="BL99" s="98">
        <v>4</v>
      </c>
      <c r="BM99" s="97">
        <v>123702.9</v>
      </c>
      <c r="BN99" s="96">
        <f t="shared" si="23"/>
        <v>160.66999999999999</v>
      </c>
      <c r="BO99" s="95">
        <v>2697.57</v>
      </c>
      <c r="BP99" s="94">
        <v>8980.2999999999993</v>
      </c>
      <c r="BQ99" s="94">
        <v>3292.44</v>
      </c>
      <c r="BR99" s="93">
        <v>108732.59</v>
      </c>
      <c r="BS99" s="92">
        <v>5687.86</v>
      </c>
      <c r="BT99" s="97">
        <v>19</v>
      </c>
      <c r="BU99" s="96">
        <f t="shared" si="24"/>
        <v>26.67</v>
      </c>
      <c r="BV99" s="95">
        <v>4</v>
      </c>
      <c r="BW99" s="94">
        <v>6</v>
      </c>
      <c r="BX99" s="94">
        <v>5</v>
      </c>
      <c r="BY99" s="93">
        <v>4</v>
      </c>
      <c r="BZ99" s="98">
        <v>1</v>
      </c>
      <c r="CA99" s="97">
        <v>34562.870000000003</v>
      </c>
      <c r="CB99" s="96">
        <f t="shared" si="25"/>
        <v>183.7</v>
      </c>
      <c r="CC99" s="95">
        <v>5564.93</v>
      </c>
      <c r="CD99" s="94">
        <v>4198.5200000000004</v>
      </c>
      <c r="CE99" s="94">
        <v>5024.45</v>
      </c>
      <c r="CF99" s="93">
        <v>19774.97</v>
      </c>
      <c r="CG99" s="92">
        <v>-825.93</v>
      </c>
      <c r="CH99" s="97">
        <v>358</v>
      </c>
      <c r="CI99" s="96">
        <f t="shared" si="26"/>
        <v>17.38</v>
      </c>
      <c r="CJ99" s="95">
        <v>52</v>
      </c>
      <c r="CK99" s="94">
        <v>153</v>
      </c>
      <c r="CL99" s="94">
        <v>44</v>
      </c>
      <c r="CM99" s="93">
        <v>107</v>
      </c>
      <c r="CN99" s="98">
        <v>111</v>
      </c>
      <c r="CO99" s="97">
        <v>156998.13</v>
      </c>
      <c r="CP99" s="96">
        <f t="shared" si="27"/>
        <v>31.66</v>
      </c>
      <c r="CQ99" s="95">
        <v>18198.939999999999</v>
      </c>
      <c r="CR99" s="94">
        <v>70389.899999999994</v>
      </c>
      <c r="CS99" s="94">
        <v>14049.88</v>
      </c>
      <c r="CT99" s="93">
        <v>51596.91</v>
      </c>
      <c r="CU99" s="92">
        <v>59102.52</v>
      </c>
    </row>
    <row r="100" spans="1:99" s="4" customFormat="1" ht="24.75" customHeight="1" x14ac:dyDescent="0.15">
      <c r="A100" s="143">
        <v>42248</v>
      </c>
      <c r="B100" s="97">
        <v>2832</v>
      </c>
      <c r="C100" s="96">
        <f t="shared" si="14"/>
        <v>8.2200000000000006</v>
      </c>
      <c r="D100" s="95">
        <v>1550</v>
      </c>
      <c r="E100" s="94">
        <v>752</v>
      </c>
      <c r="F100" s="94">
        <v>453</v>
      </c>
      <c r="G100" s="93">
        <v>73</v>
      </c>
      <c r="H100" s="98">
        <v>299</v>
      </c>
      <c r="I100" s="97">
        <v>462071.41</v>
      </c>
      <c r="J100" s="96">
        <f t="shared" si="15"/>
        <v>7.23</v>
      </c>
      <c r="K100" s="95">
        <v>264004.23</v>
      </c>
      <c r="L100" s="94">
        <v>120518.45</v>
      </c>
      <c r="M100" s="94">
        <v>61204.07</v>
      </c>
      <c r="N100" s="93">
        <v>15568.79</v>
      </c>
      <c r="O100" s="92">
        <v>59314.38</v>
      </c>
      <c r="P100" s="97">
        <v>2690</v>
      </c>
      <c r="Q100" s="96">
        <f t="shared" si="16"/>
        <v>-1.68</v>
      </c>
      <c r="R100" s="95">
        <v>1323</v>
      </c>
      <c r="S100" s="94">
        <v>648</v>
      </c>
      <c r="T100" s="94">
        <v>635</v>
      </c>
      <c r="U100" s="93">
        <v>83</v>
      </c>
      <c r="V100" s="98">
        <v>13</v>
      </c>
      <c r="W100" s="97">
        <v>162035.24</v>
      </c>
      <c r="X100" s="96">
        <f t="shared" si="17"/>
        <v>1.26</v>
      </c>
      <c r="Y100" s="95">
        <v>86628.55</v>
      </c>
      <c r="Z100" s="94">
        <v>36926.080000000002</v>
      </c>
      <c r="AA100" s="94">
        <v>34483.800000000003</v>
      </c>
      <c r="AB100" s="93">
        <v>3890.72</v>
      </c>
      <c r="AC100" s="92">
        <v>2442.2800000000002</v>
      </c>
      <c r="AD100" s="97">
        <v>67</v>
      </c>
      <c r="AE100" s="96">
        <f t="shared" si="18"/>
        <v>-19.28</v>
      </c>
      <c r="AF100" s="95">
        <v>12</v>
      </c>
      <c r="AG100" s="94">
        <v>17</v>
      </c>
      <c r="AH100" s="94">
        <v>9</v>
      </c>
      <c r="AI100" s="93">
        <v>28</v>
      </c>
      <c r="AJ100" s="98">
        <v>8</v>
      </c>
      <c r="AK100" s="97">
        <v>43895.01</v>
      </c>
      <c r="AL100" s="96">
        <f t="shared" si="19"/>
        <v>-27.39</v>
      </c>
      <c r="AM100" s="95">
        <v>3155.98</v>
      </c>
      <c r="AN100" s="94">
        <v>7172.26</v>
      </c>
      <c r="AO100" s="94">
        <v>2701.7</v>
      </c>
      <c r="AP100" s="93">
        <v>30464.2</v>
      </c>
      <c r="AQ100" s="92">
        <v>4470.5600000000004</v>
      </c>
      <c r="AR100" s="97">
        <v>119</v>
      </c>
      <c r="AS100" s="96">
        <f t="shared" si="20"/>
        <v>-15.6</v>
      </c>
      <c r="AT100" s="95">
        <v>8</v>
      </c>
      <c r="AU100" s="94">
        <v>33</v>
      </c>
      <c r="AV100" s="94">
        <v>11</v>
      </c>
      <c r="AW100" s="93">
        <v>66</v>
      </c>
      <c r="AX100" s="98">
        <v>23</v>
      </c>
      <c r="AY100" s="97">
        <v>111187.29</v>
      </c>
      <c r="AZ100" s="96">
        <f t="shared" si="21"/>
        <v>-7.16</v>
      </c>
      <c r="BA100" s="95">
        <v>2492.9</v>
      </c>
      <c r="BB100" s="94">
        <v>18469.25</v>
      </c>
      <c r="BC100" s="94">
        <v>2015.52</v>
      </c>
      <c r="BD100" s="93">
        <v>83316.399999999994</v>
      </c>
      <c r="BE100" s="92">
        <v>21346.95</v>
      </c>
      <c r="BF100" s="97">
        <v>45</v>
      </c>
      <c r="BG100" s="96">
        <f t="shared" si="22"/>
        <v>0</v>
      </c>
      <c r="BH100" s="95">
        <v>9</v>
      </c>
      <c r="BI100" s="94">
        <v>16</v>
      </c>
      <c r="BJ100" s="94">
        <v>5</v>
      </c>
      <c r="BK100" s="93">
        <v>15</v>
      </c>
      <c r="BL100" s="98">
        <v>11</v>
      </c>
      <c r="BM100" s="97">
        <v>31419.11</v>
      </c>
      <c r="BN100" s="96">
        <f t="shared" si="23"/>
        <v>-8.99</v>
      </c>
      <c r="BO100" s="95">
        <v>2170.94</v>
      </c>
      <c r="BP100" s="94">
        <v>9949.91</v>
      </c>
      <c r="BQ100" s="94">
        <v>948.01</v>
      </c>
      <c r="BR100" s="93">
        <v>18350.25</v>
      </c>
      <c r="BS100" s="92">
        <v>9001.9</v>
      </c>
      <c r="BT100" s="97">
        <v>20</v>
      </c>
      <c r="BU100" s="96">
        <f t="shared" si="24"/>
        <v>-45.95</v>
      </c>
      <c r="BV100" s="95">
        <v>1</v>
      </c>
      <c r="BW100" s="94">
        <v>10</v>
      </c>
      <c r="BX100" s="94">
        <v>1</v>
      </c>
      <c r="BY100" s="93">
        <v>8</v>
      </c>
      <c r="BZ100" s="98">
        <v>9</v>
      </c>
      <c r="CA100" s="97">
        <v>29149.31</v>
      </c>
      <c r="CB100" s="96">
        <f t="shared" si="25"/>
        <v>-73.31</v>
      </c>
      <c r="CC100" s="95">
        <v>1238.99</v>
      </c>
      <c r="CD100" s="94">
        <v>5524.08</v>
      </c>
      <c r="CE100" s="94">
        <v>77.05</v>
      </c>
      <c r="CF100" s="93">
        <v>22309.19</v>
      </c>
      <c r="CG100" s="92">
        <v>5447.03</v>
      </c>
      <c r="CH100" s="97">
        <v>505</v>
      </c>
      <c r="CI100" s="96">
        <f t="shared" si="26"/>
        <v>17.72</v>
      </c>
      <c r="CJ100" s="95">
        <v>73</v>
      </c>
      <c r="CK100" s="94">
        <v>195</v>
      </c>
      <c r="CL100" s="94">
        <v>65</v>
      </c>
      <c r="CM100" s="93">
        <v>172</v>
      </c>
      <c r="CN100" s="98">
        <v>130</v>
      </c>
      <c r="CO100" s="97">
        <v>210642.04</v>
      </c>
      <c r="CP100" s="96">
        <f t="shared" si="27"/>
        <v>3.38</v>
      </c>
      <c r="CQ100" s="95">
        <v>22196.12</v>
      </c>
      <c r="CR100" s="94">
        <v>82011.77</v>
      </c>
      <c r="CS100" s="94">
        <v>21256.27</v>
      </c>
      <c r="CT100" s="93">
        <v>85177.88</v>
      </c>
      <c r="CU100" s="92">
        <v>60755.5</v>
      </c>
    </row>
    <row r="101" spans="1:99" s="4" customFormat="1" ht="24.75" customHeight="1" x14ac:dyDescent="0.15">
      <c r="A101" s="143">
        <v>42278</v>
      </c>
      <c r="B101" s="97">
        <v>2715</v>
      </c>
      <c r="C101" s="96">
        <f t="shared" si="14"/>
        <v>0.22</v>
      </c>
      <c r="D101" s="95">
        <v>1418</v>
      </c>
      <c r="E101" s="94">
        <v>758</v>
      </c>
      <c r="F101" s="94">
        <v>471</v>
      </c>
      <c r="G101" s="93">
        <v>64</v>
      </c>
      <c r="H101" s="98">
        <v>288</v>
      </c>
      <c r="I101" s="97">
        <v>439986.69</v>
      </c>
      <c r="J101" s="96">
        <f t="shared" si="15"/>
        <v>3.24</v>
      </c>
      <c r="K101" s="95">
        <v>243834.73</v>
      </c>
      <c r="L101" s="94">
        <v>117505.79</v>
      </c>
      <c r="M101" s="94">
        <v>68251.199999999997</v>
      </c>
      <c r="N101" s="93">
        <v>9569.4699999999993</v>
      </c>
      <c r="O101" s="92">
        <v>49478.69</v>
      </c>
      <c r="P101" s="97">
        <v>2843</v>
      </c>
      <c r="Q101" s="96">
        <f t="shared" si="16"/>
        <v>3.38</v>
      </c>
      <c r="R101" s="95">
        <v>1396</v>
      </c>
      <c r="S101" s="94">
        <v>672</v>
      </c>
      <c r="T101" s="94">
        <v>662</v>
      </c>
      <c r="U101" s="93">
        <v>112</v>
      </c>
      <c r="V101" s="98">
        <v>10</v>
      </c>
      <c r="W101" s="97">
        <v>168282.11</v>
      </c>
      <c r="X101" s="96">
        <f t="shared" si="17"/>
        <v>3.05</v>
      </c>
      <c r="Y101" s="95">
        <v>89771.03</v>
      </c>
      <c r="Z101" s="94">
        <v>38021.68</v>
      </c>
      <c r="AA101" s="94">
        <v>34986.26</v>
      </c>
      <c r="AB101" s="93">
        <v>5428.17</v>
      </c>
      <c r="AC101" s="92">
        <v>3035.42</v>
      </c>
      <c r="AD101" s="97">
        <v>64</v>
      </c>
      <c r="AE101" s="96">
        <f t="shared" si="18"/>
        <v>6.67</v>
      </c>
      <c r="AF101" s="95">
        <v>14</v>
      </c>
      <c r="AG101" s="94">
        <v>13</v>
      </c>
      <c r="AH101" s="94">
        <v>10</v>
      </c>
      <c r="AI101" s="93">
        <v>27</v>
      </c>
      <c r="AJ101" s="98">
        <v>3</v>
      </c>
      <c r="AK101" s="97">
        <v>29482.720000000001</v>
      </c>
      <c r="AL101" s="96">
        <f t="shared" si="19"/>
        <v>-22.18</v>
      </c>
      <c r="AM101" s="95">
        <v>3328.45</v>
      </c>
      <c r="AN101" s="94">
        <v>4007.01</v>
      </c>
      <c r="AO101" s="94">
        <v>6684.85</v>
      </c>
      <c r="AP101" s="93">
        <v>15462.41</v>
      </c>
      <c r="AQ101" s="92">
        <v>-2677.84</v>
      </c>
      <c r="AR101" s="97">
        <v>93</v>
      </c>
      <c r="AS101" s="96">
        <f t="shared" si="20"/>
        <v>-4.12</v>
      </c>
      <c r="AT101" s="95">
        <v>12</v>
      </c>
      <c r="AU101" s="94">
        <v>28</v>
      </c>
      <c r="AV101" s="94">
        <v>12</v>
      </c>
      <c r="AW101" s="93">
        <v>41</v>
      </c>
      <c r="AX101" s="98">
        <v>16</v>
      </c>
      <c r="AY101" s="97">
        <v>75096.45</v>
      </c>
      <c r="AZ101" s="96">
        <f t="shared" si="21"/>
        <v>-27.29</v>
      </c>
      <c r="BA101" s="95">
        <v>4147.74</v>
      </c>
      <c r="BB101" s="94">
        <v>24682.9</v>
      </c>
      <c r="BC101" s="94">
        <v>3767.86</v>
      </c>
      <c r="BD101" s="93">
        <v>42497.95</v>
      </c>
      <c r="BE101" s="92">
        <v>20915.04</v>
      </c>
      <c r="BF101" s="97">
        <v>48</v>
      </c>
      <c r="BG101" s="96">
        <f t="shared" si="22"/>
        <v>-5.88</v>
      </c>
      <c r="BH101" s="95">
        <v>11</v>
      </c>
      <c r="BI101" s="94">
        <v>20</v>
      </c>
      <c r="BJ101" s="94">
        <v>7</v>
      </c>
      <c r="BK101" s="93">
        <v>10</v>
      </c>
      <c r="BL101" s="98">
        <v>13</v>
      </c>
      <c r="BM101" s="97">
        <v>35353.230000000003</v>
      </c>
      <c r="BN101" s="96">
        <f t="shared" si="23"/>
        <v>-19.27</v>
      </c>
      <c r="BO101" s="95">
        <v>3065</v>
      </c>
      <c r="BP101" s="94">
        <v>13959.98</v>
      </c>
      <c r="BQ101" s="94">
        <v>2515.5100000000002</v>
      </c>
      <c r="BR101" s="93">
        <v>15812.74</v>
      </c>
      <c r="BS101" s="92">
        <v>11444.47</v>
      </c>
      <c r="BT101" s="97">
        <v>28</v>
      </c>
      <c r="BU101" s="96">
        <f t="shared" si="24"/>
        <v>75</v>
      </c>
      <c r="BV101" s="95">
        <v>5</v>
      </c>
      <c r="BW101" s="94">
        <v>9</v>
      </c>
      <c r="BX101" s="94">
        <v>4</v>
      </c>
      <c r="BY101" s="93">
        <v>10</v>
      </c>
      <c r="BZ101" s="98">
        <v>5</v>
      </c>
      <c r="CA101" s="97">
        <v>30871.47</v>
      </c>
      <c r="CB101" s="96">
        <f t="shared" si="25"/>
        <v>76.23</v>
      </c>
      <c r="CC101" s="95">
        <v>4172.1899999999996</v>
      </c>
      <c r="CD101" s="94">
        <v>8004.58</v>
      </c>
      <c r="CE101" s="94">
        <v>1210.8599999999999</v>
      </c>
      <c r="CF101" s="93">
        <v>17483.84</v>
      </c>
      <c r="CG101" s="92">
        <v>6793.72</v>
      </c>
      <c r="CH101" s="97">
        <v>372</v>
      </c>
      <c r="CI101" s="96">
        <f t="shared" si="26"/>
        <v>5.08</v>
      </c>
      <c r="CJ101" s="95">
        <v>58</v>
      </c>
      <c r="CK101" s="94">
        <v>152</v>
      </c>
      <c r="CL101" s="94">
        <v>51</v>
      </c>
      <c r="CM101" s="93">
        <v>110</v>
      </c>
      <c r="CN101" s="98">
        <v>102</v>
      </c>
      <c r="CO101" s="97">
        <v>146760.54999999999</v>
      </c>
      <c r="CP101" s="96">
        <f t="shared" si="27"/>
        <v>7.15</v>
      </c>
      <c r="CQ101" s="95">
        <v>15441.37</v>
      </c>
      <c r="CR101" s="94">
        <v>62155.82</v>
      </c>
      <c r="CS101" s="94">
        <v>15916.66</v>
      </c>
      <c r="CT101" s="93">
        <v>42407.51</v>
      </c>
      <c r="CU101" s="92">
        <v>57078.35</v>
      </c>
    </row>
    <row r="102" spans="1:99" s="4" customFormat="1" ht="24.75" customHeight="1" x14ac:dyDescent="0.15">
      <c r="A102" s="143">
        <v>42309</v>
      </c>
      <c r="B102" s="97">
        <v>2986</v>
      </c>
      <c r="C102" s="96">
        <f t="shared" si="14"/>
        <v>15.92</v>
      </c>
      <c r="D102" s="95">
        <v>1626</v>
      </c>
      <c r="E102" s="94">
        <v>813</v>
      </c>
      <c r="F102" s="94">
        <v>481</v>
      </c>
      <c r="G102" s="93">
        <v>65</v>
      </c>
      <c r="H102" s="98">
        <v>332</v>
      </c>
      <c r="I102" s="97">
        <v>455236.46</v>
      </c>
      <c r="J102" s="96">
        <f t="shared" si="15"/>
        <v>11.42</v>
      </c>
      <c r="K102" s="95">
        <v>253797.41</v>
      </c>
      <c r="L102" s="94">
        <v>123075</v>
      </c>
      <c r="M102" s="94">
        <v>69498.34</v>
      </c>
      <c r="N102" s="93">
        <v>8233.82</v>
      </c>
      <c r="O102" s="92">
        <v>53576.66</v>
      </c>
      <c r="P102" s="97">
        <v>3042</v>
      </c>
      <c r="Q102" s="96">
        <f t="shared" si="16"/>
        <v>10.86</v>
      </c>
      <c r="R102" s="95">
        <v>1469</v>
      </c>
      <c r="S102" s="94">
        <v>724</v>
      </c>
      <c r="T102" s="94">
        <v>713</v>
      </c>
      <c r="U102" s="93">
        <v>135</v>
      </c>
      <c r="V102" s="98">
        <v>11</v>
      </c>
      <c r="W102" s="97">
        <v>178150.63</v>
      </c>
      <c r="X102" s="96">
        <f t="shared" si="17"/>
        <v>8.09</v>
      </c>
      <c r="Y102" s="95">
        <v>94460.2</v>
      </c>
      <c r="Z102" s="94">
        <v>40704.43</v>
      </c>
      <c r="AA102" s="94">
        <v>37984.959999999999</v>
      </c>
      <c r="AB102" s="93">
        <v>4926.07</v>
      </c>
      <c r="AC102" s="92">
        <v>2719.47</v>
      </c>
      <c r="AD102" s="97">
        <v>60</v>
      </c>
      <c r="AE102" s="96">
        <f t="shared" si="18"/>
        <v>1.69</v>
      </c>
      <c r="AF102" s="95">
        <v>17</v>
      </c>
      <c r="AG102" s="94">
        <v>18</v>
      </c>
      <c r="AH102" s="94">
        <v>9</v>
      </c>
      <c r="AI102" s="93">
        <v>16</v>
      </c>
      <c r="AJ102" s="98">
        <v>9</v>
      </c>
      <c r="AK102" s="97">
        <v>225319.5</v>
      </c>
      <c r="AL102" s="96">
        <f t="shared" si="19"/>
        <v>796.49</v>
      </c>
      <c r="AM102" s="95">
        <v>3276.03</v>
      </c>
      <c r="AN102" s="94">
        <v>6267.45</v>
      </c>
      <c r="AO102" s="94">
        <v>2349.11</v>
      </c>
      <c r="AP102" s="93">
        <v>213426.91</v>
      </c>
      <c r="AQ102" s="92">
        <v>3918.34</v>
      </c>
      <c r="AR102" s="97">
        <v>87</v>
      </c>
      <c r="AS102" s="96">
        <f t="shared" si="20"/>
        <v>-13.86</v>
      </c>
      <c r="AT102" s="95">
        <v>9</v>
      </c>
      <c r="AU102" s="94">
        <v>24</v>
      </c>
      <c r="AV102" s="94">
        <v>12</v>
      </c>
      <c r="AW102" s="93">
        <v>41</v>
      </c>
      <c r="AX102" s="98">
        <v>13</v>
      </c>
      <c r="AY102" s="97">
        <v>66349.62</v>
      </c>
      <c r="AZ102" s="96">
        <f t="shared" si="21"/>
        <v>-12.91</v>
      </c>
      <c r="BA102" s="95">
        <v>2475.79</v>
      </c>
      <c r="BB102" s="94">
        <v>19884.82</v>
      </c>
      <c r="BC102" s="94">
        <v>5900.82</v>
      </c>
      <c r="BD102" s="93">
        <v>37653.17</v>
      </c>
      <c r="BE102" s="92">
        <v>14419.02</v>
      </c>
      <c r="BF102" s="97">
        <v>46</v>
      </c>
      <c r="BG102" s="96">
        <f t="shared" si="22"/>
        <v>31.43</v>
      </c>
      <c r="BH102" s="95">
        <v>11</v>
      </c>
      <c r="BI102" s="94">
        <v>8</v>
      </c>
      <c r="BJ102" s="94">
        <v>5</v>
      </c>
      <c r="BK102" s="93">
        <v>22</v>
      </c>
      <c r="BL102" s="98">
        <v>3</v>
      </c>
      <c r="BM102" s="97">
        <v>52536.5</v>
      </c>
      <c r="BN102" s="96">
        <f t="shared" si="23"/>
        <v>29.6</v>
      </c>
      <c r="BO102" s="95">
        <v>2238.5500000000002</v>
      </c>
      <c r="BP102" s="94">
        <v>2570.4899999999998</v>
      </c>
      <c r="BQ102" s="94">
        <v>1321.94</v>
      </c>
      <c r="BR102" s="93">
        <v>46405.52</v>
      </c>
      <c r="BS102" s="92">
        <v>1248.55</v>
      </c>
      <c r="BT102" s="97">
        <v>19</v>
      </c>
      <c r="BU102" s="96">
        <f t="shared" si="24"/>
        <v>-36.67</v>
      </c>
      <c r="BV102" s="95">
        <v>4</v>
      </c>
      <c r="BW102" s="94">
        <v>7</v>
      </c>
      <c r="BX102" s="94">
        <v>2</v>
      </c>
      <c r="BY102" s="93">
        <v>6</v>
      </c>
      <c r="BZ102" s="98">
        <v>5</v>
      </c>
      <c r="CA102" s="97">
        <v>31603.84</v>
      </c>
      <c r="CB102" s="96">
        <f t="shared" si="25"/>
        <v>-29.04</v>
      </c>
      <c r="CC102" s="95">
        <v>1065.24</v>
      </c>
      <c r="CD102" s="94">
        <v>3034.88</v>
      </c>
      <c r="CE102" s="94">
        <v>2059.4699999999998</v>
      </c>
      <c r="CF102" s="93">
        <v>25444.25</v>
      </c>
      <c r="CG102" s="92">
        <v>975.41</v>
      </c>
      <c r="CH102" s="97">
        <v>392</v>
      </c>
      <c r="CI102" s="96">
        <f t="shared" si="26"/>
        <v>25.24</v>
      </c>
      <c r="CJ102" s="95">
        <v>52</v>
      </c>
      <c r="CK102" s="94">
        <v>160</v>
      </c>
      <c r="CL102" s="94">
        <v>49</v>
      </c>
      <c r="CM102" s="93">
        <v>130</v>
      </c>
      <c r="CN102" s="98">
        <v>112</v>
      </c>
      <c r="CO102" s="97">
        <v>173215.85</v>
      </c>
      <c r="CP102" s="96">
        <f t="shared" si="27"/>
        <v>40.93</v>
      </c>
      <c r="CQ102" s="95">
        <v>19181.53</v>
      </c>
      <c r="CR102" s="94">
        <v>69366.59</v>
      </c>
      <c r="CS102" s="94">
        <v>15318.18</v>
      </c>
      <c r="CT102" s="93">
        <v>69129.600000000006</v>
      </c>
      <c r="CU102" s="92">
        <v>54268.36</v>
      </c>
    </row>
    <row r="103" spans="1:99" s="4" customFormat="1" ht="24.75" customHeight="1" thickBot="1" x14ac:dyDescent="0.2">
      <c r="A103" s="145">
        <v>42339</v>
      </c>
      <c r="B103" s="90">
        <v>3381</v>
      </c>
      <c r="C103" s="89">
        <f t="shared" si="14"/>
        <v>5.82</v>
      </c>
      <c r="D103" s="88">
        <v>1822</v>
      </c>
      <c r="E103" s="87">
        <v>940</v>
      </c>
      <c r="F103" s="87">
        <v>549</v>
      </c>
      <c r="G103" s="86">
        <v>67</v>
      </c>
      <c r="H103" s="91">
        <v>391</v>
      </c>
      <c r="I103" s="90">
        <v>564361.31999999995</v>
      </c>
      <c r="J103" s="89">
        <f t="shared" si="15"/>
        <v>2.58</v>
      </c>
      <c r="K103" s="88">
        <v>304454.71000000002</v>
      </c>
      <c r="L103" s="87">
        <v>161022.89000000001</v>
      </c>
      <c r="M103" s="87">
        <v>80834.100000000006</v>
      </c>
      <c r="N103" s="86">
        <v>17689.03</v>
      </c>
      <c r="O103" s="85">
        <v>80188.789999999994</v>
      </c>
      <c r="P103" s="90">
        <v>3231</v>
      </c>
      <c r="Q103" s="89">
        <f t="shared" si="16"/>
        <v>5.28</v>
      </c>
      <c r="R103" s="88">
        <v>1518</v>
      </c>
      <c r="S103" s="87">
        <v>803</v>
      </c>
      <c r="T103" s="87">
        <v>786</v>
      </c>
      <c r="U103" s="86">
        <v>124</v>
      </c>
      <c r="V103" s="91">
        <v>17</v>
      </c>
      <c r="W103" s="90">
        <v>189972.98</v>
      </c>
      <c r="X103" s="89">
        <f t="shared" si="17"/>
        <v>4.88</v>
      </c>
      <c r="Y103" s="88">
        <v>96470.96</v>
      </c>
      <c r="Z103" s="87">
        <v>45099.46</v>
      </c>
      <c r="AA103" s="87">
        <v>42129.26</v>
      </c>
      <c r="AB103" s="86">
        <v>6273.3</v>
      </c>
      <c r="AC103" s="85">
        <v>2970.2</v>
      </c>
      <c r="AD103" s="90">
        <v>89</v>
      </c>
      <c r="AE103" s="89">
        <f t="shared" si="18"/>
        <v>11.25</v>
      </c>
      <c r="AF103" s="88">
        <v>16</v>
      </c>
      <c r="AG103" s="87">
        <v>26</v>
      </c>
      <c r="AH103" s="87">
        <v>12</v>
      </c>
      <c r="AI103" s="86">
        <v>35</v>
      </c>
      <c r="AJ103" s="91">
        <v>14</v>
      </c>
      <c r="AK103" s="90">
        <v>36897.06</v>
      </c>
      <c r="AL103" s="89">
        <f t="shared" si="19"/>
        <v>-2.8</v>
      </c>
      <c r="AM103" s="88">
        <v>2180.44</v>
      </c>
      <c r="AN103" s="87">
        <v>10073.06</v>
      </c>
      <c r="AO103" s="87">
        <v>6369.38</v>
      </c>
      <c r="AP103" s="86">
        <v>18274.18</v>
      </c>
      <c r="AQ103" s="85">
        <v>3703.68</v>
      </c>
      <c r="AR103" s="90">
        <v>140</v>
      </c>
      <c r="AS103" s="89">
        <f t="shared" si="20"/>
        <v>-9.68</v>
      </c>
      <c r="AT103" s="88">
        <v>11</v>
      </c>
      <c r="AU103" s="87">
        <v>33</v>
      </c>
      <c r="AV103" s="87">
        <v>14</v>
      </c>
      <c r="AW103" s="86">
        <v>82</v>
      </c>
      <c r="AX103" s="91">
        <v>19</v>
      </c>
      <c r="AY103" s="90">
        <v>120470.22</v>
      </c>
      <c r="AZ103" s="89">
        <f t="shared" si="21"/>
        <v>-11.29</v>
      </c>
      <c r="BA103" s="88">
        <v>2982.86</v>
      </c>
      <c r="BB103" s="87">
        <v>16418.63</v>
      </c>
      <c r="BC103" s="87">
        <v>4814.93</v>
      </c>
      <c r="BD103" s="86">
        <v>96253.8</v>
      </c>
      <c r="BE103" s="85">
        <v>11603.7</v>
      </c>
      <c r="BF103" s="90">
        <v>68</v>
      </c>
      <c r="BG103" s="89">
        <f t="shared" si="22"/>
        <v>1.49</v>
      </c>
      <c r="BH103" s="88">
        <v>13</v>
      </c>
      <c r="BI103" s="87">
        <v>29</v>
      </c>
      <c r="BJ103" s="87">
        <v>7</v>
      </c>
      <c r="BK103" s="86">
        <v>19</v>
      </c>
      <c r="BL103" s="91">
        <v>22</v>
      </c>
      <c r="BM103" s="90">
        <v>68167.83</v>
      </c>
      <c r="BN103" s="89">
        <f t="shared" si="23"/>
        <v>-52.16</v>
      </c>
      <c r="BO103" s="88">
        <v>6828.82</v>
      </c>
      <c r="BP103" s="87">
        <v>16884.240000000002</v>
      </c>
      <c r="BQ103" s="87">
        <v>4750.96</v>
      </c>
      <c r="BR103" s="86">
        <v>39703.81</v>
      </c>
      <c r="BS103" s="85">
        <v>12133.28</v>
      </c>
      <c r="BT103" s="90">
        <v>30</v>
      </c>
      <c r="BU103" s="89">
        <f t="shared" si="24"/>
        <v>-16.670000000000002</v>
      </c>
      <c r="BV103" s="88">
        <v>4</v>
      </c>
      <c r="BW103" s="87">
        <v>12</v>
      </c>
      <c r="BX103" s="87">
        <v>1</v>
      </c>
      <c r="BY103" s="86">
        <v>13</v>
      </c>
      <c r="BZ103" s="91">
        <v>11</v>
      </c>
      <c r="CA103" s="90">
        <v>85075.29</v>
      </c>
      <c r="CB103" s="89">
        <f t="shared" si="25"/>
        <v>23.16</v>
      </c>
      <c r="CC103" s="88">
        <v>3377.97</v>
      </c>
      <c r="CD103" s="87">
        <v>7507.51</v>
      </c>
      <c r="CE103" s="87">
        <v>884.32</v>
      </c>
      <c r="CF103" s="86">
        <v>73305.490000000005</v>
      </c>
      <c r="CG103" s="85">
        <v>6623.19</v>
      </c>
      <c r="CH103" s="90">
        <v>523</v>
      </c>
      <c r="CI103" s="89">
        <f t="shared" si="26"/>
        <v>11.51</v>
      </c>
      <c r="CJ103" s="88">
        <v>76</v>
      </c>
      <c r="CK103" s="87">
        <v>232</v>
      </c>
      <c r="CL103" s="87">
        <v>63</v>
      </c>
      <c r="CM103" s="86">
        <v>150</v>
      </c>
      <c r="CN103" s="91">
        <v>170</v>
      </c>
      <c r="CO103" s="90">
        <v>245312.4</v>
      </c>
      <c r="CP103" s="89">
        <f t="shared" si="27"/>
        <v>28.5</v>
      </c>
      <c r="CQ103" s="88">
        <v>21705.02</v>
      </c>
      <c r="CR103" s="87">
        <v>108604.56</v>
      </c>
      <c r="CS103" s="87">
        <v>18518.150000000001</v>
      </c>
      <c r="CT103" s="86">
        <v>69437.240000000005</v>
      </c>
      <c r="CU103" s="85">
        <v>115118.16</v>
      </c>
    </row>
    <row r="104" spans="1:99" s="4" customFormat="1" ht="24.75" customHeight="1" x14ac:dyDescent="0.15">
      <c r="A104" s="142">
        <v>42370</v>
      </c>
      <c r="B104" s="82">
        <v>2200</v>
      </c>
      <c r="C104" s="81">
        <f t="shared" si="14"/>
        <v>4.5599999999999996</v>
      </c>
      <c r="D104" s="80">
        <v>1170</v>
      </c>
      <c r="E104" s="79">
        <v>638</v>
      </c>
      <c r="F104" s="79">
        <v>340</v>
      </c>
      <c r="G104" s="78">
        <v>48</v>
      </c>
      <c r="H104" s="83">
        <v>298</v>
      </c>
      <c r="I104" s="82">
        <v>378233.41</v>
      </c>
      <c r="J104" s="81">
        <f t="shared" si="15"/>
        <v>13.29</v>
      </c>
      <c r="K104" s="80">
        <v>204010.12</v>
      </c>
      <c r="L104" s="79">
        <v>110856.78</v>
      </c>
      <c r="M104" s="79">
        <v>53771.18</v>
      </c>
      <c r="N104" s="78">
        <v>9047.64</v>
      </c>
      <c r="O104" s="84">
        <v>57085.599999999999</v>
      </c>
      <c r="P104" s="82">
        <v>2376</v>
      </c>
      <c r="Q104" s="81">
        <f t="shared" si="16"/>
        <v>3.44</v>
      </c>
      <c r="R104" s="80">
        <v>1141</v>
      </c>
      <c r="S104" s="79">
        <v>641</v>
      </c>
      <c r="T104" s="79">
        <v>520</v>
      </c>
      <c r="U104" s="78">
        <v>74</v>
      </c>
      <c r="V104" s="83">
        <v>121</v>
      </c>
      <c r="W104" s="82">
        <v>138349.28</v>
      </c>
      <c r="X104" s="81">
        <f t="shared" si="17"/>
        <v>0.35</v>
      </c>
      <c r="Y104" s="80">
        <v>73813.460000000006</v>
      </c>
      <c r="Z104" s="79">
        <v>34680.03</v>
      </c>
      <c r="AA104" s="79">
        <v>26259.62</v>
      </c>
      <c r="AB104" s="78">
        <v>3596.17</v>
      </c>
      <c r="AC104" s="84">
        <v>8420.41</v>
      </c>
      <c r="AD104" s="82">
        <v>57</v>
      </c>
      <c r="AE104" s="81">
        <f t="shared" si="18"/>
        <v>14</v>
      </c>
      <c r="AF104" s="80">
        <v>5</v>
      </c>
      <c r="AG104" s="79">
        <v>26</v>
      </c>
      <c r="AH104" s="79">
        <v>7</v>
      </c>
      <c r="AI104" s="78">
        <v>19</v>
      </c>
      <c r="AJ104" s="83">
        <v>19</v>
      </c>
      <c r="AK104" s="82">
        <v>29575.3</v>
      </c>
      <c r="AL104" s="81">
        <f t="shared" si="19"/>
        <v>60.11</v>
      </c>
      <c r="AM104" s="80">
        <v>818.85</v>
      </c>
      <c r="AN104" s="79">
        <v>11506.1</v>
      </c>
      <c r="AO104" s="79">
        <v>3226.81</v>
      </c>
      <c r="AP104" s="78">
        <v>14023.54</v>
      </c>
      <c r="AQ104" s="84">
        <v>8279.2900000000009</v>
      </c>
      <c r="AR104" s="82">
        <v>74</v>
      </c>
      <c r="AS104" s="81">
        <f t="shared" si="20"/>
        <v>-15.91</v>
      </c>
      <c r="AT104" s="80">
        <v>6</v>
      </c>
      <c r="AU104" s="79">
        <v>30</v>
      </c>
      <c r="AV104" s="79">
        <v>4</v>
      </c>
      <c r="AW104" s="78">
        <v>34</v>
      </c>
      <c r="AX104" s="83">
        <v>26</v>
      </c>
      <c r="AY104" s="82">
        <v>64780.37</v>
      </c>
      <c r="AZ104" s="81">
        <f t="shared" si="21"/>
        <v>-18.72</v>
      </c>
      <c r="BA104" s="80">
        <v>2308.73</v>
      </c>
      <c r="BB104" s="79">
        <v>23108.720000000001</v>
      </c>
      <c r="BC104" s="79">
        <v>968.32</v>
      </c>
      <c r="BD104" s="78">
        <v>38394.6</v>
      </c>
      <c r="BE104" s="84">
        <v>22140.400000000001</v>
      </c>
      <c r="BF104" s="82">
        <v>51</v>
      </c>
      <c r="BG104" s="81">
        <f t="shared" si="22"/>
        <v>155</v>
      </c>
      <c r="BH104" s="80">
        <v>8</v>
      </c>
      <c r="BI104" s="79">
        <v>27</v>
      </c>
      <c r="BJ104" s="79">
        <v>3</v>
      </c>
      <c r="BK104" s="78">
        <v>13</v>
      </c>
      <c r="BL104" s="83">
        <v>24</v>
      </c>
      <c r="BM104" s="82">
        <v>38500.54</v>
      </c>
      <c r="BN104" s="81">
        <f t="shared" si="23"/>
        <v>89.89</v>
      </c>
      <c r="BO104" s="80">
        <v>4171.62</v>
      </c>
      <c r="BP104" s="79">
        <v>15091.38</v>
      </c>
      <c r="BQ104" s="79">
        <v>3451.2</v>
      </c>
      <c r="BR104" s="78">
        <v>15786.34</v>
      </c>
      <c r="BS104" s="84">
        <v>11640.18</v>
      </c>
      <c r="BT104" s="82">
        <v>26</v>
      </c>
      <c r="BU104" s="81">
        <f t="shared" si="24"/>
        <v>18.18</v>
      </c>
      <c r="BV104" s="80">
        <v>4</v>
      </c>
      <c r="BW104" s="79">
        <v>9</v>
      </c>
      <c r="BX104" s="79">
        <v>7</v>
      </c>
      <c r="BY104" s="78">
        <v>6</v>
      </c>
      <c r="BZ104" s="83">
        <v>2</v>
      </c>
      <c r="CA104" s="82">
        <v>41604.65</v>
      </c>
      <c r="CB104" s="81">
        <f t="shared" si="25"/>
        <v>-14.29</v>
      </c>
      <c r="CC104" s="80">
        <v>3176.37</v>
      </c>
      <c r="CD104" s="79">
        <v>4935.37</v>
      </c>
      <c r="CE104" s="79">
        <v>19266.189999999999</v>
      </c>
      <c r="CF104" s="78">
        <v>14226.72</v>
      </c>
      <c r="CG104" s="84">
        <v>-14330.82</v>
      </c>
      <c r="CH104" s="82">
        <v>288</v>
      </c>
      <c r="CI104" s="81">
        <f t="shared" si="26"/>
        <v>-0.35</v>
      </c>
      <c r="CJ104" s="80">
        <v>41</v>
      </c>
      <c r="CK104" s="79">
        <v>126</v>
      </c>
      <c r="CL104" s="79">
        <v>38</v>
      </c>
      <c r="CM104" s="78">
        <v>82</v>
      </c>
      <c r="CN104" s="83">
        <v>88</v>
      </c>
      <c r="CO104" s="82">
        <v>108092.1</v>
      </c>
      <c r="CP104" s="81">
        <f t="shared" si="27"/>
        <v>-6.25</v>
      </c>
      <c r="CQ104" s="80">
        <v>9559.49</v>
      </c>
      <c r="CR104" s="79">
        <v>50108.04</v>
      </c>
      <c r="CS104" s="79">
        <v>12273.9</v>
      </c>
      <c r="CT104" s="78">
        <v>35842.57</v>
      </c>
      <c r="CU104" s="84">
        <v>37834.14</v>
      </c>
    </row>
    <row r="105" spans="1:99" s="4" customFormat="1" ht="24.75" customHeight="1" x14ac:dyDescent="0.15">
      <c r="A105" s="143">
        <v>42401</v>
      </c>
      <c r="B105" s="10">
        <v>2563</v>
      </c>
      <c r="C105" s="9">
        <f t="shared" si="14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5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6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7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8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9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20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1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2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3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4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5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6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7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4.75" customHeight="1" x14ac:dyDescent="0.15">
      <c r="A106" s="143">
        <v>42430</v>
      </c>
      <c r="B106" s="10">
        <v>3829</v>
      </c>
      <c r="C106" s="9">
        <f t="shared" si="14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5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6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7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8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9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20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1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2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3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4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5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6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7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12" customFormat="1" ht="24.75" customHeight="1" x14ac:dyDescent="0.15">
      <c r="A107" s="143">
        <v>42461</v>
      </c>
      <c r="B107" s="10">
        <v>3015</v>
      </c>
      <c r="C107" s="9">
        <f t="shared" si="14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5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6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7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8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9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20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1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2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3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4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5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6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7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4.75" customHeight="1" x14ac:dyDescent="0.15">
      <c r="A108" s="143">
        <v>42491</v>
      </c>
      <c r="B108" s="10">
        <v>2810</v>
      </c>
      <c r="C108" s="9">
        <f t="shared" si="14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5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6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7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8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9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20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1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2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3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4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5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6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7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4.75" customHeight="1" x14ac:dyDescent="0.15">
      <c r="A109" s="143">
        <v>42522</v>
      </c>
      <c r="B109" s="10">
        <v>3204</v>
      </c>
      <c r="C109" s="9">
        <f t="shared" si="14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5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6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7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8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9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20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1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2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3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4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5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6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7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4.75" customHeight="1" x14ac:dyDescent="0.15">
      <c r="A110" s="143">
        <v>42552</v>
      </c>
      <c r="B110" s="10">
        <v>2885</v>
      </c>
      <c r="C110" s="9">
        <f t="shared" si="14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5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6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7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8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9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20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1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2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3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4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5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6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7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4.75" customHeight="1" x14ac:dyDescent="0.15">
      <c r="A111" s="143">
        <v>42583</v>
      </c>
      <c r="B111" s="10">
        <v>2713</v>
      </c>
      <c r="C111" s="9">
        <f t="shared" si="14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5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6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7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8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9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20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1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2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3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4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5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6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7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4.75" customHeight="1" x14ac:dyDescent="0.15">
      <c r="A112" s="143">
        <v>42614</v>
      </c>
      <c r="B112" s="10">
        <v>2785</v>
      </c>
      <c r="C112" s="9">
        <f t="shared" si="14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5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6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7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8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9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20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1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2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3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4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5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6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7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12" customFormat="1" ht="24.75" customHeight="1" x14ac:dyDescent="0.15">
      <c r="A113" s="143">
        <v>42644</v>
      </c>
      <c r="B113" s="10">
        <v>2701</v>
      </c>
      <c r="C113" s="9">
        <f t="shared" si="14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5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6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7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8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9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20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1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2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3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4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5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6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7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4.75" customHeight="1" x14ac:dyDescent="0.15">
      <c r="A114" s="143">
        <v>42675</v>
      </c>
      <c r="B114" s="10">
        <v>3000</v>
      </c>
      <c r="C114" s="9">
        <f t="shared" si="14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5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6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7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8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9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20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1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2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3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4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5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6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7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4.75" customHeight="1" thickBot="1" x14ac:dyDescent="0.2">
      <c r="A115" s="145">
        <v>42705</v>
      </c>
      <c r="B115" s="25">
        <v>3291</v>
      </c>
      <c r="C115" s="24">
        <f t="shared" si="14"/>
        <v>-2.66</v>
      </c>
      <c r="D115" s="23">
        <v>1717</v>
      </c>
      <c r="E115" s="22">
        <v>970</v>
      </c>
      <c r="F115" s="22">
        <v>507</v>
      </c>
      <c r="G115" s="21">
        <v>95</v>
      </c>
      <c r="H115" s="26">
        <v>463</v>
      </c>
      <c r="I115" s="25">
        <v>539884.77</v>
      </c>
      <c r="J115" s="24">
        <f t="shared" si="15"/>
        <v>-4.34</v>
      </c>
      <c r="K115" s="23">
        <v>278275.13</v>
      </c>
      <c r="L115" s="22">
        <v>165656.29</v>
      </c>
      <c r="M115" s="22">
        <v>74530.399999999994</v>
      </c>
      <c r="N115" s="21">
        <v>20520.009999999998</v>
      </c>
      <c r="O115" s="20">
        <v>91125.89</v>
      </c>
      <c r="P115" s="25">
        <v>3357</v>
      </c>
      <c r="Q115" s="24">
        <f t="shared" si="16"/>
        <v>3.9</v>
      </c>
      <c r="R115" s="23">
        <v>1438</v>
      </c>
      <c r="S115" s="22">
        <v>920</v>
      </c>
      <c r="T115" s="22">
        <v>853</v>
      </c>
      <c r="U115" s="21">
        <v>146</v>
      </c>
      <c r="V115" s="26">
        <v>67</v>
      </c>
      <c r="W115" s="25">
        <v>193578.43</v>
      </c>
      <c r="X115" s="24">
        <f t="shared" si="17"/>
        <v>1.9</v>
      </c>
      <c r="Y115" s="23">
        <v>90359.43</v>
      </c>
      <c r="Z115" s="22">
        <v>51640.45</v>
      </c>
      <c r="AA115" s="22">
        <v>44097.01</v>
      </c>
      <c r="AB115" s="21">
        <v>7481.54</v>
      </c>
      <c r="AC115" s="20">
        <v>7543.44</v>
      </c>
      <c r="AD115" s="25">
        <v>81</v>
      </c>
      <c r="AE115" s="24">
        <f t="shared" si="18"/>
        <v>-8.99</v>
      </c>
      <c r="AF115" s="23">
        <v>13</v>
      </c>
      <c r="AG115" s="22">
        <v>30</v>
      </c>
      <c r="AH115" s="22">
        <v>8</v>
      </c>
      <c r="AI115" s="21">
        <v>30</v>
      </c>
      <c r="AJ115" s="26">
        <v>22</v>
      </c>
      <c r="AK115" s="25">
        <v>32506.47</v>
      </c>
      <c r="AL115" s="24">
        <f t="shared" si="19"/>
        <v>-11.9</v>
      </c>
      <c r="AM115" s="23">
        <v>3543.89</v>
      </c>
      <c r="AN115" s="22">
        <v>11346.43</v>
      </c>
      <c r="AO115" s="22">
        <v>3450.78</v>
      </c>
      <c r="AP115" s="21">
        <v>14165.37</v>
      </c>
      <c r="AQ115" s="20">
        <v>7895.65</v>
      </c>
      <c r="AR115" s="25">
        <v>135</v>
      </c>
      <c r="AS115" s="24">
        <f t="shared" si="20"/>
        <v>-3.57</v>
      </c>
      <c r="AT115" s="23">
        <v>14</v>
      </c>
      <c r="AU115" s="22">
        <v>41</v>
      </c>
      <c r="AV115" s="22">
        <v>16</v>
      </c>
      <c r="AW115" s="21">
        <v>63</v>
      </c>
      <c r="AX115" s="26">
        <v>26</v>
      </c>
      <c r="AY115" s="25">
        <v>91300.29</v>
      </c>
      <c r="AZ115" s="24">
        <f t="shared" si="21"/>
        <v>-24.21</v>
      </c>
      <c r="BA115" s="23">
        <v>6788.98</v>
      </c>
      <c r="BB115" s="22">
        <v>24898.2</v>
      </c>
      <c r="BC115" s="22">
        <v>9575.41</v>
      </c>
      <c r="BD115" s="21">
        <v>49735.06</v>
      </c>
      <c r="BE115" s="20">
        <v>15625.43</v>
      </c>
      <c r="BF115" s="25">
        <v>75</v>
      </c>
      <c r="BG115" s="24">
        <f t="shared" si="22"/>
        <v>10.29</v>
      </c>
      <c r="BH115" s="23">
        <v>10</v>
      </c>
      <c r="BI115" s="22">
        <v>40</v>
      </c>
      <c r="BJ115" s="22">
        <v>5</v>
      </c>
      <c r="BK115" s="21">
        <v>20</v>
      </c>
      <c r="BL115" s="26">
        <v>35</v>
      </c>
      <c r="BM115" s="25">
        <v>45436.2</v>
      </c>
      <c r="BN115" s="24">
        <f t="shared" si="23"/>
        <v>-33.35</v>
      </c>
      <c r="BO115" s="23">
        <v>3664.67</v>
      </c>
      <c r="BP115" s="22">
        <v>19682.07</v>
      </c>
      <c r="BQ115" s="22">
        <v>1382.78</v>
      </c>
      <c r="BR115" s="21">
        <v>20706.68</v>
      </c>
      <c r="BS115" s="20">
        <v>18299.29</v>
      </c>
      <c r="BT115" s="25">
        <v>28</v>
      </c>
      <c r="BU115" s="24">
        <f t="shared" si="24"/>
        <v>-6.67</v>
      </c>
      <c r="BV115" s="23">
        <v>6</v>
      </c>
      <c r="BW115" s="22">
        <v>10</v>
      </c>
      <c r="BX115" s="22">
        <v>2</v>
      </c>
      <c r="BY115" s="21">
        <v>10</v>
      </c>
      <c r="BZ115" s="26">
        <v>8</v>
      </c>
      <c r="CA115" s="25">
        <v>57417.440000000002</v>
      </c>
      <c r="CB115" s="24">
        <f t="shared" si="25"/>
        <v>-32.51</v>
      </c>
      <c r="CC115" s="23">
        <v>4852.16</v>
      </c>
      <c r="CD115" s="22">
        <v>27032.05</v>
      </c>
      <c r="CE115" s="22">
        <v>4886.25</v>
      </c>
      <c r="CF115" s="21">
        <v>20646.98</v>
      </c>
      <c r="CG115" s="20">
        <v>22145.8</v>
      </c>
      <c r="CH115" s="25">
        <v>519</v>
      </c>
      <c r="CI115" s="24">
        <f t="shared" si="26"/>
        <v>-0.76</v>
      </c>
      <c r="CJ115" s="23">
        <v>76</v>
      </c>
      <c r="CK115" s="22">
        <v>219</v>
      </c>
      <c r="CL115" s="22">
        <v>77</v>
      </c>
      <c r="CM115" s="21">
        <v>147</v>
      </c>
      <c r="CN115" s="26">
        <v>142</v>
      </c>
      <c r="CO115" s="25">
        <v>228753.39</v>
      </c>
      <c r="CP115" s="24">
        <f t="shared" si="27"/>
        <v>-6.75</v>
      </c>
      <c r="CQ115" s="23">
        <v>29537.74</v>
      </c>
      <c r="CR115" s="22">
        <v>91970.559999999998</v>
      </c>
      <c r="CS115" s="22">
        <v>26388.13</v>
      </c>
      <c r="CT115" s="21">
        <v>80856.960000000006</v>
      </c>
      <c r="CU115" s="20">
        <v>65582.429999999993</v>
      </c>
    </row>
    <row r="116" spans="1:99" s="4" customFormat="1" ht="24.75" customHeight="1" x14ac:dyDescent="0.15">
      <c r="A116" s="142">
        <v>42736</v>
      </c>
      <c r="B116" s="82">
        <v>2193</v>
      </c>
      <c r="C116" s="81">
        <f t="shared" si="14"/>
        <v>-0.32</v>
      </c>
      <c r="D116" s="80">
        <v>1136</v>
      </c>
      <c r="E116" s="79">
        <v>683</v>
      </c>
      <c r="F116" s="79">
        <v>300</v>
      </c>
      <c r="G116" s="78">
        <v>73</v>
      </c>
      <c r="H116" s="83">
        <v>383</v>
      </c>
      <c r="I116" s="82">
        <v>348670.52</v>
      </c>
      <c r="J116" s="81">
        <f t="shared" si="15"/>
        <v>-7.82</v>
      </c>
      <c r="K116" s="80">
        <v>184966.57</v>
      </c>
      <c r="L116" s="79">
        <v>104926.87</v>
      </c>
      <c r="M116" s="79">
        <v>44857.27</v>
      </c>
      <c r="N116" s="78">
        <v>13661.75</v>
      </c>
      <c r="O116" s="84">
        <v>60069.599999999999</v>
      </c>
      <c r="P116" s="82">
        <v>2497</v>
      </c>
      <c r="Q116" s="81">
        <f t="shared" si="16"/>
        <v>5.09</v>
      </c>
      <c r="R116" s="80">
        <v>1130</v>
      </c>
      <c r="S116" s="79">
        <v>669</v>
      </c>
      <c r="T116" s="79">
        <v>600</v>
      </c>
      <c r="U116" s="78">
        <v>98</v>
      </c>
      <c r="V116" s="83">
        <v>69</v>
      </c>
      <c r="W116" s="82">
        <v>144221.69</v>
      </c>
      <c r="X116" s="81">
        <f t="shared" si="17"/>
        <v>4.24</v>
      </c>
      <c r="Y116" s="80">
        <v>71419.179999999993</v>
      </c>
      <c r="Z116" s="79">
        <v>37155.279999999999</v>
      </c>
      <c r="AA116" s="79">
        <v>30303.88</v>
      </c>
      <c r="AB116" s="78">
        <v>5343.35</v>
      </c>
      <c r="AC116" s="84">
        <v>6851.4</v>
      </c>
      <c r="AD116" s="82">
        <v>51</v>
      </c>
      <c r="AE116" s="81">
        <f t="shared" si="18"/>
        <v>-10.53</v>
      </c>
      <c r="AF116" s="80">
        <v>8</v>
      </c>
      <c r="AG116" s="79">
        <v>23</v>
      </c>
      <c r="AH116" s="79">
        <v>1</v>
      </c>
      <c r="AI116" s="78">
        <v>19</v>
      </c>
      <c r="AJ116" s="83">
        <v>22</v>
      </c>
      <c r="AK116" s="82">
        <v>19502.259999999998</v>
      </c>
      <c r="AL116" s="81">
        <f t="shared" si="19"/>
        <v>-34.06</v>
      </c>
      <c r="AM116" s="80">
        <v>894.65</v>
      </c>
      <c r="AN116" s="79">
        <v>13174.55</v>
      </c>
      <c r="AO116" s="79">
        <v>67.45</v>
      </c>
      <c r="AP116" s="78">
        <v>5365.61</v>
      </c>
      <c r="AQ116" s="84">
        <v>13107.1</v>
      </c>
      <c r="AR116" s="82">
        <v>83</v>
      </c>
      <c r="AS116" s="81">
        <f t="shared" si="20"/>
        <v>12.16</v>
      </c>
      <c r="AT116" s="80">
        <v>4</v>
      </c>
      <c r="AU116" s="79">
        <v>21</v>
      </c>
      <c r="AV116" s="79">
        <v>8</v>
      </c>
      <c r="AW116" s="78">
        <v>50</v>
      </c>
      <c r="AX116" s="83">
        <v>13</v>
      </c>
      <c r="AY116" s="82">
        <v>120693.02</v>
      </c>
      <c r="AZ116" s="81">
        <f t="shared" si="21"/>
        <v>86.31</v>
      </c>
      <c r="BA116" s="80">
        <v>702.28</v>
      </c>
      <c r="BB116" s="79">
        <v>14246.68</v>
      </c>
      <c r="BC116" s="79">
        <v>4299.3599999999997</v>
      </c>
      <c r="BD116" s="78">
        <v>101444.7</v>
      </c>
      <c r="BE116" s="84">
        <v>9947.32</v>
      </c>
      <c r="BF116" s="82">
        <v>47</v>
      </c>
      <c r="BG116" s="81">
        <f t="shared" si="22"/>
        <v>-7.84</v>
      </c>
      <c r="BH116" s="80">
        <v>12</v>
      </c>
      <c r="BI116" s="79">
        <v>21</v>
      </c>
      <c r="BJ116" s="79">
        <v>4</v>
      </c>
      <c r="BK116" s="78">
        <v>10</v>
      </c>
      <c r="BL116" s="83">
        <v>17</v>
      </c>
      <c r="BM116" s="82">
        <v>30935.33</v>
      </c>
      <c r="BN116" s="81">
        <f t="shared" si="23"/>
        <v>-19.649999999999999</v>
      </c>
      <c r="BO116" s="80">
        <v>2273.5</v>
      </c>
      <c r="BP116" s="79">
        <v>16856.45</v>
      </c>
      <c r="BQ116" s="79">
        <v>698.36</v>
      </c>
      <c r="BR116" s="78">
        <v>11107.02</v>
      </c>
      <c r="BS116" s="84">
        <v>16158.09</v>
      </c>
      <c r="BT116" s="82">
        <v>18</v>
      </c>
      <c r="BU116" s="81">
        <f t="shared" si="24"/>
        <v>-30.77</v>
      </c>
      <c r="BV116" s="80">
        <v>2</v>
      </c>
      <c r="BW116" s="79">
        <v>10</v>
      </c>
      <c r="BX116" s="79">
        <v>3</v>
      </c>
      <c r="BY116" s="78">
        <v>3</v>
      </c>
      <c r="BZ116" s="83">
        <v>7</v>
      </c>
      <c r="CA116" s="82">
        <v>21540.77</v>
      </c>
      <c r="CB116" s="81">
        <f t="shared" si="25"/>
        <v>-48.23</v>
      </c>
      <c r="CC116" s="80">
        <v>1459.4</v>
      </c>
      <c r="CD116" s="79">
        <v>7068.33</v>
      </c>
      <c r="CE116" s="79">
        <v>2914.53</v>
      </c>
      <c r="CF116" s="78">
        <v>10098.51</v>
      </c>
      <c r="CG116" s="84">
        <v>4153.8</v>
      </c>
      <c r="CH116" s="82">
        <v>309</v>
      </c>
      <c r="CI116" s="81">
        <f t="shared" si="26"/>
        <v>7.29</v>
      </c>
      <c r="CJ116" s="80">
        <v>40</v>
      </c>
      <c r="CK116" s="79">
        <v>134</v>
      </c>
      <c r="CL116" s="79">
        <v>36</v>
      </c>
      <c r="CM116" s="78">
        <v>99</v>
      </c>
      <c r="CN116" s="83">
        <v>98</v>
      </c>
      <c r="CO116" s="82">
        <v>126917.25</v>
      </c>
      <c r="CP116" s="81">
        <f t="shared" si="27"/>
        <v>17.420000000000002</v>
      </c>
      <c r="CQ116" s="80">
        <v>13072.23</v>
      </c>
      <c r="CR116" s="79">
        <v>54327.53</v>
      </c>
      <c r="CS116" s="79">
        <v>9183.8700000000008</v>
      </c>
      <c r="CT116" s="78">
        <v>50333.62</v>
      </c>
      <c r="CU116" s="77">
        <v>45143.66</v>
      </c>
    </row>
    <row r="117" spans="1:99" s="4" customFormat="1" ht="24.75" customHeight="1" x14ac:dyDescent="0.15">
      <c r="A117" s="143">
        <v>42767</v>
      </c>
      <c r="B117" s="10">
        <v>2541</v>
      </c>
      <c r="C117" s="9">
        <f t="shared" si="14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5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6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7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8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9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20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1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2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3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4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5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6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7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9" customFormat="1" ht="24.75" customHeight="1" x14ac:dyDescent="0.15">
      <c r="A118" s="143">
        <v>42795</v>
      </c>
      <c r="B118" s="10">
        <v>3900</v>
      </c>
      <c r="C118" s="9">
        <f t="shared" si="14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5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6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7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8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9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20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1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2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3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4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5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6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7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9" customFormat="1" ht="24.75" customHeight="1" x14ac:dyDescent="0.15">
      <c r="A119" s="143">
        <v>42826</v>
      </c>
      <c r="B119" s="10">
        <v>2872</v>
      </c>
      <c r="C119" s="9">
        <f t="shared" si="14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5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6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7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8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9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20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1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2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3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4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5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6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7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9" customFormat="1" ht="24.75" customHeight="1" x14ac:dyDescent="0.15">
      <c r="A120" s="143">
        <v>42856</v>
      </c>
      <c r="B120" s="10">
        <v>2863</v>
      </c>
      <c r="C120" s="9">
        <f t="shared" si="14"/>
        <v>1.89</v>
      </c>
      <c r="D120" s="8">
        <v>1499</v>
      </c>
      <c r="E120" s="7">
        <v>866</v>
      </c>
      <c r="F120" s="7">
        <v>397</v>
      </c>
      <c r="G120" s="6">
        <v>95</v>
      </c>
      <c r="H120" s="11">
        <v>470</v>
      </c>
      <c r="I120" s="10">
        <v>464479.39</v>
      </c>
      <c r="J120" s="9">
        <f t="shared" si="15"/>
        <v>8.9600000000000009</v>
      </c>
      <c r="K120" s="8">
        <v>240595.05</v>
      </c>
      <c r="L120" s="7">
        <v>147000.21</v>
      </c>
      <c r="M120" s="7">
        <v>54776.24</v>
      </c>
      <c r="N120" s="6">
        <v>21154.19</v>
      </c>
      <c r="O120" s="5">
        <v>92409.85</v>
      </c>
      <c r="P120" s="10">
        <v>3156</v>
      </c>
      <c r="Q120" s="9">
        <f t="shared" si="16"/>
        <v>4.33</v>
      </c>
      <c r="R120" s="8">
        <v>1418</v>
      </c>
      <c r="S120" s="7">
        <v>853</v>
      </c>
      <c r="T120" s="7">
        <v>754</v>
      </c>
      <c r="U120" s="6">
        <v>131</v>
      </c>
      <c r="V120" s="11">
        <v>99</v>
      </c>
      <c r="W120" s="10">
        <v>185666.79</v>
      </c>
      <c r="X120" s="9">
        <f t="shared" si="17"/>
        <v>2.38</v>
      </c>
      <c r="Y120" s="8">
        <v>90016.58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8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9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20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1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2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3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4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5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6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7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9" customFormat="1" ht="24.75" customHeight="1" x14ac:dyDescent="0.15">
      <c r="A121" s="143">
        <v>42887</v>
      </c>
      <c r="B121" s="10">
        <v>3233</v>
      </c>
      <c r="C121" s="9">
        <f t="shared" si="14"/>
        <v>0.91</v>
      </c>
      <c r="D121" s="8">
        <v>1684</v>
      </c>
      <c r="E121" s="7">
        <v>899</v>
      </c>
      <c r="F121" s="7">
        <v>550</v>
      </c>
      <c r="G121" s="6">
        <v>99</v>
      </c>
      <c r="H121" s="11">
        <v>349</v>
      </c>
      <c r="I121" s="10">
        <v>536187.73</v>
      </c>
      <c r="J121" s="9">
        <f t="shared" si="15"/>
        <v>-0.17</v>
      </c>
      <c r="K121" s="8">
        <v>272878.99</v>
      </c>
      <c r="L121" s="7">
        <v>153035.1</v>
      </c>
      <c r="M121" s="7">
        <v>89992.01</v>
      </c>
      <c r="N121" s="6">
        <v>20082.97</v>
      </c>
      <c r="O121" s="5">
        <v>63043.09</v>
      </c>
      <c r="P121" s="10">
        <v>3537</v>
      </c>
      <c r="Q121" s="9">
        <f t="shared" si="16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7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8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9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20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1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2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3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4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5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6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7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thickBot="1" x14ac:dyDescent="0.2">
      <c r="A122" s="143">
        <v>42917</v>
      </c>
      <c r="B122" s="10">
        <v>2907</v>
      </c>
      <c r="C122" s="9">
        <f t="shared" si="14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5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3325</v>
      </c>
      <c r="Q122" s="9">
        <f t="shared" si="16"/>
        <v>8.8000000000000007</v>
      </c>
      <c r="R122" s="8">
        <v>1409</v>
      </c>
      <c r="S122" s="7">
        <v>959</v>
      </c>
      <c r="T122" s="7">
        <v>835</v>
      </c>
      <c r="U122" s="6">
        <v>122</v>
      </c>
      <c r="V122" s="11">
        <v>124</v>
      </c>
      <c r="W122" s="10">
        <v>191610.99</v>
      </c>
      <c r="X122" s="9">
        <f t="shared" si="17"/>
        <v>8.1199999999999992</v>
      </c>
      <c r="Y122" s="8">
        <v>88239.16</v>
      </c>
      <c r="Z122" s="7">
        <v>53680.85</v>
      </c>
      <c r="AA122" s="7">
        <v>43566.61</v>
      </c>
      <c r="AB122" s="6">
        <v>6124.37</v>
      </c>
      <c r="AC122" s="5">
        <v>10114.24</v>
      </c>
      <c r="AD122" s="10">
        <v>60</v>
      </c>
      <c r="AE122" s="9">
        <f t="shared" si="18"/>
        <v>-11.76</v>
      </c>
      <c r="AF122" s="8">
        <v>8</v>
      </c>
      <c r="AG122" s="7">
        <v>22</v>
      </c>
      <c r="AH122" s="7">
        <v>6</v>
      </c>
      <c r="AI122" s="6">
        <v>24</v>
      </c>
      <c r="AJ122" s="11">
        <v>16</v>
      </c>
      <c r="AK122" s="10">
        <v>42585.58</v>
      </c>
      <c r="AL122" s="9">
        <f t="shared" si="19"/>
        <v>-66.83</v>
      </c>
      <c r="AM122" s="8">
        <v>1855.6</v>
      </c>
      <c r="AN122" s="7">
        <v>7182.47</v>
      </c>
      <c r="AO122" s="7">
        <v>1512.17</v>
      </c>
      <c r="AP122" s="6">
        <v>32035.34</v>
      </c>
      <c r="AQ122" s="5">
        <v>5670.3</v>
      </c>
      <c r="AR122" s="10">
        <v>94</v>
      </c>
      <c r="AS122" s="9">
        <f t="shared" si="20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1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47</v>
      </c>
      <c r="BG122" s="9">
        <f t="shared" si="22"/>
        <v>14.63</v>
      </c>
      <c r="BH122" s="8">
        <v>5</v>
      </c>
      <c r="BI122" s="7">
        <v>13</v>
      </c>
      <c r="BJ122" s="7">
        <v>7</v>
      </c>
      <c r="BK122" s="6">
        <v>22</v>
      </c>
      <c r="BL122" s="11">
        <v>6</v>
      </c>
      <c r="BM122" s="10">
        <v>42909.64</v>
      </c>
      <c r="BN122" s="9">
        <f t="shared" si="23"/>
        <v>84.5</v>
      </c>
      <c r="BO122" s="8">
        <v>4249.8100000000004</v>
      </c>
      <c r="BP122" s="7">
        <v>8401.4500000000007</v>
      </c>
      <c r="BQ122" s="7">
        <v>5039.3999999999996</v>
      </c>
      <c r="BR122" s="6">
        <v>25218.98</v>
      </c>
      <c r="BS122" s="5">
        <v>3362.05</v>
      </c>
      <c r="BT122" s="10">
        <v>20</v>
      </c>
      <c r="BU122" s="9">
        <f t="shared" si="24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5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519</v>
      </c>
      <c r="CI122" s="9">
        <f t="shared" si="26"/>
        <v>22.12</v>
      </c>
      <c r="CJ122" s="8">
        <v>58</v>
      </c>
      <c r="CK122" s="7">
        <v>166</v>
      </c>
      <c r="CL122" s="7">
        <v>44</v>
      </c>
      <c r="CM122" s="6">
        <v>248</v>
      </c>
      <c r="CN122" s="11">
        <v>123</v>
      </c>
      <c r="CO122" s="10">
        <v>230654.15</v>
      </c>
      <c r="CP122" s="9">
        <f t="shared" si="27"/>
        <v>28.02</v>
      </c>
      <c r="CQ122" s="8">
        <v>19857.91</v>
      </c>
      <c r="CR122" s="7">
        <v>67132.73</v>
      </c>
      <c r="CS122" s="7">
        <v>16309.54</v>
      </c>
      <c r="CT122" s="6">
        <v>95991.97</v>
      </c>
      <c r="CU122" s="5">
        <v>81533.52</v>
      </c>
    </row>
    <row r="123" spans="1:99" s="147" customFormat="1" x14ac:dyDescent="0.15">
      <c r="A123" s="163"/>
      <c r="B123" s="164"/>
      <c r="C123" s="165"/>
      <c r="D123" s="164"/>
      <c r="E123" s="164"/>
      <c r="F123" s="164"/>
      <c r="G123" s="164"/>
      <c r="H123" s="164"/>
      <c r="I123" s="164"/>
      <c r="J123" s="165"/>
      <c r="K123" s="164"/>
      <c r="L123" s="164"/>
      <c r="M123" s="164"/>
      <c r="N123" s="164"/>
      <c r="O123" s="164"/>
      <c r="P123" s="164"/>
      <c r="Q123" s="165"/>
      <c r="R123" s="164"/>
      <c r="S123" s="164"/>
      <c r="T123" s="164"/>
      <c r="U123" s="164"/>
      <c r="V123" s="164"/>
      <c r="W123" s="164"/>
      <c r="X123" s="165"/>
      <c r="Y123" s="164"/>
      <c r="Z123" s="164"/>
      <c r="AA123" s="164"/>
      <c r="AB123" s="164"/>
      <c r="AC123" s="164"/>
      <c r="AD123" s="164"/>
      <c r="AE123" s="165"/>
      <c r="AF123" s="164"/>
      <c r="AG123" s="164"/>
      <c r="AH123" s="164"/>
      <c r="AI123" s="164"/>
      <c r="AJ123" s="164"/>
      <c r="AK123" s="164"/>
      <c r="AL123" s="165"/>
      <c r="AM123" s="164"/>
      <c r="AN123" s="164"/>
      <c r="AO123" s="164"/>
      <c r="AP123" s="164"/>
      <c r="AQ123" s="164"/>
      <c r="AR123" s="164"/>
      <c r="AS123" s="165"/>
      <c r="AT123" s="164"/>
      <c r="AU123" s="164"/>
      <c r="AV123" s="164"/>
      <c r="AW123" s="164"/>
      <c r="AX123" s="164"/>
      <c r="AY123" s="164"/>
      <c r="AZ123" s="165"/>
      <c r="BA123" s="164"/>
      <c r="BB123" s="164"/>
      <c r="BC123" s="164"/>
      <c r="BD123" s="164"/>
      <c r="BE123" s="164"/>
      <c r="BF123" s="164"/>
      <c r="BG123" s="165"/>
      <c r="BH123" s="164"/>
      <c r="BI123" s="164"/>
      <c r="BJ123" s="164"/>
      <c r="BK123" s="164"/>
      <c r="BL123" s="164"/>
      <c r="BM123" s="164"/>
      <c r="BN123" s="165"/>
      <c r="BO123" s="164"/>
      <c r="BP123" s="164"/>
      <c r="BQ123" s="164"/>
      <c r="BR123" s="164"/>
      <c r="BS123" s="164"/>
      <c r="BT123" s="164"/>
      <c r="BU123" s="165"/>
      <c r="BV123" s="164"/>
      <c r="BW123" s="164"/>
      <c r="BX123" s="164"/>
      <c r="BY123" s="164"/>
      <c r="BZ123" s="164"/>
      <c r="CA123" s="164"/>
      <c r="CB123" s="165"/>
      <c r="CC123" s="164"/>
      <c r="CD123" s="164"/>
      <c r="CE123" s="164"/>
      <c r="CF123" s="164"/>
      <c r="CG123" s="164"/>
      <c r="CH123" s="164"/>
      <c r="CI123" s="165"/>
      <c r="CJ123" s="164"/>
      <c r="CK123" s="164"/>
      <c r="CL123" s="164"/>
      <c r="CM123" s="164"/>
      <c r="CN123" s="164"/>
      <c r="CO123" s="164"/>
      <c r="CP123" s="165"/>
      <c r="CQ123" s="164"/>
      <c r="CR123" s="164"/>
      <c r="CS123" s="164"/>
      <c r="CT123" s="164"/>
      <c r="CU123" s="164"/>
    </row>
  </sheetData>
  <phoneticPr fontId="2"/>
  <conditionalFormatting sqref="A1:CJ116 A118:CJ1048576">
    <cfRule type="expression" dxfId="19" priority="2">
      <formula>MATCH(MAX(A:A)+1,A:A, 1)-2&lt;=ROW($A1)=TRUE</formula>
    </cfRule>
  </conditionalFormatting>
  <conditionalFormatting sqref="A117:CJ117">
    <cfRule type="expression" dxfId="18" priority="1">
      <formula>MATCH(MAX(A:A)+1,A:A, 1)-2&lt;=ROW($A117)=TRUE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3"/>
  <sheetViews>
    <sheetView showGridLines="0" view="pageBreakPreview" topLeftCell="A112" zoomScale="60" zoomScaleNormal="60" zoomScalePageLayoutView="50" workbookViewId="0"/>
  </sheetViews>
  <sheetFormatPr defaultColWidth="9.125" defaultRowHeight="13.5" x14ac:dyDescent="0.15"/>
  <cols>
    <col min="1" max="1" width="18.625" style="147" customWidth="1"/>
    <col min="2" max="2" width="13.625" style="149" customWidth="1"/>
    <col min="3" max="3" width="11.125" style="150" customWidth="1"/>
    <col min="4" max="7" width="11.125" style="149" customWidth="1"/>
    <col min="8" max="8" width="12.625" style="149" customWidth="1"/>
    <col min="9" max="9" width="13.625" style="149" customWidth="1"/>
    <col min="10" max="10" width="11.125" style="150" customWidth="1"/>
    <col min="11" max="14" width="11.125" style="149" customWidth="1"/>
    <col min="15" max="15" width="12.625" style="149" customWidth="1"/>
    <col min="16" max="16" width="13.625" style="149" customWidth="1"/>
    <col min="17" max="17" width="11.125" style="150" customWidth="1"/>
    <col min="18" max="21" width="11.125" style="149" customWidth="1"/>
    <col min="22" max="22" width="12.625" style="149" customWidth="1"/>
    <col min="23" max="23" width="13.625" style="149" customWidth="1"/>
    <col min="24" max="24" width="11.125" style="150" customWidth="1"/>
    <col min="25" max="28" width="11.125" style="149" customWidth="1"/>
    <col min="29" max="29" width="13.5" style="149" customWidth="1"/>
    <col min="30" max="30" width="13.625" style="149" customWidth="1"/>
    <col min="31" max="31" width="11.125" style="150" customWidth="1"/>
    <col min="32" max="35" width="11.125" style="149" customWidth="1"/>
    <col min="36" max="36" width="12.625" style="149" customWidth="1"/>
    <col min="37" max="37" width="13.625" style="149" customWidth="1"/>
    <col min="38" max="38" width="11.125" style="150" customWidth="1"/>
    <col min="39" max="42" width="11.125" style="149" customWidth="1"/>
    <col min="43" max="43" width="12.625" style="149" customWidth="1"/>
    <col min="44" max="44" width="13.625" style="149" customWidth="1"/>
    <col min="45" max="45" width="11.125" style="150" customWidth="1"/>
    <col min="46" max="49" width="11.125" style="149" customWidth="1"/>
    <col min="50" max="50" width="12.625" style="149" customWidth="1"/>
    <col min="51" max="51" width="13.625" style="149" customWidth="1"/>
    <col min="52" max="52" width="11.125" style="150" customWidth="1"/>
    <col min="53" max="56" width="11.125" style="149" customWidth="1"/>
    <col min="57" max="57" width="12.625" style="149" customWidth="1"/>
    <col min="58" max="58" width="13.625" style="149" customWidth="1"/>
    <col min="59" max="59" width="11.125" style="150" customWidth="1"/>
    <col min="60" max="63" width="11.125" style="149" customWidth="1"/>
    <col min="64" max="64" width="12.625" style="149" customWidth="1"/>
    <col min="65" max="65" width="13.625" style="149" customWidth="1"/>
    <col min="66" max="66" width="11.125" style="150" customWidth="1"/>
    <col min="67" max="70" width="11.125" style="149" customWidth="1"/>
    <col min="71" max="71" width="12.625" style="149" customWidth="1"/>
    <col min="72" max="72" width="13.625" style="149" customWidth="1"/>
    <col min="73" max="73" width="11.125" style="150" customWidth="1"/>
    <col min="74" max="77" width="11.125" style="149" customWidth="1"/>
    <col min="78" max="78" width="12.625" style="149" customWidth="1"/>
    <col min="79" max="79" width="13.625" style="149" customWidth="1"/>
    <col min="80" max="80" width="11.125" style="150" customWidth="1"/>
    <col min="81" max="84" width="11.125" style="149" customWidth="1"/>
    <col min="85" max="85" width="12.625" style="149" customWidth="1"/>
    <col min="86" max="86" width="13.625" style="149" customWidth="1"/>
    <col min="87" max="87" width="11.125" style="150" customWidth="1"/>
    <col min="88" max="91" width="11.125" style="149" customWidth="1"/>
    <col min="92" max="92" width="12.625" style="149" customWidth="1"/>
    <col min="93" max="93" width="13.625" style="149" customWidth="1"/>
    <col min="94" max="94" width="11.125" style="150" customWidth="1"/>
    <col min="95" max="98" width="11.125" style="149" customWidth="1"/>
    <col min="99" max="99" width="12.625" style="149" customWidth="1"/>
    <col min="100" max="16384" width="9.125" style="147"/>
  </cols>
  <sheetData>
    <row r="1" spans="1:99" s="148" customFormat="1" ht="26.25" customHeight="1" x14ac:dyDescent="0.15">
      <c r="A1" s="147"/>
      <c r="B1" s="149"/>
      <c r="C1" s="150"/>
      <c r="D1" s="149"/>
      <c r="E1" s="149"/>
      <c r="F1" s="149"/>
      <c r="G1" s="149"/>
      <c r="H1" s="149"/>
      <c r="I1" s="149"/>
      <c r="J1" s="150"/>
      <c r="K1" s="149"/>
      <c r="L1" s="149"/>
      <c r="M1" s="149"/>
      <c r="N1" s="76"/>
      <c r="O1" s="75"/>
      <c r="P1" s="149"/>
      <c r="Q1" s="150"/>
      <c r="R1" s="149"/>
      <c r="S1" s="149"/>
      <c r="T1" s="149"/>
      <c r="U1" s="149"/>
      <c r="V1" s="149"/>
      <c r="W1" s="149"/>
      <c r="X1" s="150"/>
      <c r="Y1" s="149"/>
      <c r="Z1" s="149"/>
      <c r="AA1" s="149"/>
      <c r="AB1" s="150"/>
      <c r="AC1" s="149"/>
      <c r="AD1" s="149"/>
      <c r="AE1" s="149"/>
      <c r="AF1" s="149"/>
      <c r="AG1" s="149"/>
      <c r="AH1" s="149"/>
      <c r="AI1" s="150"/>
      <c r="AJ1" s="149"/>
      <c r="AK1" s="149"/>
      <c r="AL1" s="149"/>
      <c r="AM1" s="76"/>
      <c r="AN1" s="75"/>
      <c r="AO1" s="149"/>
      <c r="AP1" s="150"/>
      <c r="AQ1" s="149"/>
      <c r="AR1" s="149"/>
      <c r="AS1" s="149"/>
      <c r="AT1" s="149"/>
      <c r="AU1" s="149"/>
      <c r="AV1" s="149"/>
      <c r="AW1" s="150"/>
      <c r="AX1" s="149"/>
      <c r="AY1" s="149"/>
      <c r="AZ1" s="149"/>
      <c r="BA1" s="76"/>
      <c r="BB1" s="75"/>
      <c r="BC1" s="149"/>
      <c r="BD1" s="150"/>
      <c r="BE1" s="149"/>
      <c r="BF1" s="149"/>
      <c r="BG1" s="149"/>
      <c r="BH1" s="149"/>
      <c r="BI1" s="149"/>
      <c r="BJ1" s="149"/>
      <c r="BK1" s="150"/>
      <c r="BL1" s="149"/>
      <c r="BM1" s="149"/>
      <c r="BN1" s="149"/>
      <c r="BO1" s="76"/>
      <c r="BP1" s="75"/>
      <c r="BQ1" s="149"/>
      <c r="BR1" s="150"/>
      <c r="BS1" s="149"/>
      <c r="BT1" s="149"/>
      <c r="BU1" s="149"/>
      <c r="BV1" s="149"/>
      <c r="BW1" s="149"/>
      <c r="BX1" s="149"/>
      <c r="BY1" s="150"/>
      <c r="BZ1" s="149"/>
      <c r="CA1" s="149"/>
      <c r="CB1" s="149"/>
      <c r="CC1" s="76"/>
      <c r="CD1" s="75"/>
      <c r="CE1" s="149"/>
      <c r="CF1" s="150"/>
      <c r="CG1" s="149"/>
      <c r="CH1" s="149"/>
      <c r="CI1" s="149"/>
      <c r="CJ1" s="149"/>
      <c r="CK1" s="149"/>
      <c r="CL1" s="149"/>
      <c r="CM1" s="150"/>
      <c r="CN1" s="149"/>
      <c r="CO1" s="149"/>
      <c r="CP1" s="149"/>
      <c r="CQ1" s="149"/>
      <c r="CR1" s="119" t="s">
        <v>34</v>
      </c>
      <c r="CS1" s="120" t="s">
        <v>33</v>
      </c>
      <c r="CU1" s="121"/>
    </row>
    <row r="2" spans="1:99" s="148" customFormat="1" ht="14.25" customHeight="1" thickBot="1" x14ac:dyDescent="0.2">
      <c r="A2" s="112"/>
      <c r="B2" s="113"/>
      <c r="C2" s="151"/>
      <c r="D2" s="152"/>
      <c r="E2" s="152"/>
      <c r="F2" s="152"/>
      <c r="G2" s="152"/>
      <c r="H2" s="152"/>
      <c r="I2" s="113"/>
      <c r="J2" s="151"/>
      <c r="K2" s="152"/>
      <c r="L2" s="152"/>
      <c r="M2" s="152"/>
      <c r="N2" s="152"/>
      <c r="O2" s="152"/>
      <c r="P2" s="113"/>
      <c r="Q2" s="151"/>
      <c r="R2" s="152"/>
      <c r="S2" s="152"/>
      <c r="T2" s="152"/>
      <c r="U2" s="152"/>
      <c r="V2" s="152"/>
      <c r="W2" s="113"/>
      <c r="X2" s="151"/>
      <c r="Y2" s="152"/>
      <c r="Z2" s="152"/>
      <c r="AA2" s="152"/>
      <c r="AB2" s="152"/>
      <c r="AC2" s="152"/>
      <c r="AD2" s="113"/>
      <c r="AE2" s="151"/>
      <c r="AF2" s="152"/>
      <c r="AG2" s="152"/>
      <c r="AH2" s="152"/>
      <c r="AI2" s="152"/>
      <c r="AJ2" s="152"/>
      <c r="AK2" s="113"/>
      <c r="AL2" s="151"/>
      <c r="AM2" s="152"/>
      <c r="AN2" s="152"/>
      <c r="AO2" s="152"/>
      <c r="AP2" s="152"/>
      <c r="AQ2" s="152"/>
      <c r="AR2" s="113"/>
      <c r="AS2" s="151"/>
      <c r="AT2" s="152"/>
      <c r="AU2" s="152"/>
      <c r="AV2" s="152"/>
      <c r="AW2" s="152"/>
      <c r="AX2" s="152"/>
      <c r="AY2" s="113"/>
      <c r="AZ2" s="151"/>
      <c r="BA2" s="152"/>
      <c r="BB2" s="152"/>
      <c r="BC2" s="152"/>
      <c r="BD2" s="152"/>
      <c r="BE2" s="152"/>
      <c r="BF2" s="113"/>
      <c r="BG2" s="151"/>
      <c r="BH2" s="152"/>
      <c r="BI2" s="152"/>
      <c r="BJ2" s="152"/>
      <c r="BK2" s="152"/>
      <c r="BL2" s="152"/>
      <c r="BM2" s="113"/>
      <c r="BN2" s="151"/>
      <c r="BO2" s="152"/>
      <c r="BP2" s="152"/>
      <c r="BQ2" s="152"/>
      <c r="BR2" s="152"/>
      <c r="BS2" s="152"/>
      <c r="BT2" s="113"/>
      <c r="BU2" s="151"/>
      <c r="BV2" s="152"/>
      <c r="BW2" s="152"/>
      <c r="BX2" s="152"/>
      <c r="BY2" s="152"/>
      <c r="BZ2" s="152"/>
      <c r="CA2" s="113"/>
      <c r="CB2" s="151"/>
      <c r="CC2" s="152"/>
      <c r="CD2" s="152"/>
      <c r="CE2" s="152"/>
      <c r="CF2" s="152"/>
      <c r="CG2" s="152"/>
      <c r="CH2" s="113"/>
      <c r="CI2" s="151"/>
      <c r="CJ2" s="152"/>
      <c r="CK2" s="152"/>
      <c r="CL2" s="152"/>
      <c r="CM2" s="152"/>
      <c r="CN2" s="152"/>
      <c r="CO2" s="113"/>
      <c r="CP2" s="151"/>
      <c r="CQ2" s="152"/>
      <c r="CR2" s="122"/>
      <c r="CS2" s="123" t="s">
        <v>75</v>
      </c>
      <c r="CT2" s="123"/>
      <c r="CU2" s="124"/>
    </row>
    <row r="3" spans="1:99" s="148" customFormat="1" ht="14.25" customHeight="1" thickBot="1" x14ac:dyDescent="0.2">
      <c r="A3" s="74"/>
      <c r="B3" s="73"/>
      <c r="C3" s="153"/>
      <c r="D3" s="154"/>
      <c r="E3" s="154"/>
      <c r="F3" s="154"/>
      <c r="G3" s="154"/>
      <c r="H3" s="154"/>
      <c r="I3" s="73"/>
      <c r="J3" s="153"/>
      <c r="K3" s="154"/>
      <c r="L3" s="154"/>
      <c r="M3" s="154"/>
      <c r="N3" s="154"/>
      <c r="O3" s="154"/>
      <c r="P3" s="73"/>
      <c r="Q3" s="153"/>
      <c r="R3" s="154"/>
      <c r="S3" s="154"/>
      <c r="T3" s="154"/>
      <c r="U3" s="154"/>
      <c r="V3" s="154"/>
      <c r="W3" s="73"/>
      <c r="X3" s="153"/>
      <c r="Y3" s="154"/>
      <c r="Z3" s="154"/>
      <c r="AA3" s="154"/>
      <c r="AB3" s="154"/>
      <c r="AC3" s="154"/>
      <c r="AD3" s="73"/>
      <c r="AE3" s="153"/>
      <c r="AF3" s="154"/>
      <c r="AG3" s="154"/>
      <c r="AH3" s="154"/>
      <c r="AI3" s="154"/>
      <c r="AJ3" s="154"/>
      <c r="AK3" s="73"/>
      <c r="AL3" s="153"/>
      <c r="AM3" s="154"/>
      <c r="AN3" s="154"/>
      <c r="AO3" s="154"/>
      <c r="AP3" s="154"/>
      <c r="AQ3" s="154"/>
      <c r="AR3" s="73"/>
      <c r="AS3" s="153"/>
      <c r="AT3" s="154"/>
      <c r="AU3" s="154"/>
      <c r="AV3" s="154"/>
      <c r="AW3" s="154"/>
      <c r="AX3" s="154"/>
      <c r="AY3" s="73"/>
      <c r="AZ3" s="153"/>
      <c r="BA3" s="154"/>
      <c r="BB3" s="154"/>
      <c r="BC3" s="154"/>
      <c r="BD3" s="154"/>
      <c r="BE3" s="154"/>
      <c r="BF3" s="73"/>
      <c r="BG3" s="153"/>
      <c r="BH3" s="154"/>
      <c r="BI3" s="154"/>
      <c r="BJ3" s="154"/>
      <c r="BK3" s="154"/>
      <c r="BL3" s="154"/>
      <c r="BM3" s="73"/>
      <c r="BN3" s="153"/>
      <c r="BO3" s="154"/>
      <c r="BP3" s="154"/>
      <c r="BQ3" s="154"/>
      <c r="BR3" s="154"/>
      <c r="BS3" s="154"/>
      <c r="BT3" s="73"/>
      <c r="BU3" s="153"/>
      <c r="BV3" s="154"/>
      <c r="BW3" s="154"/>
      <c r="BX3" s="154"/>
      <c r="BY3" s="154"/>
      <c r="BZ3" s="154"/>
      <c r="CA3" s="73"/>
      <c r="CB3" s="153"/>
      <c r="CC3" s="154"/>
      <c r="CD3" s="154"/>
      <c r="CE3" s="154"/>
      <c r="CF3" s="154"/>
      <c r="CG3" s="154"/>
      <c r="CH3" s="73"/>
      <c r="CI3" s="153"/>
      <c r="CJ3" s="154"/>
      <c r="CK3" s="154"/>
      <c r="CL3" s="154"/>
      <c r="CM3" s="154"/>
      <c r="CN3" s="154"/>
      <c r="CO3" s="73"/>
      <c r="CP3" s="153"/>
      <c r="CQ3" s="154"/>
      <c r="CR3" s="152"/>
      <c r="CS3" s="116"/>
      <c r="CT3" s="117"/>
      <c r="CU3" s="118"/>
    </row>
    <row r="4" spans="1:99" s="148" customFormat="1" ht="18.75" x14ac:dyDescent="0.2">
      <c r="A4" s="155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148" customFormat="1" ht="18.75" x14ac:dyDescent="0.2">
      <c r="A5" s="65"/>
      <c r="B5" s="156" t="s">
        <v>19</v>
      </c>
      <c r="C5" s="101"/>
      <c r="D5" s="102"/>
      <c r="E5" s="102"/>
      <c r="F5" s="102"/>
      <c r="G5" s="102"/>
      <c r="H5" s="102"/>
      <c r="I5" s="102"/>
      <c r="J5" s="101"/>
      <c r="K5" s="102"/>
      <c r="L5" s="102"/>
      <c r="M5" s="102"/>
      <c r="N5" s="102"/>
      <c r="O5" s="104"/>
      <c r="P5" s="156" t="s">
        <v>18</v>
      </c>
      <c r="Q5" s="101"/>
      <c r="R5" s="102"/>
      <c r="S5" s="102"/>
      <c r="T5" s="102"/>
      <c r="U5" s="102"/>
      <c r="V5" s="102"/>
      <c r="W5" s="102"/>
      <c r="X5" s="101"/>
      <c r="Y5" s="102"/>
      <c r="Z5" s="102"/>
      <c r="AA5" s="102"/>
      <c r="AB5" s="102"/>
      <c r="AC5" s="104"/>
      <c r="AD5" s="156" t="s">
        <v>17</v>
      </c>
      <c r="AE5" s="101"/>
      <c r="AF5" s="102"/>
      <c r="AG5" s="102"/>
      <c r="AH5" s="102"/>
      <c r="AI5" s="102"/>
      <c r="AJ5" s="102"/>
      <c r="AK5" s="102"/>
      <c r="AL5" s="101"/>
      <c r="AM5" s="102"/>
      <c r="AN5" s="102"/>
      <c r="AO5" s="102"/>
      <c r="AP5" s="102"/>
      <c r="AQ5" s="104"/>
      <c r="AR5" s="156" t="s">
        <v>16</v>
      </c>
      <c r="AS5" s="101"/>
      <c r="AT5" s="102"/>
      <c r="AU5" s="102"/>
      <c r="AV5" s="102"/>
      <c r="AW5" s="102"/>
      <c r="AX5" s="102"/>
      <c r="AY5" s="102"/>
      <c r="AZ5" s="101"/>
      <c r="BA5" s="102"/>
      <c r="BB5" s="102"/>
      <c r="BC5" s="102"/>
      <c r="BD5" s="102"/>
      <c r="BE5" s="104"/>
      <c r="BF5" s="156" t="s">
        <v>15</v>
      </c>
      <c r="BG5" s="101"/>
      <c r="BH5" s="102"/>
      <c r="BI5" s="102"/>
      <c r="BJ5" s="102"/>
      <c r="BK5" s="102"/>
      <c r="BL5" s="102"/>
      <c r="BM5" s="102"/>
      <c r="BN5" s="101"/>
      <c r="BO5" s="102"/>
      <c r="BP5" s="102"/>
      <c r="BQ5" s="102"/>
      <c r="BR5" s="102"/>
      <c r="BS5" s="104"/>
      <c r="BT5" s="156" t="s">
        <v>14</v>
      </c>
      <c r="BU5" s="101"/>
      <c r="BV5" s="102"/>
      <c r="BW5" s="102"/>
      <c r="BX5" s="102"/>
      <c r="BY5" s="102"/>
      <c r="BZ5" s="102"/>
      <c r="CA5" s="102"/>
      <c r="CB5" s="101"/>
      <c r="CC5" s="102"/>
      <c r="CD5" s="102"/>
      <c r="CE5" s="102"/>
      <c r="CF5" s="102"/>
      <c r="CG5" s="104"/>
      <c r="CH5" s="156" t="s">
        <v>13</v>
      </c>
      <c r="CI5" s="101"/>
      <c r="CJ5" s="102"/>
      <c r="CK5" s="102"/>
      <c r="CL5" s="102"/>
      <c r="CM5" s="102"/>
      <c r="CN5" s="102"/>
      <c r="CO5" s="102"/>
      <c r="CP5" s="101"/>
      <c r="CQ5" s="102"/>
      <c r="CR5" s="102"/>
      <c r="CS5" s="102"/>
      <c r="CT5" s="102"/>
      <c r="CU5" s="104"/>
    </row>
    <row r="6" spans="1:99" s="158" customFormat="1" ht="19.5" thickBot="1" x14ac:dyDescent="0.25">
      <c r="A6" s="105"/>
      <c r="B6" s="157" t="s">
        <v>51</v>
      </c>
      <c r="C6" s="107"/>
      <c r="D6" s="108"/>
      <c r="E6" s="108"/>
      <c r="F6" s="108"/>
      <c r="G6" s="108"/>
      <c r="H6" s="108"/>
      <c r="I6" s="108"/>
      <c r="J6" s="107"/>
      <c r="K6" s="108"/>
      <c r="L6" s="108"/>
      <c r="M6" s="108"/>
      <c r="N6" s="108"/>
      <c r="O6" s="110"/>
      <c r="P6" s="157" t="s">
        <v>52</v>
      </c>
      <c r="Q6" s="107"/>
      <c r="R6" s="108"/>
      <c r="S6" s="108"/>
      <c r="T6" s="108"/>
      <c r="U6" s="108"/>
      <c r="V6" s="108"/>
      <c r="W6" s="108"/>
      <c r="X6" s="107"/>
      <c r="Y6" s="108"/>
      <c r="Z6" s="108"/>
      <c r="AA6" s="108"/>
      <c r="AB6" s="108"/>
      <c r="AC6" s="110"/>
      <c r="AD6" s="157" t="s">
        <v>53</v>
      </c>
      <c r="AE6" s="107"/>
      <c r="AF6" s="108"/>
      <c r="AG6" s="108"/>
      <c r="AH6" s="108"/>
      <c r="AI6" s="108"/>
      <c r="AJ6" s="108"/>
      <c r="AK6" s="108"/>
      <c r="AL6" s="107"/>
      <c r="AM6" s="108"/>
      <c r="AN6" s="108"/>
      <c r="AO6" s="108"/>
      <c r="AP6" s="108"/>
      <c r="AQ6" s="110"/>
      <c r="AR6" s="157" t="s">
        <v>54</v>
      </c>
      <c r="AS6" s="107"/>
      <c r="AT6" s="108"/>
      <c r="AU6" s="108"/>
      <c r="AV6" s="108"/>
      <c r="AW6" s="108"/>
      <c r="AX6" s="108"/>
      <c r="AY6" s="108"/>
      <c r="AZ6" s="107"/>
      <c r="BA6" s="108"/>
      <c r="BB6" s="108"/>
      <c r="BC6" s="108"/>
      <c r="BD6" s="108"/>
      <c r="BE6" s="110"/>
      <c r="BF6" s="157" t="s">
        <v>55</v>
      </c>
      <c r="BG6" s="107"/>
      <c r="BH6" s="108"/>
      <c r="BI6" s="108"/>
      <c r="BJ6" s="108"/>
      <c r="BK6" s="108"/>
      <c r="BL6" s="108"/>
      <c r="BM6" s="108"/>
      <c r="BN6" s="107"/>
      <c r="BO6" s="108"/>
      <c r="BP6" s="108"/>
      <c r="BQ6" s="108"/>
      <c r="BR6" s="108"/>
      <c r="BS6" s="110"/>
      <c r="BT6" s="157" t="s">
        <v>56</v>
      </c>
      <c r="BU6" s="107"/>
      <c r="BV6" s="108"/>
      <c r="BW6" s="108"/>
      <c r="BX6" s="108"/>
      <c r="BY6" s="108"/>
      <c r="BZ6" s="108"/>
      <c r="CA6" s="108"/>
      <c r="CB6" s="107"/>
      <c r="CC6" s="108"/>
      <c r="CD6" s="108"/>
      <c r="CE6" s="108"/>
      <c r="CF6" s="108"/>
      <c r="CG6" s="110"/>
      <c r="CH6" s="157" t="s">
        <v>57</v>
      </c>
      <c r="CI6" s="107"/>
      <c r="CJ6" s="108"/>
      <c r="CK6" s="108"/>
      <c r="CL6" s="108"/>
      <c r="CM6" s="108"/>
      <c r="CN6" s="108"/>
      <c r="CO6" s="108"/>
      <c r="CP6" s="107"/>
      <c r="CQ6" s="108"/>
      <c r="CR6" s="108"/>
      <c r="CS6" s="108"/>
      <c r="CT6" s="108"/>
      <c r="CU6" s="110"/>
    </row>
    <row r="7" spans="1:99" s="148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58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148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58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148" customFormat="1" ht="24.75" customHeight="1" x14ac:dyDescent="0.15">
      <c r="A11" s="142">
        <v>39539</v>
      </c>
      <c r="B11" s="47">
        <v>816</v>
      </c>
      <c r="C11" s="51"/>
      <c r="D11" s="45">
        <v>500</v>
      </c>
      <c r="E11" s="44">
        <v>147</v>
      </c>
      <c r="F11" s="44">
        <v>158</v>
      </c>
      <c r="G11" s="43">
        <v>8</v>
      </c>
      <c r="H11" s="48">
        <v>-11</v>
      </c>
      <c r="I11" s="47">
        <v>211852.06</v>
      </c>
      <c r="J11" s="51"/>
      <c r="K11" s="45">
        <v>126779.33</v>
      </c>
      <c r="L11" s="44">
        <v>43622.69</v>
      </c>
      <c r="M11" s="44">
        <v>38695.11</v>
      </c>
      <c r="N11" s="43">
        <v>2306.8000000000002</v>
      </c>
      <c r="O11" s="42">
        <v>4927.58</v>
      </c>
      <c r="P11" s="47">
        <v>184</v>
      </c>
      <c r="Q11" s="51"/>
      <c r="R11" s="45">
        <v>134</v>
      </c>
      <c r="S11" s="44">
        <v>15</v>
      </c>
      <c r="T11" s="44">
        <v>34</v>
      </c>
      <c r="U11" s="43">
        <v>1</v>
      </c>
      <c r="V11" s="48">
        <v>-19</v>
      </c>
      <c r="W11" s="47">
        <v>12298.03</v>
      </c>
      <c r="X11" s="51"/>
      <c r="Y11" s="45">
        <v>9081.86</v>
      </c>
      <c r="Z11" s="44">
        <v>949.99</v>
      </c>
      <c r="AA11" s="44">
        <v>2194.2600000000002</v>
      </c>
      <c r="AB11" s="43">
        <v>71.92</v>
      </c>
      <c r="AC11" s="42">
        <v>-1244.27</v>
      </c>
      <c r="AD11" s="47">
        <v>31</v>
      </c>
      <c r="AE11" s="51"/>
      <c r="AF11" s="45">
        <v>11</v>
      </c>
      <c r="AG11" s="44">
        <v>7</v>
      </c>
      <c r="AH11" s="44">
        <v>3</v>
      </c>
      <c r="AI11" s="43">
        <v>10</v>
      </c>
      <c r="AJ11" s="48">
        <v>4</v>
      </c>
      <c r="AK11" s="47">
        <v>349853.29</v>
      </c>
      <c r="AL11" s="51"/>
      <c r="AM11" s="45">
        <v>3108.14</v>
      </c>
      <c r="AN11" s="44">
        <v>3240.14</v>
      </c>
      <c r="AO11" s="44">
        <v>966.99</v>
      </c>
      <c r="AP11" s="43">
        <v>342538.02</v>
      </c>
      <c r="AQ11" s="42">
        <v>2273.15</v>
      </c>
      <c r="AR11" s="47">
        <v>42</v>
      </c>
      <c r="AS11" s="51"/>
      <c r="AT11" s="45">
        <v>4</v>
      </c>
      <c r="AU11" s="44">
        <v>10</v>
      </c>
      <c r="AV11" s="44">
        <v>9</v>
      </c>
      <c r="AW11" s="43">
        <v>19</v>
      </c>
      <c r="AX11" s="48">
        <v>1</v>
      </c>
      <c r="AY11" s="47">
        <v>49539.63</v>
      </c>
      <c r="AZ11" s="51"/>
      <c r="BA11" s="45">
        <v>1166.69</v>
      </c>
      <c r="BB11" s="44">
        <v>12935.31</v>
      </c>
      <c r="BC11" s="44">
        <v>7888.15</v>
      </c>
      <c r="BD11" s="43">
        <v>27549.48</v>
      </c>
      <c r="BE11" s="42">
        <v>5047.16</v>
      </c>
      <c r="BF11" s="47">
        <v>14</v>
      </c>
      <c r="BG11" s="51"/>
      <c r="BH11" s="45">
        <v>3</v>
      </c>
      <c r="BI11" s="44">
        <v>2</v>
      </c>
      <c r="BJ11" s="44">
        <v>2</v>
      </c>
      <c r="BK11" s="43">
        <v>7</v>
      </c>
      <c r="BL11" s="48">
        <v>0</v>
      </c>
      <c r="BM11" s="47">
        <v>23475.360000000001</v>
      </c>
      <c r="BN11" s="51"/>
      <c r="BO11" s="45">
        <v>1352.82</v>
      </c>
      <c r="BP11" s="44">
        <v>3924.73</v>
      </c>
      <c r="BQ11" s="44">
        <v>517.36</v>
      </c>
      <c r="BR11" s="43">
        <v>17680.45</v>
      </c>
      <c r="BS11" s="42">
        <v>3407.37</v>
      </c>
      <c r="BT11" s="47">
        <v>7</v>
      </c>
      <c r="BU11" s="51"/>
      <c r="BV11" s="45">
        <v>2</v>
      </c>
      <c r="BW11" s="44">
        <v>1</v>
      </c>
      <c r="BX11" s="44">
        <v>1</v>
      </c>
      <c r="BY11" s="43">
        <v>3</v>
      </c>
      <c r="BZ11" s="48">
        <v>0</v>
      </c>
      <c r="CA11" s="47">
        <v>6030.54</v>
      </c>
      <c r="CB11" s="51"/>
      <c r="CC11" s="45">
        <v>412</v>
      </c>
      <c r="CD11" s="44">
        <v>433.05</v>
      </c>
      <c r="CE11" s="44">
        <v>2000.09</v>
      </c>
      <c r="CF11" s="43">
        <v>3185.4</v>
      </c>
      <c r="CG11" s="42">
        <v>-1567.04</v>
      </c>
      <c r="CH11" s="47">
        <v>69</v>
      </c>
      <c r="CI11" s="51"/>
      <c r="CJ11" s="45">
        <v>23</v>
      </c>
      <c r="CK11" s="44">
        <v>23</v>
      </c>
      <c r="CL11" s="44">
        <v>4</v>
      </c>
      <c r="CM11" s="43">
        <v>19</v>
      </c>
      <c r="CN11" s="48">
        <v>19</v>
      </c>
      <c r="CO11" s="47">
        <v>24493.7</v>
      </c>
      <c r="CP11" s="51"/>
      <c r="CQ11" s="45">
        <v>8189</v>
      </c>
      <c r="CR11" s="44">
        <v>6740.45</v>
      </c>
      <c r="CS11" s="44">
        <v>1375.31</v>
      </c>
      <c r="CT11" s="43">
        <v>8188.94</v>
      </c>
      <c r="CU11" s="42">
        <v>5365.14</v>
      </c>
    </row>
    <row r="12" spans="1:99" s="148" customFormat="1" ht="24.75" customHeight="1" x14ac:dyDescent="0.15">
      <c r="A12" s="143">
        <v>39569</v>
      </c>
      <c r="B12" s="40">
        <v>749</v>
      </c>
      <c r="C12" s="50"/>
      <c r="D12" s="38">
        <v>481</v>
      </c>
      <c r="E12" s="37">
        <v>145</v>
      </c>
      <c r="F12" s="37">
        <v>107</v>
      </c>
      <c r="G12" s="36">
        <v>16</v>
      </c>
      <c r="H12" s="41">
        <v>38</v>
      </c>
      <c r="I12" s="40">
        <v>205779.76</v>
      </c>
      <c r="J12" s="50"/>
      <c r="K12" s="38">
        <v>117748.35</v>
      </c>
      <c r="L12" s="37">
        <v>38598.1</v>
      </c>
      <c r="M12" s="37">
        <v>29365.77</v>
      </c>
      <c r="N12" s="36">
        <v>20067.54</v>
      </c>
      <c r="O12" s="35">
        <v>9232.33</v>
      </c>
      <c r="P12" s="40">
        <v>149</v>
      </c>
      <c r="Q12" s="50"/>
      <c r="R12" s="38">
        <v>106</v>
      </c>
      <c r="S12" s="37">
        <v>15</v>
      </c>
      <c r="T12" s="37">
        <v>26</v>
      </c>
      <c r="U12" s="36">
        <v>2</v>
      </c>
      <c r="V12" s="41">
        <v>-11</v>
      </c>
      <c r="W12" s="40">
        <v>9674.9699999999993</v>
      </c>
      <c r="X12" s="50"/>
      <c r="Y12" s="38">
        <v>6921.05</v>
      </c>
      <c r="Z12" s="37">
        <v>1009.83</v>
      </c>
      <c r="AA12" s="37">
        <v>1659.86</v>
      </c>
      <c r="AB12" s="36">
        <v>84.23</v>
      </c>
      <c r="AC12" s="35">
        <v>-650.03</v>
      </c>
      <c r="AD12" s="40">
        <v>27</v>
      </c>
      <c r="AE12" s="50"/>
      <c r="AF12" s="38">
        <v>9</v>
      </c>
      <c r="AG12" s="37">
        <v>7</v>
      </c>
      <c r="AH12" s="37">
        <v>2</v>
      </c>
      <c r="AI12" s="36">
        <v>9</v>
      </c>
      <c r="AJ12" s="41">
        <v>5</v>
      </c>
      <c r="AK12" s="40">
        <v>14420.09</v>
      </c>
      <c r="AL12" s="50"/>
      <c r="AM12" s="38">
        <v>1838.72</v>
      </c>
      <c r="AN12" s="37">
        <v>2362.0500000000002</v>
      </c>
      <c r="AO12" s="37">
        <v>828.61</v>
      </c>
      <c r="AP12" s="36">
        <v>9390.7099999999991</v>
      </c>
      <c r="AQ12" s="35">
        <v>1533.44</v>
      </c>
      <c r="AR12" s="40">
        <v>44</v>
      </c>
      <c r="AS12" s="50"/>
      <c r="AT12" s="38">
        <v>5</v>
      </c>
      <c r="AU12" s="37">
        <v>9</v>
      </c>
      <c r="AV12" s="37">
        <v>10</v>
      </c>
      <c r="AW12" s="36">
        <v>20</v>
      </c>
      <c r="AX12" s="41">
        <v>-1</v>
      </c>
      <c r="AY12" s="40">
        <v>51098.28</v>
      </c>
      <c r="AZ12" s="50"/>
      <c r="BA12" s="38">
        <v>3528.81</v>
      </c>
      <c r="BB12" s="37">
        <v>18732.509999999998</v>
      </c>
      <c r="BC12" s="37">
        <v>5116.04</v>
      </c>
      <c r="BD12" s="36">
        <v>23720.92</v>
      </c>
      <c r="BE12" s="35">
        <v>13616.47</v>
      </c>
      <c r="BF12" s="40">
        <v>26</v>
      </c>
      <c r="BG12" s="50"/>
      <c r="BH12" s="38">
        <v>7</v>
      </c>
      <c r="BI12" s="37">
        <v>4</v>
      </c>
      <c r="BJ12" s="37">
        <v>4</v>
      </c>
      <c r="BK12" s="36">
        <v>11</v>
      </c>
      <c r="BL12" s="41">
        <v>0</v>
      </c>
      <c r="BM12" s="40">
        <v>19244.439999999999</v>
      </c>
      <c r="BN12" s="50"/>
      <c r="BO12" s="38">
        <v>2550.37</v>
      </c>
      <c r="BP12" s="37">
        <v>1959.73</v>
      </c>
      <c r="BQ12" s="37">
        <v>4593.42</v>
      </c>
      <c r="BR12" s="36">
        <v>10140.92</v>
      </c>
      <c r="BS12" s="35">
        <v>-2633.69</v>
      </c>
      <c r="BT12" s="40">
        <v>11</v>
      </c>
      <c r="BU12" s="50"/>
      <c r="BV12" s="38">
        <v>0</v>
      </c>
      <c r="BW12" s="37">
        <v>2</v>
      </c>
      <c r="BX12" s="37">
        <v>3</v>
      </c>
      <c r="BY12" s="36">
        <v>6</v>
      </c>
      <c r="BZ12" s="41">
        <v>-1</v>
      </c>
      <c r="CA12" s="40">
        <v>70376.62</v>
      </c>
      <c r="CB12" s="50"/>
      <c r="CC12" s="38">
        <v>0</v>
      </c>
      <c r="CD12" s="37">
        <v>1887.42</v>
      </c>
      <c r="CE12" s="37">
        <v>1698.35</v>
      </c>
      <c r="CF12" s="36">
        <v>66790.850000000006</v>
      </c>
      <c r="CG12" s="35">
        <v>189.07</v>
      </c>
      <c r="CH12" s="40">
        <v>78</v>
      </c>
      <c r="CI12" s="50"/>
      <c r="CJ12" s="38">
        <v>25</v>
      </c>
      <c r="CK12" s="37">
        <v>27</v>
      </c>
      <c r="CL12" s="37">
        <v>17</v>
      </c>
      <c r="CM12" s="36">
        <v>8</v>
      </c>
      <c r="CN12" s="41">
        <v>11</v>
      </c>
      <c r="CO12" s="40">
        <v>36975.67</v>
      </c>
      <c r="CP12" s="50"/>
      <c r="CQ12" s="38">
        <v>9199.65</v>
      </c>
      <c r="CR12" s="37">
        <v>11235.52</v>
      </c>
      <c r="CS12" s="37">
        <v>7452.05</v>
      </c>
      <c r="CT12" s="36">
        <v>8752.85</v>
      </c>
      <c r="CU12" s="35">
        <v>4119.07</v>
      </c>
    </row>
    <row r="13" spans="1:99" s="148" customFormat="1" ht="24.75" customHeight="1" x14ac:dyDescent="0.15">
      <c r="A13" s="143">
        <v>39600</v>
      </c>
      <c r="B13" s="40">
        <v>787</v>
      </c>
      <c r="C13" s="50"/>
      <c r="D13" s="38">
        <v>498</v>
      </c>
      <c r="E13" s="37">
        <v>134</v>
      </c>
      <c r="F13" s="37">
        <v>144</v>
      </c>
      <c r="G13" s="36">
        <v>7</v>
      </c>
      <c r="H13" s="41">
        <v>-10</v>
      </c>
      <c r="I13" s="40">
        <v>204319.17</v>
      </c>
      <c r="J13" s="50"/>
      <c r="K13" s="38">
        <v>127631.32</v>
      </c>
      <c r="L13" s="37">
        <v>35114.19</v>
      </c>
      <c r="M13" s="37">
        <v>38821.82</v>
      </c>
      <c r="N13" s="36">
        <v>2053.33</v>
      </c>
      <c r="O13" s="35">
        <v>-3707.63</v>
      </c>
      <c r="P13" s="40">
        <v>162</v>
      </c>
      <c r="Q13" s="50"/>
      <c r="R13" s="38">
        <v>94</v>
      </c>
      <c r="S13" s="37">
        <v>19</v>
      </c>
      <c r="T13" s="37">
        <v>45</v>
      </c>
      <c r="U13" s="36">
        <v>4</v>
      </c>
      <c r="V13" s="41">
        <v>-26</v>
      </c>
      <c r="W13" s="40">
        <v>11126.64</v>
      </c>
      <c r="X13" s="50"/>
      <c r="Y13" s="38">
        <v>6522.59</v>
      </c>
      <c r="Z13" s="37">
        <v>1110.4100000000001</v>
      </c>
      <c r="AA13" s="37">
        <v>3257.8</v>
      </c>
      <c r="AB13" s="36">
        <v>235.84</v>
      </c>
      <c r="AC13" s="35">
        <v>-2147.39</v>
      </c>
      <c r="AD13" s="40">
        <v>27</v>
      </c>
      <c r="AE13" s="50"/>
      <c r="AF13" s="38">
        <v>5</v>
      </c>
      <c r="AG13" s="37">
        <v>11</v>
      </c>
      <c r="AH13" s="37">
        <v>9</v>
      </c>
      <c r="AI13" s="36">
        <v>2</v>
      </c>
      <c r="AJ13" s="41">
        <v>2</v>
      </c>
      <c r="AK13" s="40">
        <v>14354.87</v>
      </c>
      <c r="AL13" s="50"/>
      <c r="AM13" s="38">
        <v>2245.85</v>
      </c>
      <c r="AN13" s="37">
        <v>5008.46</v>
      </c>
      <c r="AO13" s="37">
        <v>4808.93</v>
      </c>
      <c r="AP13" s="36">
        <v>2291.63</v>
      </c>
      <c r="AQ13" s="35">
        <v>199.53</v>
      </c>
      <c r="AR13" s="40">
        <v>34</v>
      </c>
      <c r="AS13" s="50"/>
      <c r="AT13" s="38">
        <v>4</v>
      </c>
      <c r="AU13" s="37">
        <v>5</v>
      </c>
      <c r="AV13" s="37">
        <v>9</v>
      </c>
      <c r="AW13" s="36">
        <v>16</v>
      </c>
      <c r="AX13" s="41">
        <v>-4</v>
      </c>
      <c r="AY13" s="40">
        <v>28529.25</v>
      </c>
      <c r="AZ13" s="50"/>
      <c r="BA13" s="38">
        <v>1036.1199999999999</v>
      </c>
      <c r="BB13" s="37">
        <v>3658.18</v>
      </c>
      <c r="BC13" s="37">
        <v>5676.36</v>
      </c>
      <c r="BD13" s="36">
        <v>18158.59</v>
      </c>
      <c r="BE13" s="35">
        <v>-2018.18</v>
      </c>
      <c r="BF13" s="40">
        <v>26</v>
      </c>
      <c r="BG13" s="50"/>
      <c r="BH13" s="38">
        <v>5</v>
      </c>
      <c r="BI13" s="37">
        <v>3</v>
      </c>
      <c r="BJ13" s="37">
        <v>4</v>
      </c>
      <c r="BK13" s="36">
        <v>14</v>
      </c>
      <c r="BL13" s="41">
        <v>-1</v>
      </c>
      <c r="BM13" s="40">
        <v>33352.589999999997</v>
      </c>
      <c r="BN13" s="50"/>
      <c r="BO13" s="38">
        <v>3883.84</v>
      </c>
      <c r="BP13" s="37">
        <v>3285.1</v>
      </c>
      <c r="BQ13" s="37">
        <v>1219.93</v>
      </c>
      <c r="BR13" s="36">
        <v>24963.72</v>
      </c>
      <c r="BS13" s="35">
        <v>2065.17</v>
      </c>
      <c r="BT13" s="40">
        <v>13</v>
      </c>
      <c r="BU13" s="50"/>
      <c r="BV13" s="38">
        <v>1</v>
      </c>
      <c r="BW13" s="37">
        <v>3</v>
      </c>
      <c r="BX13" s="37">
        <v>1</v>
      </c>
      <c r="BY13" s="36">
        <v>8</v>
      </c>
      <c r="BZ13" s="41">
        <v>2</v>
      </c>
      <c r="CA13" s="40">
        <v>43002.62</v>
      </c>
      <c r="CB13" s="50"/>
      <c r="CC13" s="38">
        <v>761.18</v>
      </c>
      <c r="CD13" s="37">
        <v>1920.1</v>
      </c>
      <c r="CE13" s="37">
        <v>1418</v>
      </c>
      <c r="CF13" s="36">
        <v>38903.339999999997</v>
      </c>
      <c r="CG13" s="35">
        <v>502.1</v>
      </c>
      <c r="CH13" s="40">
        <v>56</v>
      </c>
      <c r="CI13" s="50"/>
      <c r="CJ13" s="38">
        <v>21</v>
      </c>
      <c r="CK13" s="37">
        <v>18</v>
      </c>
      <c r="CL13" s="37">
        <v>10</v>
      </c>
      <c r="CM13" s="36">
        <v>6</v>
      </c>
      <c r="CN13" s="41">
        <v>8</v>
      </c>
      <c r="CO13" s="40">
        <v>33271.94</v>
      </c>
      <c r="CP13" s="50"/>
      <c r="CQ13" s="38">
        <v>8692.9599999999991</v>
      </c>
      <c r="CR13" s="37">
        <v>7583.71</v>
      </c>
      <c r="CS13" s="37">
        <v>5296.57</v>
      </c>
      <c r="CT13" s="36">
        <v>9274.4699999999993</v>
      </c>
      <c r="CU13" s="35">
        <v>2287.14</v>
      </c>
    </row>
    <row r="14" spans="1:99" s="148" customFormat="1" ht="24.75" customHeight="1" x14ac:dyDescent="0.15">
      <c r="A14" s="143">
        <v>39630</v>
      </c>
      <c r="B14" s="40">
        <v>826</v>
      </c>
      <c r="C14" s="50"/>
      <c r="D14" s="38">
        <v>509</v>
      </c>
      <c r="E14" s="37">
        <v>165</v>
      </c>
      <c r="F14" s="37">
        <v>138</v>
      </c>
      <c r="G14" s="36">
        <v>11</v>
      </c>
      <c r="H14" s="41">
        <v>27</v>
      </c>
      <c r="I14" s="40">
        <v>247012.73</v>
      </c>
      <c r="J14" s="50"/>
      <c r="K14" s="38">
        <v>144720.19</v>
      </c>
      <c r="L14" s="37">
        <v>51793.05</v>
      </c>
      <c r="M14" s="37">
        <v>41830.46</v>
      </c>
      <c r="N14" s="36">
        <v>8010.67</v>
      </c>
      <c r="O14" s="35">
        <v>9962.59</v>
      </c>
      <c r="P14" s="40">
        <v>185</v>
      </c>
      <c r="Q14" s="50"/>
      <c r="R14" s="38">
        <v>118</v>
      </c>
      <c r="S14" s="37">
        <v>26</v>
      </c>
      <c r="T14" s="37">
        <v>39</v>
      </c>
      <c r="U14" s="36">
        <v>2</v>
      </c>
      <c r="V14" s="41">
        <v>-13</v>
      </c>
      <c r="W14" s="40">
        <v>12430.79</v>
      </c>
      <c r="X14" s="50"/>
      <c r="Y14" s="38">
        <v>8011</v>
      </c>
      <c r="Z14" s="37">
        <v>1644.53</v>
      </c>
      <c r="AA14" s="37">
        <v>2636.07</v>
      </c>
      <c r="AB14" s="36">
        <v>139.19</v>
      </c>
      <c r="AC14" s="35">
        <v>-991.54</v>
      </c>
      <c r="AD14" s="40">
        <v>38</v>
      </c>
      <c r="AE14" s="50"/>
      <c r="AF14" s="38">
        <v>10</v>
      </c>
      <c r="AG14" s="37">
        <v>12</v>
      </c>
      <c r="AH14" s="37">
        <v>7</v>
      </c>
      <c r="AI14" s="36">
        <v>8</v>
      </c>
      <c r="AJ14" s="41">
        <v>4</v>
      </c>
      <c r="AK14" s="40">
        <v>26161.84</v>
      </c>
      <c r="AL14" s="50"/>
      <c r="AM14" s="38">
        <v>2809.62</v>
      </c>
      <c r="AN14" s="37">
        <v>5389.04</v>
      </c>
      <c r="AO14" s="37">
        <v>6618.24</v>
      </c>
      <c r="AP14" s="36">
        <v>10576.94</v>
      </c>
      <c r="AQ14" s="35">
        <v>-1997.2</v>
      </c>
      <c r="AR14" s="40">
        <v>53</v>
      </c>
      <c r="AS14" s="50"/>
      <c r="AT14" s="38">
        <v>8</v>
      </c>
      <c r="AU14" s="37">
        <v>11</v>
      </c>
      <c r="AV14" s="37">
        <v>10</v>
      </c>
      <c r="AW14" s="36">
        <v>23</v>
      </c>
      <c r="AX14" s="41">
        <v>1</v>
      </c>
      <c r="AY14" s="40">
        <v>64341.35</v>
      </c>
      <c r="AZ14" s="50"/>
      <c r="BA14" s="38">
        <v>3449.4</v>
      </c>
      <c r="BB14" s="37">
        <v>3751.46</v>
      </c>
      <c r="BC14" s="37">
        <v>5280.07</v>
      </c>
      <c r="BD14" s="36">
        <v>51674.47</v>
      </c>
      <c r="BE14" s="35">
        <v>-1528.61</v>
      </c>
      <c r="BF14" s="40">
        <v>18</v>
      </c>
      <c r="BG14" s="50"/>
      <c r="BH14" s="38">
        <v>0</v>
      </c>
      <c r="BI14" s="37">
        <v>7</v>
      </c>
      <c r="BJ14" s="37">
        <v>3</v>
      </c>
      <c r="BK14" s="36">
        <v>8</v>
      </c>
      <c r="BL14" s="41">
        <v>4</v>
      </c>
      <c r="BM14" s="40">
        <v>28276.94</v>
      </c>
      <c r="BN14" s="50"/>
      <c r="BO14" s="38">
        <v>0</v>
      </c>
      <c r="BP14" s="37">
        <v>5997.99</v>
      </c>
      <c r="BQ14" s="37">
        <v>1353.65</v>
      </c>
      <c r="BR14" s="36">
        <v>20925.3</v>
      </c>
      <c r="BS14" s="35">
        <v>4644.34</v>
      </c>
      <c r="BT14" s="40">
        <v>10</v>
      </c>
      <c r="BU14" s="50"/>
      <c r="BV14" s="38">
        <v>2</v>
      </c>
      <c r="BW14" s="37">
        <v>2</v>
      </c>
      <c r="BX14" s="37">
        <v>1</v>
      </c>
      <c r="BY14" s="36">
        <v>5</v>
      </c>
      <c r="BZ14" s="41">
        <v>1</v>
      </c>
      <c r="CA14" s="40">
        <v>13837.03</v>
      </c>
      <c r="CB14" s="50"/>
      <c r="CC14" s="38">
        <v>644.88</v>
      </c>
      <c r="CD14" s="37">
        <v>810.15</v>
      </c>
      <c r="CE14" s="37">
        <v>1908.7</v>
      </c>
      <c r="CF14" s="36">
        <v>10473.299999999999</v>
      </c>
      <c r="CG14" s="35">
        <v>-1098.55</v>
      </c>
      <c r="CH14" s="40">
        <v>59</v>
      </c>
      <c r="CI14" s="50"/>
      <c r="CJ14" s="38">
        <v>25</v>
      </c>
      <c r="CK14" s="37">
        <v>15</v>
      </c>
      <c r="CL14" s="37">
        <v>7</v>
      </c>
      <c r="CM14" s="36">
        <v>12</v>
      </c>
      <c r="CN14" s="41">
        <v>8</v>
      </c>
      <c r="CO14" s="40">
        <v>29578.639999999999</v>
      </c>
      <c r="CP14" s="50"/>
      <c r="CQ14" s="38">
        <v>9618.19</v>
      </c>
      <c r="CR14" s="37">
        <v>7552.44</v>
      </c>
      <c r="CS14" s="37">
        <v>2370.39</v>
      </c>
      <c r="CT14" s="36">
        <v>10037.620000000001</v>
      </c>
      <c r="CU14" s="35">
        <v>5182.05</v>
      </c>
    </row>
    <row r="15" spans="1:99" s="148" customFormat="1" ht="24.75" customHeight="1" x14ac:dyDescent="0.15">
      <c r="A15" s="143">
        <v>39661</v>
      </c>
      <c r="B15" s="40">
        <v>776</v>
      </c>
      <c r="C15" s="50"/>
      <c r="D15" s="38">
        <v>464</v>
      </c>
      <c r="E15" s="37">
        <v>177</v>
      </c>
      <c r="F15" s="37">
        <v>122</v>
      </c>
      <c r="G15" s="36">
        <v>7</v>
      </c>
      <c r="H15" s="41">
        <v>56</v>
      </c>
      <c r="I15" s="40">
        <v>202324.63</v>
      </c>
      <c r="J15" s="50"/>
      <c r="K15" s="38">
        <v>116219.62</v>
      </c>
      <c r="L15" s="37">
        <v>51132.63</v>
      </c>
      <c r="M15" s="37">
        <v>31076.27</v>
      </c>
      <c r="N15" s="36">
        <v>1445.84</v>
      </c>
      <c r="O15" s="35">
        <v>20819.46</v>
      </c>
      <c r="P15" s="40">
        <v>164</v>
      </c>
      <c r="Q15" s="50"/>
      <c r="R15" s="38">
        <v>105</v>
      </c>
      <c r="S15" s="37">
        <v>25</v>
      </c>
      <c r="T15" s="37">
        <v>32</v>
      </c>
      <c r="U15" s="36">
        <v>2</v>
      </c>
      <c r="V15" s="41">
        <v>-7</v>
      </c>
      <c r="W15" s="40">
        <v>11324.37</v>
      </c>
      <c r="X15" s="50"/>
      <c r="Y15" s="38">
        <v>7168.23</v>
      </c>
      <c r="Z15" s="37">
        <v>1633.66</v>
      </c>
      <c r="AA15" s="37">
        <v>2443.06</v>
      </c>
      <c r="AB15" s="36">
        <v>79.42</v>
      </c>
      <c r="AC15" s="35">
        <v>-809.4</v>
      </c>
      <c r="AD15" s="40">
        <v>26</v>
      </c>
      <c r="AE15" s="50"/>
      <c r="AF15" s="38">
        <v>5</v>
      </c>
      <c r="AG15" s="37">
        <v>7</v>
      </c>
      <c r="AH15" s="37">
        <v>4</v>
      </c>
      <c r="AI15" s="36">
        <v>9</v>
      </c>
      <c r="AJ15" s="41">
        <v>2</v>
      </c>
      <c r="AK15" s="40">
        <v>16221.1</v>
      </c>
      <c r="AL15" s="50"/>
      <c r="AM15" s="38">
        <v>1016.71</v>
      </c>
      <c r="AN15" s="37">
        <v>4747.83</v>
      </c>
      <c r="AO15" s="37">
        <v>826.78</v>
      </c>
      <c r="AP15" s="36">
        <v>8683.66</v>
      </c>
      <c r="AQ15" s="35">
        <v>2974.93</v>
      </c>
      <c r="AR15" s="40">
        <v>38</v>
      </c>
      <c r="AS15" s="50"/>
      <c r="AT15" s="38">
        <v>5</v>
      </c>
      <c r="AU15" s="37">
        <v>5</v>
      </c>
      <c r="AV15" s="37">
        <v>7</v>
      </c>
      <c r="AW15" s="36">
        <v>21</v>
      </c>
      <c r="AX15" s="41">
        <v>-2</v>
      </c>
      <c r="AY15" s="40">
        <v>27757.43</v>
      </c>
      <c r="AZ15" s="50"/>
      <c r="BA15" s="38">
        <v>1557.8</v>
      </c>
      <c r="BB15" s="37">
        <v>1575.99</v>
      </c>
      <c r="BC15" s="37">
        <v>3087.22</v>
      </c>
      <c r="BD15" s="36">
        <v>21536.42</v>
      </c>
      <c r="BE15" s="35">
        <v>-1511.23</v>
      </c>
      <c r="BF15" s="40">
        <v>17</v>
      </c>
      <c r="BG15" s="50"/>
      <c r="BH15" s="38">
        <v>3</v>
      </c>
      <c r="BI15" s="37">
        <v>3</v>
      </c>
      <c r="BJ15" s="37">
        <v>3</v>
      </c>
      <c r="BK15" s="36">
        <v>8</v>
      </c>
      <c r="BL15" s="41">
        <v>0</v>
      </c>
      <c r="BM15" s="40">
        <v>31184.86</v>
      </c>
      <c r="BN15" s="50"/>
      <c r="BO15" s="38">
        <v>3115.43</v>
      </c>
      <c r="BP15" s="37">
        <v>6643.84</v>
      </c>
      <c r="BQ15" s="37">
        <v>11379.07</v>
      </c>
      <c r="BR15" s="36">
        <v>10046.52</v>
      </c>
      <c r="BS15" s="35">
        <v>-4735.2299999999996</v>
      </c>
      <c r="BT15" s="40">
        <v>9</v>
      </c>
      <c r="BU15" s="50"/>
      <c r="BV15" s="38">
        <v>2</v>
      </c>
      <c r="BW15" s="37">
        <v>1</v>
      </c>
      <c r="BX15" s="37">
        <v>3</v>
      </c>
      <c r="BY15" s="36">
        <v>3</v>
      </c>
      <c r="BZ15" s="41">
        <v>-2</v>
      </c>
      <c r="CA15" s="40">
        <v>19995.09</v>
      </c>
      <c r="CB15" s="50"/>
      <c r="CC15" s="38">
        <v>1235.6400000000001</v>
      </c>
      <c r="CD15" s="37">
        <v>1338.49</v>
      </c>
      <c r="CE15" s="37">
        <v>4474.96</v>
      </c>
      <c r="CF15" s="36">
        <v>12946</v>
      </c>
      <c r="CG15" s="35">
        <v>-3136.47</v>
      </c>
      <c r="CH15" s="40">
        <v>76</v>
      </c>
      <c r="CI15" s="50"/>
      <c r="CJ15" s="38">
        <v>24</v>
      </c>
      <c r="CK15" s="37">
        <v>16</v>
      </c>
      <c r="CL15" s="37">
        <v>18</v>
      </c>
      <c r="CM15" s="36">
        <v>16</v>
      </c>
      <c r="CN15" s="41">
        <v>-1</v>
      </c>
      <c r="CO15" s="40">
        <v>30953.16</v>
      </c>
      <c r="CP15" s="50"/>
      <c r="CQ15" s="38">
        <v>6932.92</v>
      </c>
      <c r="CR15" s="37">
        <v>8431.34</v>
      </c>
      <c r="CS15" s="37">
        <v>7863.98</v>
      </c>
      <c r="CT15" s="36">
        <v>6667.12</v>
      </c>
      <c r="CU15" s="35">
        <v>1316.23</v>
      </c>
    </row>
    <row r="16" spans="1:99" s="148" customFormat="1" ht="24.75" customHeight="1" x14ac:dyDescent="0.15">
      <c r="A16" s="143">
        <v>39692</v>
      </c>
      <c r="B16" s="40">
        <v>768</v>
      </c>
      <c r="C16" s="50"/>
      <c r="D16" s="38">
        <v>467</v>
      </c>
      <c r="E16" s="37">
        <v>160</v>
      </c>
      <c r="F16" s="37">
        <v>129</v>
      </c>
      <c r="G16" s="36">
        <v>11</v>
      </c>
      <c r="H16" s="41">
        <v>31</v>
      </c>
      <c r="I16" s="40">
        <v>201131.72</v>
      </c>
      <c r="J16" s="50"/>
      <c r="K16" s="38">
        <v>118913.66</v>
      </c>
      <c r="L16" s="37">
        <v>43250.07</v>
      </c>
      <c r="M16" s="37">
        <v>32910.76</v>
      </c>
      <c r="N16" s="36">
        <v>5889.53</v>
      </c>
      <c r="O16" s="35">
        <v>10339.31</v>
      </c>
      <c r="P16" s="40">
        <v>177</v>
      </c>
      <c r="Q16" s="50"/>
      <c r="R16" s="38">
        <v>121</v>
      </c>
      <c r="S16" s="37">
        <v>22</v>
      </c>
      <c r="T16" s="37">
        <v>29</v>
      </c>
      <c r="U16" s="36">
        <v>5</v>
      </c>
      <c r="V16" s="41">
        <v>-7</v>
      </c>
      <c r="W16" s="40">
        <v>11699.6</v>
      </c>
      <c r="X16" s="50"/>
      <c r="Y16" s="38">
        <v>8053.53</v>
      </c>
      <c r="Z16" s="37">
        <v>1364.26</v>
      </c>
      <c r="AA16" s="37">
        <v>1950.68</v>
      </c>
      <c r="AB16" s="36">
        <v>331.13</v>
      </c>
      <c r="AC16" s="35">
        <v>-586.41999999999996</v>
      </c>
      <c r="AD16" s="40">
        <v>22</v>
      </c>
      <c r="AE16" s="50"/>
      <c r="AF16" s="38">
        <v>4</v>
      </c>
      <c r="AG16" s="37">
        <v>5</v>
      </c>
      <c r="AH16" s="37">
        <v>5</v>
      </c>
      <c r="AI16" s="36">
        <v>8</v>
      </c>
      <c r="AJ16" s="41">
        <v>0</v>
      </c>
      <c r="AK16" s="40">
        <v>18459.5</v>
      </c>
      <c r="AL16" s="50"/>
      <c r="AM16" s="38">
        <v>4350.42</v>
      </c>
      <c r="AN16" s="37">
        <v>2244.96</v>
      </c>
      <c r="AO16" s="37">
        <v>4092.36</v>
      </c>
      <c r="AP16" s="36">
        <v>7771.76</v>
      </c>
      <c r="AQ16" s="35">
        <v>-1847.4</v>
      </c>
      <c r="AR16" s="40">
        <v>49</v>
      </c>
      <c r="AS16" s="50"/>
      <c r="AT16" s="38">
        <v>3</v>
      </c>
      <c r="AU16" s="37">
        <v>5</v>
      </c>
      <c r="AV16" s="37">
        <v>18</v>
      </c>
      <c r="AW16" s="36">
        <v>23</v>
      </c>
      <c r="AX16" s="41">
        <v>-13</v>
      </c>
      <c r="AY16" s="40">
        <v>307715.58</v>
      </c>
      <c r="AZ16" s="50"/>
      <c r="BA16" s="38">
        <v>1685.91</v>
      </c>
      <c r="BB16" s="37">
        <v>4770.83</v>
      </c>
      <c r="BC16" s="37">
        <v>15373.83</v>
      </c>
      <c r="BD16" s="36">
        <v>285885.01</v>
      </c>
      <c r="BE16" s="35">
        <v>-10603</v>
      </c>
      <c r="BF16" s="40">
        <v>22</v>
      </c>
      <c r="BG16" s="50"/>
      <c r="BH16" s="38">
        <v>2</v>
      </c>
      <c r="BI16" s="37">
        <v>2</v>
      </c>
      <c r="BJ16" s="37">
        <v>3</v>
      </c>
      <c r="BK16" s="36">
        <v>15</v>
      </c>
      <c r="BL16" s="41">
        <v>-1</v>
      </c>
      <c r="BM16" s="40">
        <v>38553.15</v>
      </c>
      <c r="BN16" s="50"/>
      <c r="BO16" s="38">
        <v>737.14</v>
      </c>
      <c r="BP16" s="37">
        <v>889.27</v>
      </c>
      <c r="BQ16" s="37">
        <v>1102.3499999999999</v>
      </c>
      <c r="BR16" s="36">
        <v>35824.39</v>
      </c>
      <c r="BS16" s="35">
        <v>-213.08</v>
      </c>
      <c r="BT16" s="40">
        <v>15</v>
      </c>
      <c r="BU16" s="50"/>
      <c r="BV16" s="38">
        <v>1</v>
      </c>
      <c r="BW16" s="37">
        <v>4</v>
      </c>
      <c r="BX16" s="37">
        <v>1</v>
      </c>
      <c r="BY16" s="36">
        <v>9</v>
      </c>
      <c r="BZ16" s="41">
        <v>3</v>
      </c>
      <c r="CA16" s="40">
        <v>42667.85</v>
      </c>
      <c r="CB16" s="50"/>
      <c r="CC16" s="38">
        <v>1056.33</v>
      </c>
      <c r="CD16" s="37">
        <v>2452.46</v>
      </c>
      <c r="CE16" s="37">
        <v>750.19</v>
      </c>
      <c r="CF16" s="36">
        <v>38408.870000000003</v>
      </c>
      <c r="CG16" s="35">
        <v>1702.27</v>
      </c>
      <c r="CH16" s="40">
        <v>51</v>
      </c>
      <c r="CI16" s="50"/>
      <c r="CJ16" s="38">
        <v>15</v>
      </c>
      <c r="CK16" s="37">
        <v>12</v>
      </c>
      <c r="CL16" s="37">
        <v>12</v>
      </c>
      <c r="CM16" s="36">
        <v>12</v>
      </c>
      <c r="CN16" s="41">
        <v>0</v>
      </c>
      <c r="CO16" s="40">
        <v>32208.98</v>
      </c>
      <c r="CP16" s="50"/>
      <c r="CQ16" s="38">
        <v>7884.41</v>
      </c>
      <c r="CR16" s="37">
        <v>4580.07</v>
      </c>
      <c r="CS16" s="37">
        <v>7134.82</v>
      </c>
      <c r="CT16" s="36">
        <v>12609.68</v>
      </c>
      <c r="CU16" s="35">
        <v>-2554.75</v>
      </c>
    </row>
    <row r="17" spans="1:99" s="148" customFormat="1" ht="24.75" customHeight="1" x14ac:dyDescent="0.15">
      <c r="A17" s="143">
        <v>39722</v>
      </c>
      <c r="B17" s="40">
        <v>812</v>
      </c>
      <c r="C17" s="50"/>
      <c r="D17" s="38">
        <v>504</v>
      </c>
      <c r="E17" s="37">
        <v>144</v>
      </c>
      <c r="F17" s="37">
        <v>143</v>
      </c>
      <c r="G17" s="36">
        <v>11</v>
      </c>
      <c r="H17" s="41">
        <v>3</v>
      </c>
      <c r="I17" s="40">
        <v>204120.72</v>
      </c>
      <c r="J17" s="50"/>
      <c r="K17" s="38">
        <v>121420.25</v>
      </c>
      <c r="L17" s="37">
        <v>38304.06</v>
      </c>
      <c r="M17" s="37">
        <v>35763.57</v>
      </c>
      <c r="N17" s="36">
        <v>5553.23</v>
      </c>
      <c r="O17" s="35">
        <v>3201.97</v>
      </c>
      <c r="P17" s="40">
        <v>160</v>
      </c>
      <c r="Q17" s="50"/>
      <c r="R17" s="38">
        <v>105</v>
      </c>
      <c r="S17" s="37">
        <v>13</v>
      </c>
      <c r="T17" s="37">
        <v>38</v>
      </c>
      <c r="U17" s="36">
        <v>4</v>
      </c>
      <c r="V17" s="41">
        <v>-25</v>
      </c>
      <c r="W17" s="40">
        <v>10895.78</v>
      </c>
      <c r="X17" s="50"/>
      <c r="Y17" s="38">
        <v>7032</v>
      </c>
      <c r="Z17" s="37">
        <v>869.23</v>
      </c>
      <c r="AA17" s="37">
        <v>2687.54</v>
      </c>
      <c r="AB17" s="36">
        <v>307.01</v>
      </c>
      <c r="AC17" s="35">
        <v>-1818.31</v>
      </c>
      <c r="AD17" s="40">
        <v>29</v>
      </c>
      <c r="AE17" s="50"/>
      <c r="AF17" s="38">
        <v>10</v>
      </c>
      <c r="AG17" s="37">
        <v>11</v>
      </c>
      <c r="AH17" s="37">
        <v>2</v>
      </c>
      <c r="AI17" s="36">
        <v>6</v>
      </c>
      <c r="AJ17" s="41">
        <v>9</v>
      </c>
      <c r="AK17" s="40">
        <v>21082.3</v>
      </c>
      <c r="AL17" s="50"/>
      <c r="AM17" s="38">
        <v>8502.75</v>
      </c>
      <c r="AN17" s="37">
        <v>8461.2000000000007</v>
      </c>
      <c r="AO17" s="37">
        <v>496.67</v>
      </c>
      <c r="AP17" s="36">
        <v>3621.68</v>
      </c>
      <c r="AQ17" s="35">
        <v>7964.53</v>
      </c>
      <c r="AR17" s="40">
        <v>44</v>
      </c>
      <c r="AS17" s="50"/>
      <c r="AT17" s="38">
        <v>3</v>
      </c>
      <c r="AU17" s="37">
        <v>6</v>
      </c>
      <c r="AV17" s="37">
        <v>17</v>
      </c>
      <c r="AW17" s="36">
        <v>18</v>
      </c>
      <c r="AX17" s="41">
        <v>-11</v>
      </c>
      <c r="AY17" s="40">
        <v>48106.99</v>
      </c>
      <c r="AZ17" s="50"/>
      <c r="BA17" s="38">
        <v>1219.8800000000001</v>
      </c>
      <c r="BB17" s="37">
        <v>2626.26</v>
      </c>
      <c r="BC17" s="37">
        <v>11301.01</v>
      </c>
      <c r="BD17" s="36">
        <v>32959.839999999997</v>
      </c>
      <c r="BE17" s="35">
        <v>-8674.75</v>
      </c>
      <c r="BF17" s="40">
        <v>16</v>
      </c>
      <c r="BG17" s="50"/>
      <c r="BH17" s="38">
        <v>3</v>
      </c>
      <c r="BI17" s="37">
        <v>1</v>
      </c>
      <c r="BJ17" s="37">
        <v>6</v>
      </c>
      <c r="BK17" s="36">
        <v>6</v>
      </c>
      <c r="BL17" s="41">
        <v>-5</v>
      </c>
      <c r="BM17" s="40">
        <v>12368.13</v>
      </c>
      <c r="BN17" s="50"/>
      <c r="BO17" s="38">
        <v>1640.65</v>
      </c>
      <c r="BP17" s="37">
        <v>81.349999999999994</v>
      </c>
      <c r="BQ17" s="37">
        <v>3949.72</v>
      </c>
      <c r="BR17" s="36">
        <v>6696.41</v>
      </c>
      <c r="BS17" s="35">
        <v>-3868.37</v>
      </c>
      <c r="BT17" s="40">
        <v>13</v>
      </c>
      <c r="BU17" s="50"/>
      <c r="BV17" s="38">
        <v>3</v>
      </c>
      <c r="BW17" s="37">
        <v>3</v>
      </c>
      <c r="BX17" s="37">
        <v>4</v>
      </c>
      <c r="BY17" s="36">
        <v>3</v>
      </c>
      <c r="BZ17" s="41">
        <v>-1</v>
      </c>
      <c r="CA17" s="40">
        <v>25550.19</v>
      </c>
      <c r="CB17" s="50"/>
      <c r="CC17" s="38">
        <v>1829.06</v>
      </c>
      <c r="CD17" s="37">
        <v>5281.68</v>
      </c>
      <c r="CE17" s="37">
        <v>4518.3</v>
      </c>
      <c r="CF17" s="36">
        <v>13921.15</v>
      </c>
      <c r="CG17" s="35">
        <v>763.38</v>
      </c>
      <c r="CH17" s="40">
        <v>60</v>
      </c>
      <c r="CI17" s="50"/>
      <c r="CJ17" s="38">
        <v>26</v>
      </c>
      <c r="CK17" s="37">
        <v>13</v>
      </c>
      <c r="CL17" s="37">
        <v>13</v>
      </c>
      <c r="CM17" s="36">
        <v>8</v>
      </c>
      <c r="CN17" s="41">
        <v>0</v>
      </c>
      <c r="CO17" s="40">
        <v>31530.68</v>
      </c>
      <c r="CP17" s="50"/>
      <c r="CQ17" s="38">
        <v>9656.36</v>
      </c>
      <c r="CR17" s="37">
        <v>4860.51</v>
      </c>
      <c r="CS17" s="37">
        <v>4838.5</v>
      </c>
      <c r="CT17" s="36">
        <v>12175.31</v>
      </c>
      <c r="CU17" s="35">
        <v>22.01</v>
      </c>
    </row>
    <row r="18" spans="1:99" s="148" customFormat="1" ht="24.75" customHeight="1" x14ac:dyDescent="0.15">
      <c r="A18" s="143">
        <v>39753</v>
      </c>
      <c r="B18" s="40">
        <v>727</v>
      </c>
      <c r="C18" s="50"/>
      <c r="D18" s="38">
        <v>456</v>
      </c>
      <c r="E18" s="37">
        <v>132</v>
      </c>
      <c r="F18" s="37">
        <v>121</v>
      </c>
      <c r="G18" s="36">
        <v>16</v>
      </c>
      <c r="H18" s="41">
        <v>12</v>
      </c>
      <c r="I18" s="40">
        <v>195031.58</v>
      </c>
      <c r="J18" s="50"/>
      <c r="K18" s="38">
        <v>120325.65</v>
      </c>
      <c r="L18" s="37">
        <v>36884.959999999999</v>
      </c>
      <c r="M18" s="37">
        <v>30678.26</v>
      </c>
      <c r="N18" s="36">
        <v>6502.65</v>
      </c>
      <c r="O18" s="35">
        <v>6389.92</v>
      </c>
      <c r="P18" s="40">
        <v>149</v>
      </c>
      <c r="Q18" s="50"/>
      <c r="R18" s="38">
        <v>93</v>
      </c>
      <c r="S18" s="37">
        <v>23</v>
      </c>
      <c r="T18" s="37">
        <v>29</v>
      </c>
      <c r="U18" s="36">
        <v>4</v>
      </c>
      <c r="V18" s="41">
        <v>-6</v>
      </c>
      <c r="W18" s="40">
        <v>10033.16</v>
      </c>
      <c r="X18" s="50"/>
      <c r="Y18" s="38">
        <v>6335.19</v>
      </c>
      <c r="Z18" s="37">
        <v>1493.11</v>
      </c>
      <c r="AA18" s="37">
        <v>1876.05</v>
      </c>
      <c r="AB18" s="36">
        <v>328.81</v>
      </c>
      <c r="AC18" s="35">
        <v>-382.94</v>
      </c>
      <c r="AD18" s="40">
        <v>18</v>
      </c>
      <c r="AE18" s="50"/>
      <c r="AF18" s="38">
        <v>8</v>
      </c>
      <c r="AG18" s="37">
        <v>4</v>
      </c>
      <c r="AH18" s="37">
        <v>2</v>
      </c>
      <c r="AI18" s="36">
        <v>4</v>
      </c>
      <c r="AJ18" s="41">
        <v>2</v>
      </c>
      <c r="AK18" s="40">
        <v>6145.71</v>
      </c>
      <c r="AL18" s="50"/>
      <c r="AM18" s="38">
        <v>2169.98</v>
      </c>
      <c r="AN18" s="37">
        <v>720.32</v>
      </c>
      <c r="AO18" s="37">
        <v>979.41</v>
      </c>
      <c r="AP18" s="36">
        <v>2276</v>
      </c>
      <c r="AQ18" s="35">
        <v>-259.08999999999997</v>
      </c>
      <c r="AR18" s="40">
        <v>27</v>
      </c>
      <c r="AS18" s="50"/>
      <c r="AT18" s="38">
        <v>3</v>
      </c>
      <c r="AU18" s="37">
        <v>5</v>
      </c>
      <c r="AV18" s="37">
        <v>7</v>
      </c>
      <c r="AW18" s="36">
        <v>12</v>
      </c>
      <c r="AX18" s="41">
        <v>-2</v>
      </c>
      <c r="AY18" s="40">
        <v>20355.11</v>
      </c>
      <c r="AZ18" s="50"/>
      <c r="BA18" s="38">
        <v>1617.13</v>
      </c>
      <c r="BB18" s="37">
        <v>983.66</v>
      </c>
      <c r="BC18" s="37">
        <v>1881.98</v>
      </c>
      <c r="BD18" s="36">
        <v>15872.34</v>
      </c>
      <c r="BE18" s="35">
        <v>-898.32</v>
      </c>
      <c r="BF18" s="40">
        <v>19</v>
      </c>
      <c r="BG18" s="50"/>
      <c r="BH18" s="38">
        <v>3</v>
      </c>
      <c r="BI18" s="37">
        <v>5</v>
      </c>
      <c r="BJ18" s="37">
        <v>4</v>
      </c>
      <c r="BK18" s="36">
        <v>7</v>
      </c>
      <c r="BL18" s="41">
        <v>1</v>
      </c>
      <c r="BM18" s="40">
        <v>33816.980000000003</v>
      </c>
      <c r="BN18" s="50"/>
      <c r="BO18" s="38">
        <v>2662</v>
      </c>
      <c r="BP18" s="37">
        <v>1652.09</v>
      </c>
      <c r="BQ18" s="37">
        <v>2518.29</v>
      </c>
      <c r="BR18" s="36">
        <v>26984.6</v>
      </c>
      <c r="BS18" s="35">
        <v>-866.2</v>
      </c>
      <c r="BT18" s="40">
        <v>17</v>
      </c>
      <c r="BU18" s="50"/>
      <c r="BV18" s="38">
        <v>3</v>
      </c>
      <c r="BW18" s="37">
        <v>5</v>
      </c>
      <c r="BX18" s="37">
        <v>1</v>
      </c>
      <c r="BY18" s="36">
        <v>7</v>
      </c>
      <c r="BZ18" s="41">
        <v>5</v>
      </c>
      <c r="CA18" s="40">
        <v>90679.61</v>
      </c>
      <c r="CB18" s="50"/>
      <c r="CC18" s="38">
        <v>2848.09</v>
      </c>
      <c r="CD18" s="37">
        <v>19108.18</v>
      </c>
      <c r="CE18" s="37">
        <v>1353.56</v>
      </c>
      <c r="CF18" s="36">
        <v>64583.81</v>
      </c>
      <c r="CG18" s="35">
        <v>20540.59</v>
      </c>
      <c r="CH18" s="40">
        <v>40</v>
      </c>
      <c r="CI18" s="50"/>
      <c r="CJ18" s="38">
        <v>12</v>
      </c>
      <c r="CK18" s="37">
        <v>15</v>
      </c>
      <c r="CL18" s="37">
        <v>6</v>
      </c>
      <c r="CM18" s="36">
        <v>7</v>
      </c>
      <c r="CN18" s="41">
        <v>9</v>
      </c>
      <c r="CO18" s="40">
        <v>14245.32</v>
      </c>
      <c r="CP18" s="50"/>
      <c r="CQ18" s="38">
        <v>2877.24</v>
      </c>
      <c r="CR18" s="37">
        <v>5442.95</v>
      </c>
      <c r="CS18" s="37">
        <v>2560.04</v>
      </c>
      <c r="CT18" s="36">
        <v>3365.09</v>
      </c>
      <c r="CU18" s="35">
        <v>2882.91</v>
      </c>
    </row>
    <row r="19" spans="1:99" s="148" customFormat="1" ht="24.75" customHeight="1" thickBot="1" x14ac:dyDescent="0.2">
      <c r="A19" s="144">
        <v>39783</v>
      </c>
      <c r="B19" s="10">
        <v>873</v>
      </c>
      <c r="C19" s="49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9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9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9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9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9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9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9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9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9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9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9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9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9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s="148" customFormat="1" ht="24.75" customHeight="1" x14ac:dyDescent="0.15">
      <c r="A20" s="142">
        <v>39814</v>
      </c>
      <c r="B20" s="47">
        <v>656</v>
      </c>
      <c r="C20" s="51"/>
      <c r="D20" s="45">
        <v>398</v>
      </c>
      <c r="E20" s="44">
        <v>150</v>
      </c>
      <c r="F20" s="44">
        <v>103</v>
      </c>
      <c r="G20" s="43">
        <v>4</v>
      </c>
      <c r="H20" s="48">
        <v>47</v>
      </c>
      <c r="I20" s="47">
        <v>165326.39000000001</v>
      </c>
      <c r="J20" s="51"/>
      <c r="K20" s="45">
        <v>99339.1</v>
      </c>
      <c r="L20" s="44">
        <v>37152.730000000003</v>
      </c>
      <c r="M20" s="44">
        <v>24244.39</v>
      </c>
      <c r="N20" s="43">
        <v>4400.22</v>
      </c>
      <c r="O20" s="42">
        <v>12908.34</v>
      </c>
      <c r="P20" s="47">
        <v>137</v>
      </c>
      <c r="Q20" s="51"/>
      <c r="R20" s="45">
        <v>85</v>
      </c>
      <c r="S20" s="44">
        <v>30</v>
      </c>
      <c r="T20" s="44">
        <v>21</v>
      </c>
      <c r="U20" s="43">
        <v>1</v>
      </c>
      <c r="V20" s="48">
        <v>9</v>
      </c>
      <c r="W20" s="47">
        <v>9094.83</v>
      </c>
      <c r="X20" s="51"/>
      <c r="Y20" s="45">
        <v>5643.87</v>
      </c>
      <c r="Z20" s="44">
        <v>1986.65</v>
      </c>
      <c r="AA20" s="44">
        <v>1415.24</v>
      </c>
      <c r="AB20" s="43">
        <v>49.07</v>
      </c>
      <c r="AC20" s="42">
        <v>571.41</v>
      </c>
      <c r="AD20" s="47">
        <v>22</v>
      </c>
      <c r="AE20" s="51"/>
      <c r="AF20" s="45">
        <v>7</v>
      </c>
      <c r="AG20" s="44">
        <v>4</v>
      </c>
      <c r="AH20" s="44">
        <v>6</v>
      </c>
      <c r="AI20" s="43">
        <v>5</v>
      </c>
      <c r="AJ20" s="48">
        <v>-2</v>
      </c>
      <c r="AK20" s="47">
        <v>16409.25</v>
      </c>
      <c r="AL20" s="51"/>
      <c r="AM20" s="45">
        <v>1875.44</v>
      </c>
      <c r="AN20" s="44">
        <v>2184.73</v>
      </c>
      <c r="AO20" s="44">
        <v>3117.99</v>
      </c>
      <c r="AP20" s="43">
        <v>9231.09</v>
      </c>
      <c r="AQ20" s="42">
        <v>-933.26</v>
      </c>
      <c r="AR20" s="47">
        <v>31</v>
      </c>
      <c r="AS20" s="51"/>
      <c r="AT20" s="45">
        <v>2</v>
      </c>
      <c r="AU20" s="44">
        <v>8</v>
      </c>
      <c r="AV20" s="44">
        <v>6</v>
      </c>
      <c r="AW20" s="43">
        <v>15</v>
      </c>
      <c r="AX20" s="48">
        <v>2</v>
      </c>
      <c r="AY20" s="47">
        <v>44266.17</v>
      </c>
      <c r="AZ20" s="51"/>
      <c r="BA20" s="45">
        <v>559.09</v>
      </c>
      <c r="BB20" s="44">
        <v>12060.88</v>
      </c>
      <c r="BC20" s="44">
        <v>6316.73</v>
      </c>
      <c r="BD20" s="43">
        <v>25329.47</v>
      </c>
      <c r="BE20" s="42">
        <v>5744.15</v>
      </c>
      <c r="BF20" s="47">
        <v>23</v>
      </c>
      <c r="BG20" s="51"/>
      <c r="BH20" s="45">
        <v>11</v>
      </c>
      <c r="BI20" s="44">
        <v>6</v>
      </c>
      <c r="BJ20" s="44">
        <v>3</v>
      </c>
      <c r="BK20" s="43">
        <v>3</v>
      </c>
      <c r="BL20" s="48">
        <v>3</v>
      </c>
      <c r="BM20" s="47">
        <v>20160.63</v>
      </c>
      <c r="BN20" s="51"/>
      <c r="BO20" s="45">
        <v>4178.16</v>
      </c>
      <c r="BP20" s="44">
        <v>3350.32</v>
      </c>
      <c r="BQ20" s="44">
        <v>8697.4599999999991</v>
      </c>
      <c r="BR20" s="43">
        <v>3934.69</v>
      </c>
      <c r="BS20" s="42">
        <v>-5347.14</v>
      </c>
      <c r="BT20" s="47">
        <v>10</v>
      </c>
      <c r="BU20" s="51"/>
      <c r="BV20" s="45">
        <v>0</v>
      </c>
      <c r="BW20" s="44">
        <v>1</v>
      </c>
      <c r="BX20" s="44">
        <v>3</v>
      </c>
      <c r="BY20" s="43">
        <v>6</v>
      </c>
      <c r="BZ20" s="48">
        <v>-2</v>
      </c>
      <c r="CA20" s="47">
        <v>25350.11</v>
      </c>
      <c r="CB20" s="51"/>
      <c r="CC20" s="45">
        <v>0</v>
      </c>
      <c r="CD20" s="44">
        <v>10270</v>
      </c>
      <c r="CE20" s="44">
        <v>577.70000000000005</v>
      </c>
      <c r="CF20" s="43">
        <v>14502.41</v>
      </c>
      <c r="CG20" s="42">
        <v>9692.2999999999993</v>
      </c>
      <c r="CH20" s="47">
        <v>49</v>
      </c>
      <c r="CI20" s="51"/>
      <c r="CJ20" s="45">
        <v>18</v>
      </c>
      <c r="CK20" s="44">
        <v>13</v>
      </c>
      <c r="CL20" s="44">
        <v>8</v>
      </c>
      <c r="CM20" s="43">
        <v>10</v>
      </c>
      <c r="CN20" s="48">
        <v>5</v>
      </c>
      <c r="CO20" s="47">
        <v>25241.919999999998</v>
      </c>
      <c r="CP20" s="51"/>
      <c r="CQ20" s="45">
        <v>5356.36</v>
      </c>
      <c r="CR20" s="44">
        <v>8704.0300000000007</v>
      </c>
      <c r="CS20" s="44">
        <v>3905.75</v>
      </c>
      <c r="CT20" s="43">
        <v>7275.78</v>
      </c>
      <c r="CU20" s="42">
        <v>4798.28</v>
      </c>
    </row>
    <row r="21" spans="1:99" s="148" customFormat="1" ht="24.75" customHeight="1" x14ac:dyDescent="0.15">
      <c r="A21" s="143">
        <v>39845</v>
      </c>
      <c r="B21" s="40">
        <v>678</v>
      </c>
      <c r="C21" s="50"/>
      <c r="D21" s="38">
        <v>396</v>
      </c>
      <c r="E21" s="37">
        <v>138</v>
      </c>
      <c r="F21" s="37">
        <v>138</v>
      </c>
      <c r="G21" s="36">
        <v>4</v>
      </c>
      <c r="H21" s="41">
        <v>0</v>
      </c>
      <c r="I21" s="40">
        <v>174598.51</v>
      </c>
      <c r="J21" s="50"/>
      <c r="K21" s="38">
        <v>98868.49</v>
      </c>
      <c r="L21" s="37">
        <v>41922.74</v>
      </c>
      <c r="M21" s="37">
        <v>32424.01</v>
      </c>
      <c r="N21" s="36">
        <v>760.56</v>
      </c>
      <c r="O21" s="35">
        <v>9498.73</v>
      </c>
      <c r="P21" s="40">
        <v>172</v>
      </c>
      <c r="Q21" s="50"/>
      <c r="R21" s="38">
        <v>100</v>
      </c>
      <c r="S21" s="37">
        <v>15</v>
      </c>
      <c r="T21" s="37">
        <v>39</v>
      </c>
      <c r="U21" s="36">
        <v>18</v>
      </c>
      <c r="V21" s="41">
        <v>-24</v>
      </c>
      <c r="W21" s="40">
        <v>12236.58</v>
      </c>
      <c r="X21" s="50"/>
      <c r="Y21" s="38">
        <v>6836.15</v>
      </c>
      <c r="Z21" s="37">
        <v>1007.02</v>
      </c>
      <c r="AA21" s="37">
        <v>2801.13</v>
      </c>
      <c r="AB21" s="36">
        <v>1592.28</v>
      </c>
      <c r="AC21" s="35">
        <v>-1794.11</v>
      </c>
      <c r="AD21" s="40">
        <v>28</v>
      </c>
      <c r="AE21" s="50"/>
      <c r="AF21" s="38">
        <v>8</v>
      </c>
      <c r="AG21" s="37">
        <v>6</v>
      </c>
      <c r="AH21" s="37">
        <v>5</v>
      </c>
      <c r="AI21" s="36">
        <v>9</v>
      </c>
      <c r="AJ21" s="41">
        <v>1</v>
      </c>
      <c r="AK21" s="40">
        <v>27692.85</v>
      </c>
      <c r="AL21" s="50"/>
      <c r="AM21" s="38">
        <v>2877.04</v>
      </c>
      <c r="AN21" s="37">
        <v>1562.11</v>
      </c>
      <c r="AO21" s="37">
        <v>2669.11</v>
      </c>
      <c r="AP21" s="36">
        <v>20584.59</v>
      </c>
      <c r="AQ21" s="35">
        <v>-1107</v>
      </c>
      <c r="AR21" s="40">
        <v>19</v>
      </c>
      <c r="AS21" s="50"/>
      <c r="AT21" s="38">
        <v>2</v>
      </c>
      <c r="AU21" s="37">
        <v>1</v>
      </c>
      <c r="AV21" s="37">
        <v>2</v>
      </c>
      <c r="AW21" s="36">
        <v>14</v>
      </c>
      <c r="AX21" s="41">
        <v>-1</v>
      </c>
      <c r="AY21" s="40">
        <v>22652.73</v>
      </c>
      <c r="AZ21" s="50"/>
      <c r="BA21" s="38">
        <v>386.26</v>
      </c>
      <c r="BB21" s="37">
        <v>293.07</v>
      </c>
      <c r="BC21" s="37">
        <v>708.38</v>
      </c>
      <c r="BD21" s="36">
        <v>21265.02</v>
      </c>
      <c r="BE21" s="35">
        <v>-415.31</v>
      </c>
      <c r="BF21" s="40">
        <v>12</v>
      </c>
      <c r="BG21" s="50"/>
      <c r="BH21" s="38">
        <v>5</v>
      </c>
      <c r="BI21" s="37">
        <v>1</v>
      </c>
      <c r="BJ21" s="37">
        <v>4</v>
      </c>
      <c r="BK21" s="36">
        <v>2</v>
      </c>
      <c r="BL21" s="41">
        <v>-3</v>
      </c>
      <c r="BM21" s="40">
        <v>8673.64</v>
      </c>
      <c r="BN21" s="50"/>
      <c r="BO21" s="38">
        <v>2208.48</v>
      </c>
      <c r="BP21" s="37">
        <v>1322.93</v>
      </c>
      <c r="BQ21" s="37">
        <v>1919.14</v>
      </c>
      <c r="BR21" s="36">
        <v>3223.09</v>
      </c>
      <c r="BS21" s="35">
        <v>-596.21</v>
      </c>
      <c r="BT21" s="40">
        <v>9</v>
      </c>
      <c r="BU21" s="50"/>
      <c r="BV21" s="38">
        <v>2</v>
      </c>
      <c r="BW21" s="37">
        <v>1</v>
      </c>
      <c r="BX21" s="37">
        <v>1</v>
      </c>
      <c r="BY21" s="36">
        <v>5</v>
      </c>
      <c r="BZ21" s="41">
        <v>0</v>
      </c>
      <c r="CA21" s="40">
        <v>18182.7</v>
      </c>
      <c r="CB21" s="50"/>
      <c r="CC21" s="38">
        <v>1605.6</v>
      </c>
      <c r="CD21" s="37">
        <v>287.60000000000002</v>
      </c>
      <c r="CE21" s="37">
        <v>131</v>
      </c>
      <c r="CF21" s="36">
        <v>16158.5</v>
      </c>
      <c r="CG21" s="35">
        <v>156.6</v>
      </c>
      <c r="CH21" s="40">
        <v>51</v>
      </c>
      <c r="CI21" s="50"/>
      <c r="CJ21" s="38">
        <v>13</v>
      </c>
      <c r="CK21" s="37">
        <v>19</v>
      </c>
      <c r="CL21" s="37">
        <v>9</v>
      </c>
      <c r="CM21" s="36">
        <v>8</v>
      </c>
      <c r="CN21" s="41">
        <v>12</v>
      </c>
      <c r="CO21" s="40">
        <v>30921.72</v>
      </c>
      <c r="CP21" s="50"/>
      <c r="CQ21" s="38">
        <v>8689.2800000000007</v>
      </c>
      <c r="CR21" s="37">
        <v>9383</v>
      </c>
      <c r="CS21" s="37">
        <v>2853.2</v>
      </c>
      <c r="CT21" s="36">
        <v>8914.7999999999993</v>
      </c>
      <c r="CU21" s="35">
        <v>7611.24</v>
      </c>
    </row>
    <row r="22" spans="1:99" s="148" customFormat="1" ht="24.75" customHeight="1" x14ac:dyDescent="0.15">
      <c r="A22" s="143">
        <v>39873</v>
      </c>
      <c r="B22" s="40">
        <v>978</v>
      </c>
      <c r="C22" s="50"/>
      <c r="D22" s="38">
        <v>603</v>
      </c>
      <c r="E22" s="37">
        <v>162</v>
      </c>
      <c r="F22" s="37">
        <v>199</v>
      </c>
      <c r="G22" s="36">
        <v>8</v>
      </c>
      <c r="H22" s="41">
        <v>-37</v>
      </c>
      <c r="I22" s="40">
        <v>248170.82</v>
      </c>
      <c r="J22" s="50"/>
      <c r="K22" s="38">
        <v>150815.51</v>
      </c>
      <c r="L22" s="37">
        <v>43941.89</v>
      </c>
      <c r="M22" s="37">
        <v>49022.080000000002</v>
      </c>
      <c r="N22" s="36">
        <v>2747.48</v>
      </c>
      <c r="O22" s="35">
        <v>-5080.1899999999996</v>
      </c>
      <c r="P22" s="40">
        <v>250</v>
      </c>
      <c r="Q22" s="50"/>
      <c r="R22" s="38">
        <v>161</v>
      </c>
      <c r="S22" s="37">
        <v>30</v>
      </c>
      <c r="T22" s="37">
        <v>54</v>
      </c>
      <c r="U22" s="36">
        <v>5</v>
      </c>
      <c r="V22" s="41">
        <v>-24</v>
      </c>
      <c r="W22" s="40">
        <v>16686.169999999998</v>
      </c>
      <c r="X22" s="50"/>
      <c r="Y22" s="38">
        <v>10782.81</v>
      </c>
      <c r="Z22" s="37">
        <v>1980.8</v>
      </c>
      <c r="AA22" s="37">
        <v>3708.33</v>
      </c>
      <c r="AB22" s="36">
        <v>214.23</v>
      </c>
      <c r="AC22" s="35">
        <v>-1727.53</v>
      </c>
      <c r="AD22" s="40">
        <v>36</v>
      </c>
      <c r="AE22" s="50"/>
      <c r="AF22" s="38">
        <v>7</v>
      </c>
      <c r="AG22" s="37">
        <v>7</v>
      </c>
      <c r="AH22" s="37">
        <v>8</v>
      </c>
      <c r="AI22" s="36">
        <v>14</v>
      </c>
      <c r="AJ22" s="41">
        <v>-1</v>
      </c>
      <c r="AK22" s="40">
        <v>49079.75</v>
      </c>
      <c r="AL22" s="50"/>
      <c r="AM22" s="38">
        <v>2371.6799999999998</v>
      </c>
      <c r="AN22" s="37">
        <v>1583.03</v>
      </c>
      <c r="AO22" s="37">
        <v>4594.2</v>
      </c>
      <c r="AP22" s="36">
        <v>40530.839999999997</v>
      </c>
      <c r="AQ22" s="35">
        <v>-3011.17</v>
      </c>
      <c r="AR22" s="40">
        <v>51</v>
      </c>
      <c r="AS22" s="50"/>
      <c r="AT22" s="38">
        <v>10</v>
      </c>
      <c r="AU22" s="37">
        <v>6</v>
      </c>
      <c r="AV22" s="37">
        <v>14</v>
      </c>
      <c r="AW22" s="36">
        <v>20</v>
      </c>
      <c r="AX22" s="41">
        <v>-7</v>
      </c>
      <c r="AY22" s="40">
        <v>42143.91</v>
      </c>
      <c r="AZ22" s="50"/>
      <c r="BA22" s="38">
        <v>2851.34</v>
      </c>
      <c r="BB22" s="37">
        <v>3839.3</v>
      </c>
      <c r="BC22" s="37">
        <v>17110.09</v>
      </c>
      <c r="BD22" s="36">
        <v>17135.63</v>
      </c>
      <c r="BE22" s="35">
        <v>-12063.24</v>
      </c>
      <c r="BF22" s="40">
        <v>23</v>
      </c>
      <c r="BG22" s="50"/>
      <c r="BH22" s="38">
        <v>5</v>
      </c>
      <c r="BI22" s="37">
        <v>7</v>
      </c>
      <c r="BJ22" s="37">
        <v>4</v>
      </c>
      <c r="BK22" s="36">
        <v>7</v>
      </c>
      <c r="BL22" s="41">
        <v>3</v>
      </c>
      <c r="BM22" s="40">
        <v>46890.34</v>
      </c>
      <c r="BN22" s="50"/>
      <c r="BO22" s="38">
        <v>2804.27</v>
      </c>
      <c r="BP22" s="37">
        <v>11550.8</v>
      </c>
      <c r="BQ22" s="37">
        <v>1568.29</v>
      </c>
      <c r="BR22" s="36">
        <v>30966.98</v>
      </c>
      <c r="BS22" s="35">
        <v>9982.51</v>
      </c>
      <c r="BT22" s="40">
        <v>6</v>
      </c>
      <c r="BU22" s="50"/>
      <c r="BV22" s="38">
        <v>2</v>
      </c>
      <c r="BW22" s="37">
        <v>1</v>
      </c>
      <c r="BX22" s="37">
        <v>1</v>
      </c>
      <c r="BY22" s="36">
        <v>2</v>
      </c>
      <c r="BZ22" s="41">
        <v>0</v>
      </c>
      <c r="CA22" s="40">
        <v>9031.6200000000008</v>
      </c>
      <c r="CB22" s="50"/>
      <c r="CC22" s="38">
        <v>1744.4</v>
      </c>
      <c r="CD22" s="37">
        <v>166.64</v>
      </c>
      <c r="CE22" s="37">
        <v>494.71</v>
      </c>
      <c r="CF22" s="36">
        <v>6625.87</v>
      </c>
      <c r="CG22" s="35">
        <v>-328.07</v>
      </c>
      <c r="CH22" s="40">
        <v>61</v>
      </c>
      <c r="CI22" s="50"/>
      <c r="CJ22" s="38">
        <v>20</v>
      </c>
      <c r="CK22" s="37">
        <v>18</v>
      </c>
      <c r="CL22" s="37">
        <v>7</v>
      </c>
      <c r="CM22" s="36">
        <v>15</v>
      </c>
      <c r="CN22" s="41">
        <v>10</v>
      </c>
      <c r="CO22" s="40">
        <v>28526.89</v>
      </c>
      <c r="CP22" s="50"/>
      <c r="CQ22" s="38">
        <v>8003</v>
      </c>
      <c r="CR22" s="37">
        <v>8240.5499999999993</v>
      </c>
      <c r="CS22" s="37">
        <v>1817.05</v>
      </c>
      <c r="CT22" s="36">
        <v>5651.98</v>
      </c>
      <c r="CU22" s="35">
        <v>1609.19</v>
      </c>
    </row>
    <row r="23" spans="1:99" s="148" customFormat="1" ht="24.75" customHeight="1" x14ac:dyDescent="0.15">
      <c r="A23" s="143">
        <v>39904</v>
      </c>
      <c r="B23" s="40">
        <v>823</v>
      </c>
      <c r="C23" s="50">
        <f t="shared" ref="C23:C86" si="0">ROUND((B23-B11)/B11*100,2)</f>
        <v>0.86</v>
      </c>
      <c r="D23" s="38">
        <v>503</v>
      </c>
      <c r="E23" s="37">
        <v>116</v>
      </c>
      <c r="F23" s="37">
        <v>187</v>
      </c>
      <c r="G23" s="36">
        <v>15</v>
      </c>
      <c r="H23" s="41">
        <v>-71</v>
      </c>
      <c r="I23" s="40">
        <v>210719.76</v>
      </c>
      <c r="J23" s="50">
        <f t="shared" ref="J23:J86" si="1">ROUND((I23-I11)/I11*100,2)</f>
        <v>-0.53</v>
      </c>
      <c r="K23" s="38">
        <v>129358.75</v>
      </c>
      <c r="L23" s="37">
        <v>29828.55</v>
      </c>
      <c r="M23" s="37">
        <v>44825.7</v>
      </c>
      <c r="N23" s="36">
        <v>6197.86</v>
      </c>
      <c r="O23" s="35">
        <v>-14997.15</v>
      </c>
      <c r="P23" s="40">
        <v>198</v>
      </c>
      <c r="Q23" s="50">
        <f t="shared" ref="Q23:Q86" si="2">ROUND((P23-P11)/P11*100,2)</f>
        <v>7.61</v>
      </c>
      <c r="R23" s="38">
        <v>124</v>
      </c>
      <c r="S23" s="37">
        <v>23</v>
      </c>
      <c r="T23" s="37">
        <v>49</v>
      </c>
      <c r="U23" s="36">
        <v>2</v>
      </c>
      <c r="V23" s="41">
        <v>-26</v>
      </c>
      <c r="W23" s="40">
        <v>13325.37</v>
      </c>
      <c r="X23" s="50">
        <f t="shared" ref="X23:X86" si="3">ROUND((W23-W11)/W11*100,2)</f>
        <v>8.35</v>
      </c>
      <c r="Y23" s="38">
        <v>8163.76</v>
      </c>
      <c r="Z23" s="37">
        <v>1574.83</v>
      </c>
      <c r="AA23" s="37">
        <v>3479.44</v>
      </c>
      <c r="AB23" s="36">
        <v>107.34</v>
      </c>
      <c r="AC23" s="35">
        <v>-1904.61</v>
      </c>
      <c r="AD23" s="40">
        <v>27</v>
      </c>
      <c r="AE23" s="50">
        <f t="shared" ref="AE23:AE86" si="4">ROUND((AD23-AD11)/AD11*100,2)</f>
        <v>-12.9</v>
      </c>
      <c r="AF23" s="38">
        <v>7</v>
      </c>
      <c r="AG23" s="37">
        <v>9</v>
      </c>
      <c r="AH23" s="37">
        <v>6</v>
      </c>
      <c r="AI23" s="36">
        <v>5</v>
      </c>
      <c r="AJ23" s="41">
        <v>3</v>
      </c>
      <c r="AK23" s="40">
        <v>14844.45</v>
      </c>
      <c r="AL23" s="50">
        <f t="shared" ref="AL23:AL86" si="5">ROUND((AK23-AK11)/AK11*100,2)</f>
        <v>-95.76</v>
      </c>
      <c r="AM23" s="38">
        <v>1676.84</v>
      </c>
      <c r="AN23" s="37">
        <v>9659.08</v>
      </c>
      <c r="AO23" s="37">
        <v>1907.2</v>
      </c>
      <c r="AP23" s="36">
        <v>1601.33</v>
      </c>
      <c r="AQ23" s="35">
        <v>7751.88</v>
      </c>
      <c r="AR23" s="40">
        <v>37</v>
      </c>
      <c r="AS23" s="50">
        <f t="shared" ref="AS23:AS86" si="6">ROUND((AR23-AR11)/AR11*100,2)</f>
        <v>-11.9</v>
      </c>
      <c r="AT23" s="38">
        <v>7</v>
      </c>
      <c r="AU23" s="37">
        <v>11</v>
      </c>
      <c r="AV23" s="37">
        <v>10</v>
      </c>
      <c r="AW23" s="36">
        <v>9</v>
      </c>
      <c r="AX23" s="41">
        <v>1</v>
      </c>
      <c r="AY23" s="40">
        <v>33886.67</v>
      </c>
      <c r="AZ23" s="50">
        <f t="shared" ref="AZ23:AZ86" si="7">ROUND((AY23-AY11)/AY11*100,2)</f>
        <v>-31.6</v>
      </c>
      <c r="BA23" s="38">
        <v>2156.75</v>
      </c>
      <c r="BB23" s="37">
        <v>6741.39</v>
      </c>
      <c r="BC23" s="37">
        <v>4765.91</v>
      </c>
      <c r="BD23" s="36">
        <v>20222.62</v>
      </c>
      <c r="BE23" s="35">
        <v>1975.48</v>
      </c>
      <c r="BF23" s="40">
        <v>17</v>
      </c>
      <c r="BG23" s="50">
        <f t="shared" ref="BG23:BG86" si="8">ROUND((BF23-BF11)/BF11*100,2)</f>
        <v>21.43</v>
      </c>
      <c r="BH23" s="38">
        <v>7</v>
      </c>
      <c r="BI23" s="37">
        <v>1</v>
      </c>
      <c r="BJ23" s="37">
        <v>4</v>
      </c>
      <c r="BK23" s="36">
        <v>5</v>
      </c>
      <c r="BL23" s="41">
        <v>-3</v>
      </c>
      <c r="BM23" s="40">
        <v>18658.919999999998</v>
      </c>
      <c r="BN23" s="50">
        <f t="shared" ref="BN23:BN86" si="9">ROUND((BM23-BM11)/BM11*100,2)</f>
        <v>-20.52</v>
      </c>
      <c r="BO23" s="38">
        <v>4231.7700000000004</v>
      </c>
      <c r="BP23" s="37">
        <v>341.31</v>
      </c>
      <c r="BQ23" s="37">
        <v>2799.29</v>
      </c>
      <c r="BR23" s="36">
        <v>11286.55</v>
      </c>
      <c r="BS23" s="35">
        <v>-2457.98</v>
      </c>
      <c r="BT23" s="40">
        <v>8</v>
      </c>
      <c r="BU23" s="50">
        <f t="shared" ref="BU23:BU86" si="10">ROUND((BT23-BT11)/BT11*100,2)</f>
        <v>14.29</v>
      </c>
      <c r="BV23" s="38">
        <v>1</v>
      </c>
      <c r="BW23" s="37">
        <v>2</v>
      </c>
      <c r="BX23" s="37">
        <v>0</v>
      </c>
      <c r="BY23" s="36">
        <v>5</v>
      </c>
      <c r="BZ23" s="41">
        <v>2</v>
      </c>
      <c r="CA23" s="40">
        <v>23062.77</v>
      </c>
      <c r="CB23" s="50">
        <f t="shared" ref="CB23:CB86" si="11">ROUND((CA23-CA11)/CA11*100,2)</f>
        <v>282.43</v>
      </c>
      <c r="CC23" s="38">
        <v>312.93</v>
      </c>
      <c r="CD23" s="37">
        <v>1095.68</v>
      </c>
      <c r="CE23" s="37">
        <v>0</v>
      </c>
      <c r="CF23" s="36">
        <v>21654.16</v>
      </c>
      <c r="CG23" s="35">
        <v>1095.68</v>
      </c>
      <c r="CH23" s="40">
        <v>50</v>
      </c>
      <c r="CI23" s="50">
        <f t="shared" ref="CI23:CI86" si="12">ROUND((CH23-CH11)/CH11*100,2)</f>
        <v>-27.54</v>
      </c>
      <c r="CJ23" s="38">
        <v>23</v>
      </c>
      <c r="CK23" s="37">
        <v>10</v>
      </c>
      <c r="CL23" s="37">
        <v>7</v>
      </c>
      <c r="CM23" s="36">
        <v>10</v>
      </c>
      <c r="CN23" s="41">
        <v>3</v>
      </c>
      <c r="CO23" s="40">
        <v>26358.9</v>
      </c>
      <c r="CP23" s="50">
        <f t="shared" ref="CP23:CP86" si="13">ROUND((CO23-CO11)/CO11*100,2)</f>
        <v>7.62</v>
      </c>
      <c r="CQ23" s="38">
        <v>10587.07</v>
      </c>
      <c r="CR23" s="37">
        <v>7255.93</v>
      </c>
      <c r="CS23" s="37">
        <v>1875.91</v>
      </c>
      <c r="CT23" s="36">
        <v>6639.99</v>
      </c>
      <c r="CU23" s="35">
        <v>5380.02</v>
      </c>
    </row>
    <row r="24" spans="1:99" s="148" customFormat="1" ht="24.75" customHeight="1" x14ac:dyDescent="0.15">
      <c r="A24" s="143">
        <v>39934</v>
      </c>
      <c r="B24" s="40">
        <v>677</v>
      </c>
      <c r="C24" s="50">
        <f t="shared" si="0"/>
        <v>-9.61</v>
      </c>
      <c r="D24" s="38">
        <v>417</v>
      </c>
      <c r="E24" s="37">
        <v>125</v>
      </c>
      <c r="F24" s="37">
        <v>127</v>
      </c>
      <c r="G24" s="36">
        <v>8</v>
      </c>
      <c r="H24" s="41">
        <v>-2</v>
      </c>
      <c r="I24" s="40">
        <v>174056.49</v>
      </c>
      <c r="J24" s="50">
        <f t="shared" si="1"/>
        <v>-15.42</v>
      </c>
      <c r="K24" s="38">
        <v>106719.11</v>
      </c>
      <c r="L24" s="37">
        <v>31226.21</v>
      </c>
      <c r="M24" s="37">
        <v>34260.97</v>
      </c>
      <c r="N24" s="36">
        <v>1850.2</v>
      </c>
      <c r="O24" s="35">
        <v>-3034.76</v>
      </c>
      <c r="P24" s="40">
        <v>181</v>
      </c>
      <c r="Q24" s="50">
        <f t="shared" si="2"/>
        <v>21.48</v>
      </c>
      <c r="R24" s="38">
        <v>99</v>
      </c>
      <c r="S24" s="37">
        <v>21</v>
      </c>
      <c r="T24" s="37">
        <v>59</v>
      </c>
      <c r="U24" s="36">
        <v>2</v>
      </c>
      <c r="V24" s="41">
        <v>-38</v>
      </c>
      <c r="W24" s="40">
        <v>11946.36</v>
      </c>
      <c r="X24" s="50">
        <f t="shared" si="3"/>
        <v>23.48</v>
      </c>
      <c r="Y24" s="38">
        <v>6563.58</v>
      </c>
      <c r="Z24" s="37">
        <v>1175.72</v>
      </c>
      <c r="AA24" s="37">
        <v>4061.67</v>
      </c>
      <c r="AB24" s="36">
        <v>145.38999999999999</v>
      </c>
      <c r="AC24" s="35">
        <v>-2885.95</v>
      </c>
      <c r="AD24" s="40">
        <v>21</v>
      </c>
      <c r="AE24" s="50">
        <f t="shared" si="4"/>
        <v>-22.22</v>
      </c>
      <c r="AF24" s="38">
        <v>7</v>
      </c>
      <c r="AG24" s="37">
        <v>6</v>
      </c>
      <c r="AH24" s="37">
        <v>1</v>
      </c>
      <c r="AI24" s="36">
        <v>7</v>
      </c>
      <c r="AJ24" s="41">
        <v>5</v>
      </c>
      <c r="AK24" s="40">
        <v>9065.1200000000008</v>
      </c>
      <c r="AL24" s="50">
        <f t="shared" si="5"/>
        <v>-37.14</v>
      </c>
      <c r="AM24" s="38">
        <v>924.91</v>
      </c>
      <c r="AN24" s="37">
        <v>3025.22</v>
      </c>
      <c r="AO24" s="37">
        <v>1897.66</v>
      </c>
      <c r="AP24" s="36">
        <v>3217.33</v>
      </c>
      <c r="AQ24" s="35">
        <v>1127.56</v>
      </c>
      <c r="AR24" s="40">
        <v>32</v>
      </c>
      <c r="AS24" s="50">
        <f t="shared" si="6"/>
        <v>-27.27</v>
      </c>
      <c r="AT24" s="38">
        <v>3</v>
      </c>
      <c r="AU24" s="37">
        <v>6</v>
      </c>
      <c r="AV24" s="37">
        <v>3</v>
      </c>
      <c r="AW24" s="36">
        <v>19</v>
      </c>
      <c r="AX24" s="41">
        <v>2</v>
      </c>
      <c r="AY24" s="40">
        <v>39373.93</v>
      </c>
      <c r="AZ24" s="50">
        <f t="shared" si="7"/>
        <v>-22.94</v>
      </c>
      <c r="BA24" s="38">
        <v>834.82</v>
      </c>
      <c r="BB24" s="37">
        <v>3189.34</v>
      </c>
      <c r="BC24" s="37">
        <v>1428.96</v>
      </c>
      <c r="BD24" s="36">
        <v>33412.33</v>
      </c>
      <c r="BE24" s="35">
        <v>1251.9000000000001</v>
      </c>
      <c r="BF24" s="40">
        <v>10</v>
      </c>
      <c r="BG24" s="50">
        <f t="shared" si="8"/>
        <v>-61.54</v>
      </c>
      <c r="BH24" s="38">
        <v>1</v>
      </c>
      <c r="BI24" s="37">
        <v>2</v>
      </c>
      <c r="BJ24" s="37">
        <v>2</v>
      </c>
      <c r="BK24" s="36">
        <v>5</v>
      </c>
      <c r="BL24" s="41">
        <v>0</v>
      </c>
      <c r="BM24" s="40">
        <v>12211.47</v>
      </c>
      <c r="BN24" s="50">
        <f t="shared" si="9"/>
        <v>-36.549999999999997</v>
      </c>
      <c r="BO24" s="38">
        <v>1928.26</v>
      </c>
      <c r="BP24" s="37">
        <v>1514.38</v>
      </c>
      <c r="BQ24" s="37">
        <v>655.30999999999995</v>
      </c>
      <c r="BR24" s="36">
        <v>8113.52</v>
      </c>
      <c r="BS24" s="35">
        <v>859.07</v>
      </c>
      <c r="BT24" s="40">
        <v>5</v>
      </c>
      <c r="BU24" s="50">
        <f t="shared" si="10"/>
        <v>-54.55</v>
      </c>
      <c r="BV24" s="38">
        <v>2</v>
      </c>
      <c r="BW24" s="37">
        <v>0</v>
      </c>
      <c r="BX24" s="37">
        <v>2</v>
      </c>
      <c r="BY24" s="36">
        <v>1</v>
      </c>
      <c r="BZ24" s="41">
        <v>-2</v>
      </c>
      <c r="CA24" s="40">
        <v>13030.21</v>
      </c>
      <c r="CB24" s="50">
        <f t="shared" si="11"/>
        <v>-81.489999999999995</v>
      </c>
      <c r="CC24" s="38">
        <v>655.17999999999995</v>
      </c>
      <c r="CD24" s="37">
        <v>0</v>
      </c>
      <c r="CE24" s="37">
        <v>1496.52</v>
      </c>
      <c r="CF24" s="36">
        <v>10878.51</v>
      </c>
      <c r="CG24" s="35">
        <v>-1496.52</v>
      </c>
      <c r="CH24" s="40">
        <v>44</v>
      </c>
      <c r="CI24" s="50">
        <f t="shared" si="12"/>
        <v>-43.59</v>
      </c>
      <c r="CJ24" s="38">
        <v>15</v>
      </c>
      <c r="CK24" s="37">
        <v>9</v>
      </c>
      <c r="CL24" s="37">
        <v>8</v>
      </c>
      <c r="CM24" s="36">
        <v>12</v>
      </c>
      <c r="CN24" s="41">
        <v>1</v>
      </c>
      <c r="CO24" s="40">
        <v>19960.599999999999</v>
      </c>
      <c r="CP24" s="50">
        <f t="shared" si="13"/>
        <v>-46.02</v>
      </c>
      <c r="CQ24" s="38">
        <v>3884.23</v>
      </c>
      <c r="CR24" s="37">
        <v>2802.25</v>
      </c>
      <c r="CS24" s="37">
        <v>4737.76</v>
      </c>
      <c r="CT24" s="36">
        <v>8536.36</v>
      </c>
      <c r="CU24" s="35">
        <v>-1935.51</v>
      </c>
    </row>
    <row r="25" spans="1:99" s="148" customFormat="1" ht="24.75" customHeight="1" x14ac:dyDescent="0.15">
      <c r="A25" s="143">
        <v>39965</v>
      </c>
      <c r="B25" s="40">
        <v>839</v>
      </c>
      <c r="C25" s="50">
        <f t="shared" si="0"/>
        <v>6.61</v>
      </c>
      <c r="D25" s="38">
        <v>510</v>
      </c>
      <c r="E25" s="37">
        <v>133</v>
      </c>
      <c r="F25" s="37">
        <v>185</v>
      </c>
      <c r="G25" s="36">
        <v>11</v>
      </c>
      <c r="H25" s="41">
        <v>-52</v>
      </c>
      <c r="I25" s="40">
        <v>231876.89</v>
      </c>
      <c r="J25" s="50">
        <f t="shared" si="1"/>
        <v>13.49</v>
      </c>
      <c r="K25" s="38">
        <v>138612.78</v>
      </c>
      <c r="L25" s="37">
        <v>40512.65</v>
      </c>
      <c r="M25" s="37">
        <v>47165.68</v>
      </c>
      <c r="N25" s="36">
        <v>5585.78</v>
      </c>
      <c r="O25" s="35">
        <v>-6653.03</v>
      </c>
      <c r="P25" s="40">
        <v>191</v>
      </c>
      <c r="Q25" s="50">
        <f t="shared" si="2"/>
        <v>17.899999999999999</v>
      </c>
      <c r="R25" s="38">
        <v>105</v>
      </c>
      <c r="S25" s="37">
        <v>17</v>
      </c>
      <c r="T25" s="37">
        <v>62</v>
      </c>
      <c r="U25" s="36">
        <v>7</v>
      </c>
      <c r="V25" s="41">
        <v>-45</v>
      </c>
      <c r="W25" s="40">
        <v>12864.89</v>
      </c>
      <c r="X25" s="50">
        <f t="shared" si="3"/>
        <v>15.62</v>
      </c>
      <c r="Y25" s="38">
        <v>6854.14</v>
      </c>
      <c r="Z25" s="37">
        <v>1108.21</v>
      </c>
      <c r="AA25" s="37">
        <v>4409.6099999999997</v>
      </c>
      <c r="AB25" s="36">
        <v>492.93</v>
      </c>
      <c r="AC25" s="35">
        <v>-3301.4</v>
      </c>
      <c r="AD25" s="40">
        <v>26</v>
      </c>
      <c r="AE25" s="50">
        <f t="shared" si="4"/>
        <v>-3.7</v>
      </c>
      <c r="AF25" s="38">
        <v>10</v>
      </c>
      <c r="AG25" s="37">
        <v>5</v>
      </c>
      <c r="AH25" s="37">
        <v>5</v>
      </c>
      <c r="AI25" s="36">
        <v>6</v>
      </c>
      <c r="AJ25" s="41">
        <v>0</v>
      </c>
      <c r="AK25" s="40">
        <v>14281.97</v>
      </c>
      <c r="AL25" s="50">
        <f t="shared" si="5"/>
        <v>-0.51</v>
      </c>
      <c r="AM25" s="38">
        <v>4600.6899999999996</v>
      </c>
      <c r="AN25" s="37">
        <v>1721.52</v>
      </c>
      <c r="AO25" s="37">
        <v>1224.3800000000001</v>
      </c>
      <c r="AP25" s="36">
        <v>6735.38</v>
      </c>
      <c r="AQ25" s="35">
        <v>497.14</v>
      </c>
      <c r="AR25" s="40">
        <v>34</v>
      </c>
      <c r="AS25" s="50">
        <f t="shared" si="6"/>
        <v>0</v>
      </c>
      <c r="AT25" s="38">
        <v>6</v>
      </c>
      <c r="AU25" s="37">
        <v>6</v>
      </c>
      <c r="AV25" s="37">
        <v>8</v>
      </c>
      <c r="AW25" s="36">
        <v>14</v>
      </c>
      <c r="AX25" s="41">
        <v>-2</v>
      </c>
      <c r="AY25" s="40">
        <v>33506.6</v>
      </c>
      <c r="AZ25" s="50">
        <f t="shared" si="7"/>
        <v>17.45</v>
      </c>
      <c r="BA25" s="38">
        <v>3247.67</v>
      </c>
      <c r="BB25" s="37">
        <v>5088.59</v>
      </c>
      <c r="BC25" s="37">
        <v>2568.59</v>
      </c>
      <c r="BD25" s="36">
        <v>22601.75</v>
      </c>
      <c r="BE25" s="35">
        <v>2520</v>
      </c>
      <c r="BF25" s="40">
        <v>16</v>
      </c>
      <c r="BG25" s="50">
        <f t="shared" si="8"/>
        <v>-38.46</v>
      </c>
      <c r="BH25" s="38">
        <v>5</v>
      </c>
      <c r="BI25" s="37">
        <v>5</v>
      </c>
      <c r="BJ25" s="37">
        <v>2</v>
      </c>
      <c r="BK25" s="36">
        <v>4</v>
      </c>
      <c r="BL25" s="41">
        <v>3</v>
      </c>
      <c r="BM25" s="40">
        <v>29459.93</v>
      </c>
      <c r="BN25" s="50">
        <f t="shared" si="9"/>
        <v>-11.67</v>
      </c>
      <c r="BO25" s="38">
        <v>2513.13</v>
      </c>
      <c r="BP25" s="37">
        <v>7235.2</v>
      </c>
      <c r="BQ25" s="37">
        <v>584.52</v>
      </c>
      <c r="BR25" s="36">
        <v>19127.080000000002</v>
      </c>
      <c r="BS25" s="35">
        <v>6650.68</v>
      </c>
      <c r="BT25" s="40">
        <v>13</v>
      </c>
      <c r="BU25" s="50">
        <f t="shared" si="10"/>
        <v>0</v>
      </c>
      <c r="BV25" s="38">
        <v>3</v>
      </c>
      <c r="BW25" s="37">
        <v>2</v>
      </c>
      <c r="BX25" s="37">
        <v>1</v>
      </c>
      <c r="BY25" s="36">
        <v>7</v>
      </c>
      <c r="BZ25" s="41">
        <v>1</v>
      </c>
      <c r="CA25" s="40">
        <v>20419.12</v>
      </c>
      <c r="CB25" s="50">
        <f t="shared" si="11"/>
        <v>-52.52</v>
      </c>
      <c r="CC25" s="38">
        <v>1561.72</v>
      </c>
      <c r="CD25" s="37">
        <v>1367.29</v>
      </c>
      <c r="CE25" s="37">
        <v>1264.49</v>
      </c>
      <c r="CF25" s="36">
        <v>16225.62</v>
      </c>
      <c r="CG25" s="35">
        <v>102.8</v>
      </c>
      <c r="CH25" s="40">
        <v>58</v>
      </c>
      <c r="CI25" s="50">
        <f t="shared" si="12"/>
        <v>3.57</v>
      </c>
      <c r="CJ25" s="38">
        <v>23</v>
      </c>
      <c r="CK25" s="37">
        <v>13</v>
      </c>
      <c r="CL25" s="37">
        <v>10</v>
      </c>
      <c r="CM25" s="36">
        <v>11</v>
      </c>
      <c r="CN25" s="41">
        <v>3</v>
      </c>
      <c r="CO25" s="40">
        <v>20580.419999999998</v>
      </c>
      <c r="CP25" s="50">
        <f t="shared" si="13"/>
        <v>-38.14</v>
      </c>
      <c r="CQ25" s="38">
        <v>7306.31</v>
      </c>
      <c r="CR25" s="37">
        <v>5665.46</v>
      </c>
      <c r="CS25" s="37">
        <v>4089.26</v>
      </c>
      <c r="CT25" s="36">
        <v>2617.39</v>
      </c>
      <c r="CU25" s="35">
        <v>1576.2</v>
      </c>
    </row>
    <row r="26" spans="1:99" s="148" customFormat="1" ht="24.75" customHeight="1" x14ac:dyDescent="0.15">
      <c r="A26" s="143">
        <v>39995</v>
      </c>
      <c r="B26" s="40">
        <v>922</v>
      </c>
      <c r="C26" s="50">
        <f t="shared" si="0"/>
        <v>11.62</v>
      </c>
      <c r="D26" s="38">
        <v>546</v>
      </c>
      <c r="E26" s="37">
        <v>193</v>
      </c>
      <c r="F26" s="37">
        <v>166</v>
      </c>
      <c r="G26" s="36">
        <v>14</v>
      </c>
      <c r="H26" s="41">
        <v>27</v>
      </c>
      <c r="I26" s="40">
        <v>253316.92</v>
      </c>
      <c r="J26" s="50">
        <f t="shared" si="1"/>
        <v>2.5499999999999998</v>
      </c>
      <c r="K26" s="38">
        <v>145551.82</v>
      </c>
      <c r="L26" s="37">
        <v>60641.57</v>
      </c>
      <c r="M26" s="37">
        <v>40988.19</v>
      </c>
      <c r="N26" s="36">
        <v>5039.68</v>
      </c>
      <c r="O26" s="35">
        <v>19653.38</v>
      </c>
      <c r="P26" s="40">
        <v>192</v>
      </c>
      <c r="Q26" s="50">
        <f t="shared" si="2"/>
        <v>3.78</v>
      </c>
      <c r="R26" s="38">
        <v>110</v>
      </c>
      <c r="S26" s="37">
        <v>22</v>
      </c>
      <c r="T26" s="37">
        <v>55</v>
      </c>
      <c r="U26" s="36">
        <v>5</v>
      </c>
      <c r="V26" s="41">
        <v>-33</v>
      </c>
      <c r="W26" s="40">
        <v>12746.95</v>
      </c>
      <c r="X26" s="50">
        <f t="shared" si="3"/>
        <v>2.54</v>
      </c>
      <c r="Y26" s="38">
        <v>7143.1</v>
      </c>
      <c r="Z26" s="37">
        <v>1395.95</v>
      </c>
      <c r="AA26" s="37">
        <v>3907.7</v>
      </c>
      <c r="AB26" s="36">
        <v>300.2</v>
      </c>
      <c r="AC26" s="35">
        <v>-2511.75</v>
      </c>
      <c r="AD26" s="40">
        <v>26</v>
      </c>
      <c r="AE26" s="50">
        <f t="shared" si="4"/>
        <v>-31.58</v>
      </c>
      <c r="AF26" s="38">
        <v>8</v>
      </c>
      <c r="AG26" s="37">
        <v>5</v>
      </c>
      <c r="AH26" s="37">
        <v>4</v>
      </c>
      <c r="AI26" s="36">
        <v>9</v>
      </c>
      <c r="AJ26" s="41">
        <v>1</v>
      </c>
      <c r="AK26" s="40">
        <v>19706.97</v>
      </c>
      <c r="AL26" s="50">
        <f t="shared" si="5"/>
        <v>-24.67</v>
      </c>
      <c r="AM26" s="38">
        <v>1206.46</v>
      </c>
      <c r="AN26" s="37">
        <v>1538.6</v>
      </c>
      <c r="AO26" s="37">
        <v>4240.68</v>
      </c>
      <c r="AP26" s="36">
        <v>12721.23</v>
      </c>
      <c r="AQ26" s="35">
        <v>-2702.08</v>
      </c>
      <c r="AR26" s="40">
        <v>52</v>
      </c>
      <c r="AS26" s="50">
        <f t="shared" si="6"/>
        <v>-1.89</v>
      </c>
      <c r="AT26" s="38">
        <v>10</v>
      </c>
      <c r="AU26" s="37">
        <v>7</v>
      </c>
      <c r="AV26" s="37">
        <v>18</v>
      </c>
      <c r="AW26" s="36">
        <v>17</v>
      </c>
      <c r="AX26" s="41">
        <v>-11</v>
      </c>
      <c r="AY26" s="40">
        <v>41919.65</v>
      </c>
      <c r="AZ26" s="50">
        <f t="shared" si="7"/>
        <v>-34.85</v>
      </c>
      <c r="BA26" s="38">
        <v>7565.1</v>
      </c>
      <c r="BB26" s="37">
        <v>10536.18</v>
      </c>
      <c r="BC26" s="37">
        <v>7232.47</v>
      </c>
      <c r="BD26" s="36">
        <v>16585.900000000001</v>
      </c>
      <c r="BE26" s="35">
        <v>3303.71</v>
      </c>
      <c r="BF26" s="40">
        <v>14</v>
      </c>
      <c r="BG26" s="50">
        <f t="shared" si="8"/>
        <v>-22.22</v>
      </c>
      <c r="BH26" s="38">
        <v>2</v>
      </c>
      <c r="BI26" s="37">
        <v>4</v>
      </c>
      <c r="BJ26" s="37">
        <v>2</v>
      </c>
      <c r="BK26" s="36">
        <v>5</v>
      </c>
      <c r="BL26" s="41">
        <v>3</v>
      </c>
      <c r="BM26" s="40">
        <v>26005.86</v>
      </c>
      <c r="BN26" s="50">
        <f t="shared" si="9"/>
        <v>-8.0299999999999994</v>
      </c>
      <c r="BO26" s="38">
        <v>1233.52</v>
      </c>
      <c r="BP26" s="37">
        <v>996.54</v>
      </c>
      <c r="BQ26" s="37">
        <v>1191</v>
      </c>
      <c r="BR26" s="36">
        <v>21648.29</v>
      </c>
      <c r="BS26" s="35">
        <v>742.05</v>
      </c>
      <c r="BT26" s="40">
        <v>13</v>
      </c>
      <c r="BU26" s="50">
        <f t="shared" si="10"/>
        <v>30</v>
      </c>
      <c r="BV26" s="38">
        <v>2</v>
      </c>
      <c r="BW26" s="37">
        <v>4</v>
      </c>
      <c r="BX26" s="37">
        <v>1</v>
      </c>
      <c r="BY26" s="36">
        <v>6</v>
      </c>
      <c r="BZ26" s="41">
        <v>3</v>
      </c>
      <c r="CA26" s="40">
        <v>32450.82</v>
      </c>
      <c r="CB26" s="50">
        <f t="shared" si="11"/>
        <v>134.52000000000001</v>
      </c>
      <c r="CC26" s="38">
        <v>3346.2</v>
      </c>
      <c r="CD26" s="37">
        <v>7241.04</v>
      </c>
      <c r="CE26" s="37">
        <v>551.96</v>
      </c>
      <c r="CF26" s="36">
        <v>21311.62</v>
      </c>
      <c r="CG26" s="35">
        <v>6689.08</v>
      </c>
      <c r="CH26" s="40">
        <v>61</v>
      </c>
      <c r="CI26" s="50">
        <f t="shared" si="12"/>
        <v>3.39</v>
      </c>
      <c r="CJ26" s="38">
        <v>20</v>
      </c>
      <c r="CK26" s="37">
        <v>12</v>
      </c>
      <c r="CL26" s="37">
        <v>18</v>
      </c>
      <c r="CM26" s="36">
        <v>11</v>
      </c>
      <c r="CN26" s="41">
        <v>-6</v>
      </c>
      <c r="CO26" s="40">
        <v>41688.49</v>
      </c>
      <c r="CP26" s="50">
        <f t="shared" si="13"/>
        <v>40.94</v>
      </c>
      <c r="CQ26" s="38">
        <v>9866.27</v>
      </c>
      <c r="CR26" s="37">
        <v>8795.2199999999993</v>
      </c>
      <c r="CS26" s="37">
        <v>12255</v>
      </c>
      <c r="CT26" s="36">
        <v>10772</v>
      </c>
      <c r="CU26" s="35">
        <v>-3459.78</v>
      </c>
    </row>
    <row r="27" spans="1:99" s="148" customFormat="1" ht="24.75" customHeight="1" x14ac:dyDescent="0.15">
      <c r="A27" s="143">
        <v>40026</v>
      </c>
      <c r="B27" s="40">
        <v>715</v>
      </c>
      <c r="C27" s="50">
        <f t="shared" si="0"/>
        <v>-7.86</v>
      </c>
      <c r="D27" s="38">
        <v>432</v>
      </c>
      <c r="E27" s="37">
        <v>132</v>
      </c>
      <c r="F27" s="37">
        <v>142</v>
      </c>
      <c r="G27" s="36">
        <v>5</v>
      </c>
      <c r="H27" s="41">
        <v>-10</v>
      </c>
      <c r="I27" s="40">
        <v>195130.32</v>
      </c>
      <c r="J27" s="50">
        <f t="shared" si="1"/>
        <v>-3.56</v>
      </c>
      <c r="K27" s="38">
        <v>111254.88</v>
      </c>
      <c r="L27" s="37">
        <v>39684.160000000003</v>
      </c>
      <c r="M27" s="37">
        <v>38445.07</v>
      </c>
      <c r="N27" s="36">
        <v>4790.1899999999996</v>
      </c>
      <c r="O27" s="35">
        <v>1239.0899999999999</v>
      </c>
      <c r="P27" s="40">
        <v>181</v>
      </c>
      <c r="Q27" s="50">
        <f t="shared" si="2"/>
        <v>10.37</v>
      </c>
      <c r="R27" s="38">
        <v>94</v>
      </c>
      <c r="S27" s="37">
        <v>24</v>
      </c>
      <c r="T27" s="37">
        <v>61</v>
      </c>
      <c r="U27" s="36">
        <v>2</v>
      </c>
      <c r="V27" s="41">
        <v>-37</v>
      </c>
      <c r="W27" s="40">
        <v>12391.06</v>
      </c>
      <c r="X27" s="50">
        <f t="shared" si="3"/>
        <v>9.42</v>
      </c>
      <c r="Y27" s="38">
        <v>6449.47</v>
      </c>
      <c r="Z27" s="37">
        <v>1510.33</v>
      </c>
      <c r="AA27" s="37">
        <v>4298.67</v>
      </c>
      <c r="AB27" s="36">
        <v>132.59</v>
      </c>
      <c r="AC27" s="35">
        <v>-2788.34</v>
      </c>
      <c r="AD27" s="40">
        <v>19</v>
      </c>
      <c r="AE27" s="50">
        <f t="shared" si="4"/>
        <v>-26.92</v>
      </c>
      <c r="AF27" s="38">
        <v>3</v>
      </c>
      <c r="AG27" s="37">
        <v>7</v>
      </c>
      <c r="AH27" s="37">
        <v>4</v>
      </c>
      <c r="AI27" s="36">
        <v>5</v>
      </c>
      <c r="AJ27" s="41">
        <v>3</v>
      </c>
      <c r="AK27" s="40">
        <v>14439</v>
      </c>
      <c r="AL27" s="50">
        <f t="shared" si="5"/>
        <v>-10.99</v>
      </c>
      <c r="AM27" s="38">
        <v>2576.31</v>
      </c>
      <c r="AN27" s="37">
        <v>1896.76</v>
      </c>
      <c r="AO27" s="37">
        <v>2983.22</v>
      </c>
      <c r="AP27" s="36">
        <v>6982.71</v>
      </c>
      <c r="AQ27" s="35">
        <v>-1086.46</v>
      </c>
      <c r="AR27" s="40">
        <v>33</v>
      </c>
      <c r="AS27" s="50">
        <f t="shared" si="6"/>
        <v>-13.16</v>
      </c>
      <c r="AT27" s="38">
        <v>6</v>
      </c>
      <c r="AU27" s="37">
        <v>5</v>
      </c>
      <c r="AV27" s="37">
        <v>7</v>
      </c>
      <c r="AW27" s="36">
        <v>14</v>
      </c>
      <c r="AX27" s="41">
        <v>-2</v>
      </c>
      <c r="AY27" s="40">
        <v>58526.19</v>
      </c>
      <c r="AZ27" s="50">
        <f t="shared" si="7"/>
        <v>110.85</v>
      </c>
      <c r="BA27" s="38">
        <v>2306.94</v>
      </c>
      <c r="BB27" s="37">
        <v>1430.83</v>
      </c>
      <c r="BC27" s="37">
        <v>12648.76</v>
      </c>
      <c r="BD27" s="36">
        <v>41782.57</v>
      </c>
      <c r="BE27" s="35">
        <v>-11217.93</v>
      </c>
      <c r="BF27" s="40">
        <v>14</v>
      </c>
      <c r="BG27" s="50">
        <f t="shared" si="8"/>
        <v>-17.649999999999999</v>
      </c>
      <c r="BH27" s="38">
        <v>6</v>
      </c>
      <c r="BI27" s="37">
        <v>2</v>
      </c>
      <c r="BJ27" s="37">
        <v>2</v>
      </c>
      <c r="BK27" s="36">
        <v>4</v>
      </c>
      <c r="BL27" s="41">
        <v>0</v>
      </c>
      <c r="BM27" s="40">
        <v>13962.5</v>
      </c>
      <c r="BN27" s="50">
        <f t="shared" si="9"/>
        <v>-55.23</v>
      </c>
      <c r="BO27" s="38">
        <v>4814.38</v>
      </c>
      <c r="BP27" s="37">
        <v>482.76</v>
      </c>
      <c r="BQ27" s="37">
        <v>1176.82</v>
      </c>
      <c r="BR27" s="36">
        <v>7488.54</v>
      </c>
      <c r="BS27" s="35">
        <v>-694.06</v>
      </c>
      <c r="BT27" s="40">
        <v>12</v>
      </c>
      <c r="BU27" s="50">
        <f t="shared" si="10"/>
        <v>33.33</v>
      </c>
      <c r="BV27" s="38">
        <v>3</v>
      </c>
      <c r="BW27" s="37">
        <v>2</v>
      </c>
      <c r="BX27" s="37">
        <v>2</v>
      </c>
      <c r="BY27" s="36">
        <v>5</v>
      </c>
      <c r="BZ27" s="41">
        <v>0</v>
      </c>
      <c r="CA27" s="40">
        <v>44211.06</v>
      </c>
      <c r="CB27" s="50">
        <f t="shared" si="11"/>
        <v>121.11</v>
      </c>
      <c r="CC27" s="38">
        <v>13753.87</v>
      </c>
      <c r="CD27" s="37">
        <v>2608.5500000000002</v>
      </c>
      <c r="CE27" s="37">
        <v>5448.05</v>
      </c>
      <c r="CF27" s="36">
        <v>22400.59</v>
      </c>
      <c r="CG27" s="35">
        <v>-2839.5</v>
      </c>
      <c r="CH27" s="40">
        <v>42</v>
      </c>
      <c r="CI27" s="50">
        <f t="shared" si="12"/>
        <v>-44.74</v>
      </c>
      <c r="CJ27" s="38">
        <v>20</v>
      </c>
      <c r="CK27" s="37">
        <v>7</v>
      </c>
      <c r="CL27" s="37">
        <v>7</v>
      </c>
      <c r="CM27" s="36">
        <v>8</v>
      </c>
      <c r="CN27" s="41">
        <v>0</v>
      </c>
      <c r="CO27" s="40">
        <v>18848.2</v>
      </c>
      <c r="CP27" s="50">
        <f t="shared" si="13"/>
        <v>-39.11</v>
      </c>
      <c r="CQ27" s="38">
        <v>6913.58</v>
      </c>
      <c r="CR27" s="37">
        <v>2264.39</v>
      </c>
      <c r="CS27" s="37">
        <v>2943.83</v>
      </c>
      <c r="CT27" s="36">
        <v>6726.4</v>
      </c>
      <c r="CU27" s="35">
        <v>-679.44</v>
      </c>
    </row>
    <row r="28" spans="1:99" s="148" customFormat="1" ht="24.75" customHeight="1" x14ac:dyDescent="0.15">
      <c r="A28" s="143">
        <v>40057</v>
      </c>
      <c r="B28" s="40">
        <v>751</v>
      </c>
      <c r="C28" s="50">
        <f t="shared" si="0"/>
        <v>-2.21</v>
      </c>
      <c r="D28" s="38">
        <v>461</v>
      </c>
      <c r="E28" s="37">
        <v>131</v>
      </c>
      <c r="F28" s="37">
        <v>151</v>
      </c>
      <c r="G28" s="36">
        <v>7</v>
      </c>
      <c r="H28" s="41">
        <v>-20</v>
      </c>
      <c r="I28" s="40">
        <v>193878.88</v>
      </c>
      <c r="J28" s="50">
        <f t="shared" si="1"/>
        <v>-3.61</v>
      </c>
      <c r="K28" s="38">
        <v>116660.18</v>
      </c>
      <c r="L28" s="37">
        <v>33441.68</v>
      </c>
      <c r="M28" s="37">
        <v>40943.54</v>
      </c>
      <c r="N28" s="36">
        <v>2509.37</v>
      </c>
      <c r="O28" s="35">
        <v>-7501.86</v>
      </c>
      <c r="P28" s="40">
        <v>193</v>
      </c>
      <c r="Q28" s="50">
        <f t="shared" si="2"/>
        <v>9.0399999999999991</v>
      </c>
      <c r="R28" s="38">
        <v>111</v>
      </c>
      <c r="S28" s="37">
        <v>28</v>
      </c>
      <c r="T28" s="37">
        <v>50</v>
      </c>
      <c r="U28" s="36">
        <v>4</v>
      </c>
      <c r="V28" s="41">
        <v>-22</v>
      </c>
      <c r="W28" s="40">
        <v>12801.23</v>
      </c>
      <c r="X28" s="50">
        <f t="shared" si="3"/>
        <v>9.42</v>
      </c>
      <c r="Y28" s="38">
        <v>7256.5</v>
      </c>
      <c r="Z28" s="37">
        <v>1549.22</v>
      </c>
      <c r="AA28" s="37">
        <v>3695.15</v>
      </c>
      <c r="AB28" s="36">
        <v>300.36</v>
      </c>
      <c r="AC28" s="35">
        <v>-2145.9299999999998</v>
      </c>
      <c r="AD28" s="40">
        <v>29</v>
      </c>
      <c r="AE28" s="50">
        <f t="shared" si="4"/>
        <v>31.82</v>
      </c>
      <c r="AF28" s="38">
        <v>4</v>
      </c>
      <c r="AG28" s="37">
        <v>9</v>
      </c>
      <c r="AH28" s="37">
        <v>5</v>
      </c>
      <c r="AI28" s="36">
        <v>11</v>
      </c>
      <c r="AJ28" s="41">
        <v>4</v>
      </c>
      <c r="AK28" s="40">
        <v>23064.45</v>
      </c>
      <c r="AL28" s="50">
        <f t="shared" si="5"/>
        <v>24.95</v>
      </c>
      <c r="AM28" s="38">
        <v>880.11</v>
      </c>
      <c r="AN28" s="37">
        <v>4178.8100000000004</v>
      </c>
      <c r="AO28" s="37">
        <v>2153.77</v>
      </c>
      <c r="AP28" s="36">
        <v>15851.76</v>
      </c>
      <c r="AQ28" s="35">
        <v>2025.04</v>
      </c>
      <c r="AR28" s="40">
        <v>49</v>
      </c>
      <c r="AS28" s="50">
        <f t="shared" si="6"/>
        <v>0</v>
      </c>
      <c r="AT28" s="38">
        <v>8</v>
      </c>
      <c r="AU28" s="37">
        <v>10</v>
      </c>
      <c r="AV28" s="37">
        <v>9</v>
      </c>
      <c r="AW28" s="36">
        <v>20</v>
      </c>
      <c r="AX28" s="41">
        <v>2</v>
      </c>
      <c r="AY28" s="40">
        <v>73478.59</v>
      </c>
      <c r="AZ28" s="50">
        <f t="shared" si="7"/>
        <v>-76.12</v>
      </c>
      <c r="BA28" s="38">
        <v>5883.14</v>
      </c>
      <c r="BB28" s="37">
        <v>5512.28</v>
      </c>
      <c r="BC28" s="37">
        <v>4056.25</v>
      </c>
      <c r="BD28" s="36">
        <v>57365.37</v>
      </c>
      <c r="BE28" s="35">
        <v>1721.17</v>
      </c>
      <c r="BF28" s="40">
        <v>13</v>
      </c>
      <c r="BG28" s="50">
        <f t="shared" si="8"/>
        <v>-40.909999999999997</v>
      </c>
      <c r="BH28" s="38">
        <v>6</v>
      </c>
      <c r="BI28" s="37">
        <v>3</v>
      </c>
      <c r="BJ28" s="37">
        <v>2</v>
      </c>
      <c r="BK28" s="36">
        <v>2</v>
      </c>
      <c r="BL28" s="41">
        <v>1</v>
      </c>
      <c r="BM28" s="40">
        <v>8821.0499999999993</v>
      </c>
      <c r="BN28" s="50">
        <f t="shared" si="9"/>
        <v>-77.12</v>
      </c>
      <c r="BO28" s="38">
        <v>4283.07</v>
      </c>
      <c r="BP28" s="37">
        <v>1911.98</v>
      </c>
      <c r="BQ28" s="37">
        <v>253.21</v>
      </c>
      <c r="BR28" s="36">
        <v>2372.79</v>
      </c>
      <c r="BS28" s="35">
        <v>1658.77</v>
      </c>
      <c r="BT28" s="40">
        <v>15</v>
      </c>
      <c r="BU28" s="50">
        <f t="shared" si="10"/>
        <v>0</v>
      </c>
      <c r="BV28" s="38">
        <v>2</v>
      </c>
      <c r="BW28" s="37">
        <v>2</v>
      </c>
      <c r="BX28" s="37">
        <v>1</v>
      </c>
      <c r="BY28" s="36">
        <v>10</v>
      </c>
      <c r="BZ28" s="41">
        <v>1</v>
      </c>
      <c r="CA28" s="40">
        <v>97297.94</v>
      </c>
      <c r="CB28" s="50">
        <f t="shared" si="11"/>
        <v>128.04</v>
      </c>
      <c r="CC28" s="38">
        <v>945.22</v>
      </c>
      <c r="CD28" s="37">
        <v>1219.76</v>
      </c>
      <c r="CE28" s="37">
        <v>746</v>
      </c>
      <c r="CF28" s="36">
        <v>94386.96</v>
      </c>
      <c r="CG28" s="35">
        <v>473.76</v>
      </c>
      <c r="CH28" s="40">
        <v>58</v>
      </c>
      <c r="CI28" s="50">
        <f t="shared" si="12"/>
        <v>13.73</v>
      </c>
      <c r="CJ28" s="38">
        <v>21</v>
      </c>
      <c r="CK28" s="37">
        <v>17</v>
      </c>
      <c r="CL28" s="37">
        <v>9</v>
      </c>
      <c r="CM28" s="36">
        <v>11</v>
      </c>
      <c r="CN28" s="41">
        <v>8</v>
      </c>
      <c r="CO28" s="40">
        <v>24487.88</v>
      </c>
      <c r="CP28" s="50">
        <f t="shared" si="13"/>
        <v>-23.97</v>
      </c>
      <c r="CQ28" s="38">
        <v>10793.07</v>
      </c>
      <c r="CR28" s="37">
        <v>7391.17</v>
      </c>
      <c r="CS28" s="37">
        <v>2479.85</v>
      </c>
      <c r="CT28" s="36">
        <v>3823.79</v>
      </c>
      <c r="CU28" s="35">
        <v>4911.32</v>
      </c>
    </row>
    <row r="29" spans="1:99" s="148" customFormat="1" ht="24.75" customHeight="1" x14ac:dyDescent="0.15">
      <c r="A29" s="143">
        <v>40087</v>
      </c>
      <c r="B29" s="40">
        <v>816</v>
      </c>
      <c r="C29" s="50">
        <f t="shared" si="0"/>
        <v>0.49</v>
      </c>
      <c r="D29" s="38">
        <v>512</v>
      </c>
      <c r="E29" s="37">
        <v>149</v>
      </c>
      <c r="F29" s="37">
        <v>142</v>
      </c>
      <c r="G29" s="36">
        <v>8</v>
      </c>
      <c r="H29" s="41">
        <v>7</v>
      </c>
      <c r="I29" s="40">
        <v>210575.55</v>
      </c>
      <c r="J29" s="50">
        <f t="shared" si="1"/>
        <v>3.16</v>
      </c>
      <c r="K29" s="38">
        <v>134436.22</v>
      </c>
      <c r="L29" s="37">
        <v>39205.89</v>
      </c>
      <c r="M29" s="37">
        <v>32762.98</v>
      </c>
      <c r="N29" s="36">
        <v>2827.13</v>
      </c>
      <c r="O29" s="35">
        <v>6442.91</v>
      </c>
      <c r="P29" s="40">
        <v>190</v>
      </c>
      <c r="Q29" s="50">
        <f t="shared" si="2"/>
        <v>18.75</v>
      </c>
      <c r="R29" s="38">
        <v>102</v>
      </c>
      <c r="S29" s="37">
        <v>13</v>
      </c>
      <c r="T29" s="37">
        <v>75</v>
      </c>
      <c r="U29" s="36">
        <v>0</v>
      </c>
      <c r="V29" s="41">
        <v>-62</v>
      </c>
      <c r="W29" s="40">
        <v>12792.91</v>
      </c>
      <c r="X29" s="50">
        <f t="shared" si="3"/>
        <v>17.41</v>
      </c>
      <c r="Y29" s="38">
        <v>6583.33</v>
      </c>
      <c r="Z29" s="37">
        <v>808.71</v>
      </c>
      <c r="AA29" s="37">
        <v>5400.87</v>
      </c>
      <c r="AB29" s="36">
        <v>0</v>
      </c>
      <c r="AC29" s="35">
        <v>-4592.16</v>
      </c>
      <c r="AD29" s="40">
        <v>22</v>
      </c>
      <c r="AE29" s="50">
        <f t="shared" si="4"/>
        <v>-24.14</v>
      </c>
      <c r="AF29" s="38">
        <v>5</v>
      </c>
      <c r="AG29" s="37">
        <v>3</v>
      </c>
      <c r="AH29" s="37">
        <v>4</v>
      </c>
      <c r="AI29" s="36">
        <v>9</v>
      </c>
      <c r="AJ29" s="41">
        <v>-2</v>
      </c>
      <c r="AK29" s="40">
        <v>25215.75</v>
      </c>
      <c r="AL29" s="50">
        <f t="shared" si="5"/>
        <v>19.61</v>
      </c>
      <c r="AM29" s="38">
        <v>906.04</v>
      </c>
      <c r="AN29" s="37">
        <v>1248.68</v>
      </c>
      <c r="AO29" s="37">
        <v>2592.75</v>
      </c>
      <c r="AP29" s="36">
        <v>18484.8</v>
      </c>
      <c r="AQ29" s="35">
        <v>-3327.55</v>
      </c>
      <c r="AR29" s="40">
        <v>43</v>
      </c>
      <c r="AS29" s="50">
        <f t="shared" si="6"/>
        <v>-2.27</v>
      </c>
      <c r="AT29" s="38">
        <v>4</v>
      </c>
      <c r="AU29" s="37">
        <v>8</v>
      </c>
      <c r="AV29" s="37">
        <v>13</v>
      </c>
      <c r="AW29" s="36">
        <v>18</v>
      </c>
      <c r="AX29" s="41">
        <v>-5</v>
      </c>
      <c r="AY29" s="40">
        <v>46245.38</v>
      </c>
      <c r="AZ29" s="50">
        <f t="shared" si="7"/>
        <v>-3.87</v>
      </c>
      <c r="BA29" s="38">
        <v>965.3</v>
      </c>
      <c r="BB29" s="37">
        <v>5142.1499999999996</v>
      </c>
      <c r="BC29" s="37">
        <v>9413.25</v>
      </c>
      <c r="BD29" s="36">
        <v>30724.68</v>
      </c>
      <c r="BE29" s="35">
        <v>-4271.1000000000004</v>
      </c>
      <c r="BF29" s="40">
        <v>13</v>
      </c>
      <c r="BG29" s="50">
        <f t="shared" si="8"/>
        <v>-18.75</v>
      </c>
      <c r="BH29" s="38">
        <v>2</v>
      </c>
      <c r="BI29" s="37">
        <v>3</v>
      </c>
      <c r="BJ29" s="37">
        <v>2</v>
      </c>
      <c r="BK29" s="36">
        <v>6</v>
      </c>
      <c r="BL29" s="41">
        <v>1</v>
      </c>
      <c r="BM29" s="40">
        <v>16835.53</v>
      </c>
      <c r="BN29" s="50">
        <f t="shared" si="9"/>
        <v>36.119999999999997</v>
      </c>
      <c r="BO29" s="38">
        <v>364.56</v>
      </c>
      <c r="BP29" s="37">
        <v>4702.71</v>
      </c>
      <c r="BQ29" s="37">
        <v>3099.61</v>
      </c>
      <c r="BR29" s="36">
        <v>8668.65</v>
      </c>
      <c r="BS29" s="35">
        <v>1603.1</v>
      </c>
      <c r="BT29" s="40">
        <v>11</v>
      </c>
      <c r="BU29" s="50">
        <f t="shared" si="10"/>
        <v>-15.38</v>
      </c>
      <c r="BV29" s="38">
        <v>2</v>
      </c>
      <c r="BW29" s="37">
        <v>2</v>
      </c>
      <c r="BX29" s="37">
        <v>2</v>
      </c>
      <c r="BY29" s="36">
        <v>5</v>
      </c>
      <c r="BZ29" s="41">
        <v>0</v>
      </c>
      <c r="CA29" s="40">
        <v>97646.67</v>
      </c>
      <c r="CB29" s="50">
        <f t="shared" si="11"/>
        <v>282.18</v>
      </c>
      <c r="CC29" s="38">
        <v>650.79999999999995</v>
      </c>
      <c r="CD29" s="37">
        <v>30129.37</v>
      </c>
      <c r="CE29" s="37">
        <v>1116</v>
      </c>
      <c r="CF29" s="36">
        <v>65750.5</v>
      </c>
      <c r="CG29" s="35">
        <v>29013.37</v>
      </c>
      <c r="CH29" s="40">
        <v>51</v>
      </c>
      <c r="CI29" s="50">
        <f t="shared" si="12"/>
        <v>-15</v>
      </c>
      <c r="CJ29" s="38">
        <v>17</v>
      </c>
      <c r="CK29" s="37">
        <v>13</v>
      </c>
      <c r="CL29" s="37">
        <v>12</v>
      </c>
      <c r="CM29" s="36">
        <v>7</v>
      </c>
      <c r="CN29" s="41">
        <v>1</v>
      </c>
      <c r="CO29" s="40">
        <v>22586.720000000001</v>
      </c>
      <c r="CP29" s="50">
        <f t="shared" si="13"/>
        <v>-28.37</v>
      </c>
      <c r="CQ29" s="38">
        <v>8474.5499999999993</v>
      </c>
      <c r="CR29" s="37">
        <v>3742.77</v>
      </c>
      <c r="CS29" s="37">
        <v>4866.8500000000004</v>
      </c>
      <c r="CT29" s="36">
        <v>3970.23</v>
      </c>
      <c r="CU29" s="35">
        <v>-1124.08</v>
      </c>
    </row>
    <row r="30" spans="1:99" s="148" customFormat="1" ht="24.75" customHeight="1" x14ac:dyDescent="0.15">
      <c r="A30" s="143">
        <v>40118</v>
      </c>
      <c r="B30" s="40">
        <v>826</v>
      </c>
      <c r="C30" s="50">
        <f t="shared" si="0"/>
        <v>13.62</v>
      </c>
      <c r="D30" s="38">
        <v>502</v>
      </c>
      <c r="E30" s="37">
        <v>171</v>
      </c>
      <c r="F30" s="37">
        <v>143</v>
      </c>
      <c r="G30" s="36">
        <v>10</v>
      </c>
      <c r="H30" s="41">
        <v>28</v>
      </c>
      <c r="I30" s="40">
        <v>224777.47</v>
      </c>
      <c r="J30" s="50">
        <f t="shared" si="1"/>
        <v>15.25</v>
      </c>
      <c r="K30" s="38">
        <v>135552.75</v>
      </c>
      <c r="L30" s="37">
        <v>48007.24</v>
      </c>
      <c r="M30" s="37">
        <v>36654.67</v>
      </c>
      <c r="N30" s="36">
        <v>4562.8100000000004</v>
      </c>
      <c r="O30" s="35">
        <v>11352.57</v>
      </c>
      <c r="P30" s="40">
        <v>197</v>
      </c>
      <c r="Q30" s="50">
        <f t="shared" si="2"/>
        <v>32.21</v>
      </c>
      <c r="R30" s="38">
        <v>111</v>
      </c>
      <c r="S30" s="37">
        <v>19</v>
      </c>
      <c r="T30" s="37">
        <v>60</v>
      </c>
      <c r="U30" s="36">
        <v>7</v>
      </c>
      <c r="V30" s="41">
        <v>-41</v>
      </c>
      <c r="W30" s="40">
        <v>13556.7</v>
      </c>
      <c r="X30" s="50">
        <f t="shared" si="3"/>
        <v>35.119999999999997</v>
      </c>
      <c r="Y30" s="38">
        <v>7317.62</v>
      </c>
      <c r="Z30" s="37">
        <v>1177.5</v>
      </c>
      <c r="AA30" s="37">
        <v>4533.95</v>
      </c>
      <c r="AB30" s="36">
        <v>527.63</v>
      </c>
      <c r="AC30" s="35">
        <v>-3356.45</v>
      </c>
      <c r="AD30" s="40">
        <v>18</v>
      </c>
      <c r="AE30" s="50">
        <f t="shared" si="4"/>
        <v>0</v>
      </c>
      <c r="AF30" s="38">
        <v>4</v>
      </c>
      <c r="AG30" s="37">
        <v>8</v>
      </c>
      <c r="AH30" s="37">
        <v>4</v>
      </c>
      <c r="AI30" s="36">
        <v>2</v>
      </c>
      <c r="AJ30" s="41">
        <v>4</v>
      </c>
      <c r="AK30" s="40">
        <v>4411.32</v>
      </c>
      <c r="AL30" s="50">
        <f t="shared" si="5"/>
        <v>-28.22</v>
      </c>
      <c r="AM30" s="38">
        <v>1299.67</v>
      </c>
      <c r="AN30" s="37">
        <v>2061.8000000000002</v>
      </c>
      <c r="AO30" s="37">
        <v>749.11</v>
      </c>
      <c r="AP30" s="36">
        <v>300.74</v>
      </c>
      <c r="AQ30" s="35">
        <v>1312.69</v>
      </c>
      <c r="AR30" s="40">
        <v>45</v>
      </c>
      <c r="AS30" s="50">
        <f t="shared" si="6"/>
        <v>66.67</v>
      </c>
      <c r="AT30" s="38">
        <v>5</v>
      </c>
      <c r="AU30" s="37">
        <v>13</v>
      </c>
      <c r="AV30" s="37">
        <v>9</v>
      </c>
      <c r="AW30" s="36">
        <v>16</v>
      </c>
      <c r="AX30" s="41">
        <v>3</v>
      </c>
      <c r="AY30" s="40">
        <v>50431.56</v>
      </c>
      <c r="AZ30" s="50">
        <f t="shared" si="7"/>
        <v>147.76</v>
      </c>
      <c r="BA30" s="38">
        <v>1924.16</v>
      </c>
      <c r="BB30" s="37">
        <v>8019.84</v>
      </c>
      <c r="BC30" s="37">
        <v>2338.92</v>
      </c>
      <c r="BD30" s="36">
        <v>36319.01</v>
      </c>
      <c r="BE30" s="35">
        <v>4593.68</v>
      </c>
      <c r="BF30" s="40">
        <v>18</v>
      </c>
      <c r="BG30" s="50">
        <f t="shared" si="8"/>
        <v>-5.26</v>
      </c>
      <c r="BH30" s="38">
        <v>3</v>
      </c>
      <c r="BI30" s="37">
        <v>6</v>
      </c>
      <c r="BJ30" s="37">
        <v>2</v>
      </c>
      <c r="BK30" s="36">
        <v>7</v>
      </c>
      <c r="BL30" s="41">
        <v>4</v>
      </c>
      <c r="BM30" s="40">
        <v>19799.22</v>
      </c>
      <c r="BN30" s="50">
        <f t="shared" si="9"/>
        <v>-41.45</v>
      </c>
      <c r="BO30" s="38">
        <v>1067.99</v>
      </c>
      <c r="BP30" s="37">
        <v>3843.99</v>
      </c>
      <c r="BQ30" s="37">
        <v>543.38</v>
      </c>
      <c r="BR30" s="36">
        <v>14343.86</v>
      </c>
      <c r="BS30" s="35">
        <v>3300.61</v>
      </c>
      <c r="BT30" s="40">
        <v>11</v>
      </c>
      <c r="BU30" s="50">
        <f t="shared" si="10"/>
        <v>-35.29</v>
      </c>
      <c r="BV30" s="38">
        <v>3</v>
      </c>
      <c r="BW30" s="37">
        <v>1</v>
      </c>
      <c r="BX30" s="37">
        <v>3</v>
      </c>
      <c r="BY30" s="36">
        <v>4</v>
      </c>
      <c r="BZ30" s="41">
        <v>-2</v>
      </c>
      <c r="CA30" s="40">
        <v>23614.84</v>
      </c>
      <c r="CB30" s="50">
        <f t="shared" si="11"/>
        <v>-73.959999999999994</v>
      </c>
      <c r="CC30" s="38">
        <v>1101.73</v>
      </c>
      <c r="CD30" s="37">
        <v>827.87</v>
      </c>
      <c r="CE30" s="37">
        <v>3608.59</v>
      </c>
      <c r="CF30" s="36">
        <v>18076.650000000001</v>
      </c>
      <c r="CG30" s="35">
        <v>-2780.72</v>
      </c>
      <c r="CH30" s="40">
        <v>50</v>
      </c>
      <c r="CI30" s="50">
        <f t="shared" si="12"/>
        <v>25</v>
      </c>
      <c r="CJ30" s="38">
        <v>20</v>
      </c>
      <c r="CK30" s="37">
        <v>9</v>
      </c>
      <c r="CL30" s="37">
        <v>11</v>
      </c>
      <c r="CM30" s="36">
        <v>7</v>
      </c>
      <c r="CN30" s="41">
        <v>-5</v>
      </c>
      <c r="CO30" s="40">
        <v>46289.41</v>
      </c>
      <c r="CP30" s="50">
        <f t="shared" si="13"/>
        <v>224.94</v>
      </c>
      <c r="CQ30" s="38">
        <v>7663.43</v>
      </c>
      <c r="CR30" s="37">
        <v>5297.95</v>
      </c>
      <c r="CS30" s="37">
        <v>4670.05</v>
      </c>
      <c r="CT30" s="36">
        <v>3211.7</v>
      </c>
      <c r="CU30" s="35">
        <v>-24818.38</v>
      </c>
    </row>
    <row r="31" spans="1:99" s="148" customFormat="1" ht="24.75" customHeight="1" thickBot="1" x14ac:dyDescent="0.2">
      <c r="A31" s="145">
        <v>40148</v>
      </c>
      <c r="B31" s="10">
        <v>878</v>
      </c>
      <c r="C31" s="49">
        <f t="shared" si="0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9">
        <f t="shared" si="1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9">
        <f t="shared" si="2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9">
        <f t="shared" si="3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9">
        <f t="shared" si="4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9">
        <f t="shared" si="5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9">
        <f t="shared" si="6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9">
        <f t="shared" si="7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9">
        <f t="shared" si="8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9">
        <f t="shared" si="9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9">
        <f t="shared" si="10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9">
        <f t="shared" si="11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9">
        <f t="shared" si="12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9">
        <f t="shared" si="13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s="148" customFormat="1" ht="24.75" customHeight="1" x14ac:dyDescent="0.15">
      <c r="A32" s="142">
        <v>40179</v>
      </c>
      <c r="B32" s="47">
        <v>581</v>
      </c>
      <c r="C32" s="51">
        <f t="shared" si="0"/>
        <v>-11.43</v>
      </c>
      <c r="D32" s="45">
        <v>335</v>
      </c>
      <c r="E32" s="44">
        <v>143</v>
      </c>
      <c r="F32" s="44">
        <v>93</v>
      </c>
      <c r="G32" s="43">
        <v>8</v>
      </c>
      <c r="H32" s="48">
        <v>50</v>
      </c>
      <c r="I32" s="47">
        <v>161604.25</v>
      </c>
      <c r="J32" s="51">
        <f t="shared" si="1"/>
        <v>-2.25</v>
      </c>
      <c r="K32" s="45">
        <v>95115.839999999997</v>
      </c>
      <c r="L32" s="44">
        <v>40039.15</v>
      </c>
      <c r="M32" s="44">
        <v>24534.5</v>
      </c>
      <c r="N32" s="43">
        <v>1575.39</v>
      </c>
      <c r="O32" s="42">
        <v>15504.65</v>
      </c>
      <c r="P32" s="47">
        <v>149</v>
      </c>
      <c r="Q32" s="51">
        <f t="shared" si="2"/>
        <v>8.76</v>
      </c>
      <c r="R32" s="45">
        <v>82</v>
      </c>
      <c r="S32" s="44">
        <v>29</v>
      </c>
      <c r="T32" s="44">
        <v>35</v>
      </c>
      <c r="U32" s="43">
        <v>3</v>
      </c>
      <c r="V32" s="48">
        <v>-6</v>
      </c>
      <c r="W32" s="47">
        <v>9940.51</v>
      </c>
      <c r="X32" s="51">
        <f t="shared" si="3"/>
        <v>9.3000000000000007</v>
      </c>
      <c r="Y32" s="45">
        <v>5422.75</v>
      </c>
      <c r="Z32" s="44">
        <v>1940.68</v>
      </c>
      <c r="AA32" s="44">
        <v>2460.37</v>
      </c>
      <c r="AB32" s="43">
        <v>116.71</v>
      </c>
      <c r="AC32" s="42">
        <v>-519.69000000000005</v>
      </c>
      <c r="AD32" s="47">
        <v>15</v>
      </c>
      <c r="AE32" s="51">
        <f t="shared" si="4"/>
        <v>-31.82</v>
      </c>
      <c r="AF32" s="45">
        <v>5</v>
      </c>
      <c r="AG32" s="44">
        <v>3</v>
      </c>
      <c r="AH32" s="44">
        <v>4</v>
      </c>
      <c r="AI32" s="43">
        <v>3</v>
      </c>
      <c r="AJ32" s="48">
        <v>-1</v>
      </c>
      <c r="AK32" s="47">
        <v>6312.69</v>
      </c>
      <c r="AL32" s="51">
        <f t="shared" si="5"/>
        <v>-61.53</v>
      </c>
      <c r="AM32" s="45">
        <v>1358.59</v>
      </c>
      <c r="AN32" s="44">
        <v>1268.6600000000001</v>
      </c>
      <c r="AO32" s="44">
        <v>839.41</v>
      </c>
      <c r="AP32" s="43">
        <v>2846.03</v>
      </c>
      <c r="AQ32" s="42">
        <v>429.25</v>
      </c>
      <c r="AR32" s="47">
        <v>37</v>
      </c>
      <c r="AS32" s="51">
        <f t="shared" si="6"/>
        <v>19.350000000000001</v>
      </c>
      <c r="AT32" s="45">
        <v>9</v>
      </c>
      <c r="AU32" s="44">
        <v>9</v>
      </c>
      <c r="AV32" s="44">
        <v>5</v>
      </c>
      <c r="AW32" s="43">
        <v>13</v>
      </c>
      <c r="AX32" s="48">
        <v>4</v>
      </c>
      <c r="AY32" s="47">
        <v>46123.72</v>
      </c>
      <c r="AZ32" s="51">
        <f t="shared" si="7"/>
        <v>4.2</v>
      </c>
      <c r="BA32" s="45">
        <v>5651.35</v>
      </c>
      <c r="BB32" s="44">
        <v>8534.43</v>
      </c>
      <c r="BC32" s="44">
        <v>5689.85</v>
      </c>
      <c r="BD32" s="43">
        <v>25654.16</v>
      </c>
      <c r="BE32" s="42">
        <v>2844.58</v>
      </c>
      <c r="BF32" s="47">
        <v>14</v>
      </c>
      <c r="BG32" s="51">
        <f t="shared" si="8"/>
        <v>-39.130000000000003</v>
      </c>
      <c r="BH32" s="45">
        <v>2</v>
      </c>
      <c r="BI32" s="44">
        <v>4</v>
      </c>
      <c r="BJ32" s="44">
        <v>1</v>
      </c>
      <c r="BK32" s="43">
        <v>7</v>
      </c>
      <c r="BL32" s="48">
        <v>3</v>
      </c>
      <c r="BM32" s="47">
        <v>18846.400000000001</v>
      </c>
      <c r="BN32" s="51">
        <f t="shared" si="9"/>
        <v>-6.52</v>
      </c>
      <c r="BO32" s="45">
        <v>2252</v>
      </c>
      <c r="BP32" s="44">
        <v>5919.38</v>
      </c>
      <c r="BQ32" s="44">
        <v>208.32</v>
      </c>
      <c r="BR32" s="43">
        <v>10466.700000000001</v>
      </c>
      <c r="BS32" s="42">
        <v>5711.06</v>
      </c>
      <c r="BT32" s="47">
        <v>7</v>
      </c>
      <c r="BU32" s="51">
        <f t="shared" si="10"/>
        <v>-30</v>
      </c>
      <c r="BV32" s="45">
        <v>3</v>
      </c>
      <c r="BW32" s="44">
        <v>1</v>
      </c>
      <c r="BX32" s="44">
        <v>0</v>
      </c>
      <c r="BY32" s="43">
        <v>3</v>
      </c>
      <c r="BZ32" s="48">
        <v>1</v>
      </c>
      <c r="CA32" s="47">
        <v>8540.98</v>
      </c>
      <c r="CB32" s="51">
        <f t="shared" si="11"/>
        <v>-66.31</v>
      </c>
      <c r="CC32" s="45">
        <v>3166.08</v>
      </c>
      <c r="CD32" s="44">
        <v>295</v>
      </c>
      <c r="CE32" s="44">
        <v>0</v>
      </c>
      <c r="CF32" s="43">
        <v>5079.8999999999996</v>
      </c>
      <c r="CG32" s="42">
        <v>295</v>
      </c>
      <c r="CH32" s="47">
        <v>40</v>
      </c>
      <c r="CI32" s="51">
        <f t="shared" si="12"/>
        <v>-18.37</v>
      </c>
      <c r="CJ32" s="45">
        <v>10</v>
      </c>
      <c r="CK32" s="44">
        <v>14</v>
      </c>
      <c r="CL32" s="44">
        <v>9</v>
      </c>
      <c r="CM32" s="43">
        <v>7</v>
      </c>
      <c r="CN32" s="48">
        <v>5</v>
      </c>
      <c r="CO32" s="47">
        <v>16778.68</v>
      </c>
      <c r="CP32" s="51">
        <f t="shared" si="13"/>
        <v>-33.53</v>
      </c>
      <c r="CQ32" s="45">
        <v>3610.9</v>
      </c>
      <c r="CR32" s="44">
        <v>5914.23</v>
      </c>
      <c r="CS32" s="44">
        <v>4120.59</v>
      </c>
      <c r="CT32" s="43">
        <v>3132.96</v>
      </c>
      <c r="CU32" s="42">
        <v>1793.64</v>
      </c>
    </row>
    <row r="33" spans="1:99" s="148" customFormat="1" ht="24.75" customHeight="1" x14ac:dyDescent="0.15">
      <c r="A33" s="143">
        <v>40210</v>
      </c>
      <c r="B33" s="40">
        <v>704</v>
      </c>
      <c r="C33" s="50">
        <f t="shared" si="0"/>
        <v>3.83</v>
      </c>
      <c r="D33" s="38">
        <v>420</v>
      </c>
      <c r="E33" s="37">
        <v>137</v>
      </c>
      <c r="F33" s="37">
        <v>131</v>
      </c>
      <c r="G33" s="36">
        <v>11</v>
      </c>
      <c r="H33" s="41">
        <v>6</v>
      </c>
      <c r="I33" s="40">
        <v>188957.02</v>
      </c>
      <c r="J33" s="50">
        <f t="shared" si="1"/>
        <v>8.2200000000000006</v>
      </c>
      <c r="K33" s="38">
        <v>118548.48</v>
      </c>
      <c r="L33" s="37">
        <v>33915.08</v>
      </c>
      <c r="M33" s="37">
        <v>29259.88</v>
      </c>
      <c r="N33" s="36">
        <v>6252.8</v>
      </c>
      <c r="O33" s="35">
        <v>4655.2</v>
      </c>
      <c r="P33" s="40">
        <v>182</v>
      </c>
      <c r="Q33" s="50">
        <f t="shared" si="2"/>
        <v>5.81</v>
      </c>
      <c r="R33" s="38">
        <v>84</v>
      </c>
      <c r="S33" s="37">
        <v>17</v>
      </c>
      <c r="T33" s="37">
        <v>77</v>
      </c>
      <c r="U33" s="36">
        <v>4</v>
      </c>
      <c r="V33" s="41">
        <v>-60</v>
      </c>
      <c r="W33" s="40">
        <v>12240</v>
      </c>
      <c r="X33" s="50">
        <f t="shared" si="3"/>
        <v>0.03</v>
      </c>
      <c r="Y33" s="38">
        <v>5453.52</v>
      </c>
      <c r="Z33" s="37">
        <v>1003.88</v>
      </c>
      <c r="AA33" s="37">
        <v>5529.01</v>
      </c>
      <c r="AB33" s="36">
        <v>253.59</v>
      </c>
      <c r="AC33" s="35">
        <v>-4525.13</v>
      </c>
      <c r="AD33" s="40">
        <v>24</v>
      </c>
      <c r="AE33" s="50">
        <f t="shared" si="4"/>
        <v>-14.29</v>
      </c>
      <c r="AF33" s="38">
        <v>3</v>
      </c>
      <c r="AG33" s="37">
        <v>3</v>
      </c>
      <c r="AH33" s="37">
        <v>4</v>
      </c>
      <c r="AI33" s="36">
        <v>14</v>
      </c>
      <c r="AJ33" s="41">
        <v>-1</v>
      </c>
      <c r="AK33" s="40">
        <v>14835.72</v>
      </c>
      <c r="AL33" s="50">
        <f t="shared" si="5"/>
        <v>-46.43</v>
      </c>
      <c r="AM33" s="38">
        <v>721.42</v>
      </c>
      <c r="AN33" s="37">
        <v>612.45000000000005</v>
      </c>
      <c r="AO33" s="37">
        <v>607.95000000000005</v>
      </c>
      <c r="AP33" s="36">
        <v>12893.9</v>
      </c>
      <c r="AQ33" s="35">
        <v>4.5</v>
      </c>
      <c r="AR33" s="40">
        <v>37</v>
      </c>
      <c r="AS33" s="50">
        <f t="shared" si="6"/>
        <v>94.74</v>
      </c>
      <c r="AT33" s="38">
        <v>5</v>
      </c>
      <c r="AU33" s="37">
        <v>4</v>
      </c>
      <c r="AV33" s="37">
        <v>11</v>
      </c>
      <c r="AW33" s="36">
        <v>17</v>
      </c>
      <c r="AX33" s="41">
        <v>-7</v>
      </c>
      <c r="AY33" s="40">
        <v>56277.84</v>
      </c>
      <c r="AZ33" s="50">
        <f t="shared" si="7"/>
        <v>148.44</v>
      </c>
      <c r="BA33" s="38">
        <v>1153.5</v>
      </c>
      <c r="BB33" s="37">
        <v>940.62</v>
      </c>
      <c r="BC33" s="37">
        <v>12187.24</v>
      </c>
      <c r="BD33" s="36">
        <v>41996.480000000003</v>
      </c>
      <c r="BE33" s="35">
        <v>-11246.62</v>
      </c>
      <c r="BF33" s="40">
        <v>13</v>
      </c>
      <c r="BG33" s="50">
        <f t="shared" si="8"/>
        <v>8.33</v>
      </c>
      <c r="BH33" s="38">
        <v>3</v>
      </c>
      <c r="BI33" s="37">
        <v>0</v>
      </c>
      <c r="BJ33" s="37">
        <v>2</v>
      </c>
      <c r="BK33" s="36">
        <v>7</v>
      </c>
      <c r="BL33" s="41">
        <v>-2</v>
      </c>
      <c r="BM33" s="40">
        <v>15229.25</v>
      </c>
      <c r="BN33" s="50">
        <f t="shared" si="9"/>
        <v>75.58</v>
      </c>
      <c r="BO33" s="38">
        <v>637.29</v>
      </c>
      <c r="BP33" s="37">
        <v>0</v>
      </c>
      <c r="BQ33" s="37">
        <v>716.96</v>
      </c>
      <c r="BR33" s="36">
        <v>12548.87</v>
      </c>
      <c r="BS33" s="35">
        <v>-716.96</v>
      </c>
      <c r="BT33" s="40">
        <v>13</v>
      </c>
      <c r="BU33" s="50">
        <f t="shared" si="10"/>
        <v>44.44</v>
      </c>
      <c r="BV33" s="38">
        <v>1</v>
      </c>
      <c r="BW33" s="37">
        <v>3</v>
      </c>
      <c r="BX33" s="37">
        <v>6</v>
      </c>
      <c r="BY33" s="36">
        <v>3</v>
      </c>
      <c r="BZ33" s="41">
        <v>-3</v>
      </c>
      <c r="CA33" s="40">
        <v>17294.66</v>
      </c>
      <c r="CB33" s="50">
        <f t="shared" si="11"/>
        <v>-4.88</v>
      </c>
      <c r="CC33" s="38">
        <v>476.96</v>
      </c>
      <c r="CD33" s="37">
        <v>1915.04</v>
      </c>
      <c r="CE33" s="37">
        <v>7409.24</v>
      </c>
      <c r="CF33" s="36">
        <v>7493.42</v>
      </c>
      <c r="CG33" s="35">
        <v>-5494.2</v>
      </c>
      <c r="CH33" s="40">
        <v>58</v>
      </c>
      <c r="CI33" s="50">
        <f t="shared" si="12"/>
        <v>13.73</v>
      </c>
      <c r="CJ33" s="38">
        <v>24</v>
      </c>
      <c r="CK33" s="37">
        <v>13</v>
      </c>
      <c r="CL33" s="37">
        <v>10</v>
      </c>
      <c r="CM33" s="36">
        <v>9</v>
      </c>
      <c r="CN33" s="41">
        <v>2</v>
      </c>
      <c r="CO33" s="40">
        <v>40296.28</v>
      </c>
      <c r="CP33" s="50">
        <f t="shared" si="13"/>
        <v>30.32</v>
      </c>
      <c r="CQ33" s="38">
        <v>8478.27</v>
      </c>
      <c r="CR33" s="37">
        <v>10419.33</v>
      </c>
      <c r="CS33" s="37">
        <v>5647.29</v>
      </c>
      <c r="CT33" s="36">
        <v>7964.41</v>
      </c>
      <c r="CU33" s="35">
        <v>-2580</v>
      </c>
    </row>
    <row r="34" spans="1:99" s="148" customFormat="1" ht="24.75" customHeight="1" x14ac:dyDescent="0.15">
      <c r="A34" s="143">
        <v>40238</v>
      </c>
      <c r="B34" s="40">
        <v>1096</v>
      </c>
      <c r="C34" s="50">
        <f t="shared" si="0"/>
        <v>12.07</v>
      </c>
      <c r="D34" s="38">
        <v>661</v>
      </c>
      <c r="E34" s="37">
        <v>209</v>
      </c>
      <c r="F34" s="37">
        <v>209</v>
      </c>
      <c r="G34" s="36">
        <v>9</v>
      </c>
      <c r="H34" s="41">
        <v>0</v>
      </c>
      <c r="I34" s="40">
        <v>289366.32</v>
      </c>
      <c r="J34" s="50">
        <f t="shared" si="1"/>
        <v>16.600000000000001</v>
      </c>
      <c r="K34" s="38">
        <v>172919.45</v>
      </c>
      <c r="L34" s="37">
        <v>60245.46</v>
      </c>
      <c r="M34" s="37">
        <v>52054</v>
      </c>
      <c r="N34" s="36">
        <v>2348.39</v>
      </c>
      <c r="O34" s="35">
        <v>8191.46</v>
      </c>
      <c r="P34" s="40">
        <v>291</v>
      </c>
      <c r="Q34" s="50">
        <f t="shared" si="2"/>
        <v>16.399999999999999</v>
      </c>
      <c r="R34" s="38">
        <v>175</v>
      </c>
      <c r="S34" s="37">
        <v>33</v>
      </c>
      <c r="T34" s="37">
        <v>78</v>
      </c>
      <c r="U34" s="36">
        <v>5</v>
      </c>
      <c r="V34" s="41">
        <v>-45</v>
      </c>
      <c r="W34" s="40">
        <v>20083.91</v>
      </c>
      <c r="X34" s="50">
        <f t="shared" si="3"/>
        <v>20.36</v>
      </c>
      <c r="Y34" s="38">
        <v>12041.06</v>
      </c>
      <c r="Z34" s="37">
        <v>2020.29</v>
      </c>
      <c r="AA34" s="37">
        <v>5687.86</v>
      </c>
      <c r="AB34" s="36">
        <v>334.7</v>
      </c>
      <c r="AC34" s="35">
        <v>-3667.57</v>
      </c>
      <c r="AD34" s="40">
        <v>28</v>
      </c>
      <c r="AE34" s="50">
        <f t="shared" si="4"/>
        <v>-22.22</v>
      </c>
      <c r="AF34" s="38">
        <v>8</v>
      </c>
      <c r="AG34" s="37">
        <v>9</v>
      </c>
      <c r="AH34" s="37">
        <v>7</v>
      </c>
      <c r="AI34" s="36">
        <v>4</v>
      </c>
      <c r="AJ34" s="41">
        <v>2</v>
      </c>
      <c r="AK34" s="40">
        <v>24520.82</v>
      </c>
      <c r="AL34" s="50">
        <f t="shared" si="5"/>
        <v>-50.04</v>
      </c>
      <c r="AM34" s="38">
        <v>2671.61</v>
      </c>
      <c r="AN34" s="37">
        <v>4998.21</v>
      </c>
      <c r="AO34" s="37">
        <v>2965.48</v>
      </c>
      <c r="AP34" s="36">
        <v>13885.52</v>
      </c>
      <c r="AQ34" s="35">
        <v>2032.73</v>
      </c>
      <c r="AR34" s="40">
        <v>56</v>
      </c>
      <c r="AS34" s="50">
        <f t="shared" si="6"/>
        <v>9.8000000000000007</v>
      </c>
      <c r="AT34" s="38">
        <v>7</v>
      </c>
      <c r="AU34" s="37">
        <v>9</v>
      </c>
      <c r="AV34" s="37">
        <v>13</v>
      </c>
      <c r="AW34" s="36">
        <v>27</v>
      </c>
      <c r="AX34" s="41">
        <v>-4</v>
      </c>
      <c r="AY34" s="40">
        <v>93704.91</v>
      </c>
      <c r="AZ34" s="50">
        <f t="shared" si="7"/>
        <v>122.35</v>
      </c>
      <c r="BA34" s="38">
        <v>4546.22</v>
      </c>
      <c r="BB34" s="37">
        <v>7654.06</v>
      </c>
      <c r="BC34" s="37">
        <v>9609.56</v>
      </c>
      <c r="BD34" s="36">
        <v>71895.070000000007</v>
      </c>
      <c r="BE34" s="35">
        <v>-1955.5</v>
      </c>
      <c r="BF34" s="40">
        <v>24</v>
      </c>
      <c r="BG34" s="50">
        <f t="shared" si="8"/>
        <v>4.3499999999999996</v>
      </c>
      <c r="BH34" s="38">
        <v>7</v>
      </c>
      <c r="BI34" s="37">
        <v>3</v>
      </c>
      <c r="BJ34" s="37">
        <v>4</v>
      </c>
      <c r="BK34" s="36">
        <v>10</v>
      </c>
      <c r="BL34" s="41">
        <v>-1</v>
      </c>
      <c r="BM34" s="40">
        <v>34611.71</v>
      </c>
      <c r="BN34" s="50">
        <f t="shared" si="9"/>
        <v>-26.19</v>
      </c>
      <c r="BO34" s="38">
        <v>9390.75</v>
      </c>
      <c r="BP34" s="37">
        <v>4828.32</v>
      </c>
      <c r="BQ34" s="37">
        <v>1555.33</v>
      </c>
      <c r="BR34" s="36">
        <v>18837.310000000001</v>
      </c>
      <c r="BS34" s="35">
        <v>3272.99</v>
      </c>
      <c r="BT34" s="40">
        <v>12</v>
      </c>
      <c r="BU34" s="50">
        <f t="shared" si="10"/>
        <v>100</v>
      </c>
      <c r="BV34" s="38">
        <v>1</v>
      </c>
      <c r="BW34" s="37">
        <v>3</v>
      </c>
      <c r="BX34" s="37">
        <v>3</v>
      </c>
      <c r="BY34" s="36">
        <v>5</v>
      </c>
      <c r="BZ34" s="41">
        <v>0</v>
      </c>
      <c r="CA34" s="40">
        <v>26344.52</v>
      </c>
      <c r="CB34" s="50">
        <f t="shared" si="11"/>
        <v>191.69</v>
      </c>
      <c r="CC34" s="38">
        <v>901.04</v>
      </c>
      <c r="CD34" s="37">
        <v>1575.21</v>
      </c>
      <c r="CE34" s="37">
        <v>4664.13</v>
      </c>
      <c r="CF34" s="36">
        <v>19204.14</v>
      </c>
      <c r="CG34" s="35">
        <v>-3088.92</v>
      </c>
      <c r="CH34" s="40">
        <v>72</v>
      </c>
      <c r="CI34" s="50">
        <f t="shared" si="12"/>
        <v>18.03</v>
      </c>
      <c r="CJ34" s="38">
        <v>22</v>
      </c>
      <c r="CK34" s="37">
        <v>21</v>
      </c>
      <c r="CL34" s="37">
        <v>11</v>
      </c>
      <c r="CM34" s="36">
        <v>13</v>
      </c>
      <c r="CN34" s="41">
        <v>7</v>
      </c>
      <c r="CO34" s="40">
        <v>58385.120000000003</v>
      </c>
      <c r="CP34" s="50">
        <f t="shared" si="13"/>
        <v>104.67</v>
      </c>
      <c r="CQ34" s="38">
        <v>8022.08</v>
      </c>
      <c r="CR34" s="37">
        <v>12236.87</v>
      </c>
      <c r="CS34" s="37">
        <v>9248.7800000000007</v>
      </c>
      <c r="CT34" s="36">
        <v>6163.45</v>
      </c>
      <c r="CU34" s="35">
        <v>-17847.32</v>
      </c>
    </row>
    <row r="35" spans="1:99" s="148" customFormat="1" ht="24.75" customHeight="1" x14ac:dyDescent="0.15">
      <c r="A35" s="143">
        <v>40269</v>
      </c>
      <c r="B35" s="40">
        <v>879</v>
      </c>
      <c r="C35" s="50">
        <f t="shared" si="0"/>
        <v>6.8</v>
      </c>
      <c r="D35" s="38">
        <v>542</v>
      </c>
      <c r="E35" s="37">
        <v>158</v>
      </c>
      <c r="F35" s="37">
        <v>170</v>
      </c>
      <c r="G35" s="36">
        <v>6</v>
      </c>
      <c r="H35" s="41">
        <v>-12</v>
      </c>
      <c r="I35" s="40">
        <v>236888.18</v>
      </c>
      <c r="J35" s="50">
        <f t="shared" si="1"/>
        <v>12.42</v>
      </c>
      <c r="K35" s="38">
        <v>142618.71</v>
      </c>
      <c r="L35" s="37">
        <v>49901.07</v>
      </c>
      <c r="M35" s="37">
        <v>40761.660000000003</v>
      </c>
      <c r="N35" s="36">
        <v>2817.12</v>
      </c>
      <c r="O35" s="35">
        <v>9139.41</v>
      </c>
      <c r="P35" s="40">
        <v>203</v>
      </c>
      <c r="Q35" s="50">
        <f t="shared" si="2"/>
        <v>2.5299999999999998</v>
      </c>
      <c r="R35" s="38">
        <v>115</v>
      </c>
      <c r="S35" s="37">
        <v>25</v>
      </c>
      <c r="T35" s="37">
        <v>62</v>
      </c>
      <c r="U35" s="36">
        <v>1</v>
      </c>
      <c r="V35" s="41">
        <v>-37</v>
      </c>
      <c r="W35" s="40">
        <v>12874.67</v>
      </c>
      <c r="X35" s="50">
        <f t="shared" si="3"/>
        <v>-3.38</v>
      </c>
      <c r="Y35" s="38">
        <v>7321.77</v>
      </c>
      <c r="Z35" s="37">
        <v>1589.61</v>
      </c>
      <c r="AA35" s="37">
        <v>3914.04</v>
      </c>
      <c r="AB35" s="36">
        <v>49.25</v>
      </c>
      <c r="AC35" s="35">
        <v>-2324.4299999999998</v>
      </c>
      <c r="AD35" s="40">
        <v>16</v>
      </c>
      <c r="AE35" s="50">
        <f t="shared" si="4"/>
        <v>-40.74</v>
      </c>
      <c r="AF35" s="38">
        <v>5</v>
      </c>
      <c r="AG35" s="37">
        <v>6</v>
      </c>
      <c r="AH35" s="37">
        <v>1</v>
      </c>
      <c r="AI35" s="36">
        <v>3</v>
      </c>
      <c r="AJ35" s="41">
        <v>6</v>
      </c>
      <c r="AK35" s="40">
        <v>9496.33</v>
      </c>
      <c r="AL35" s="50">
        <f t="shared" si="5"/>
        <v>-36.03</v>
      </c>
      <c r="AM35" s="38">
        <v>1150.57</v>
      </c>
      <c r="AN35" s="37">
        <v>3074.07</v>
      </c>
      <c r="AO35" s="37">
        <v>218.91</v>
      </c>
      <c r="AP35" s="36">
        <v>2988.96</v>
      </c>
      <c r="AQ35" s="35">
        <v>4918.9799999999996</v>
      </c>
      <c r="AR35" s="40">
        <v>42</v>
      </c>
      <c r="AS35" s="50">
        <f t="shared" si="6"/>
        <v>13.51</v>
      </c>
      <c r="AT35" s="38">
        <v>1</v>
      </c>
      <c r="AU35" s="37">
        <v>5</v>
      </c>
      <c r="AV35" s="37">
        <v>12</v>
      </c>
      <c r="AW35" s="36">
        <v>23</v>
      </c>
      <c r="AX35" s="41">
        <v>-7</v>
      </c>
      <c r="AY35" s="40">
        <v>52626.34</v>
      </c>
      <c r="AZ35" s="50">
        <f t="shared" si="7"/>
        <v>55.3</v>
      </c>
      <c r="BA35" s="38">
        <v>119.42</v>
      </c>
      <c r="BB35" s="37">
        <v>4049.16</v>
      </c>
      <c r="BC35" s="37">
        <v>5882.41</v>
      </c>
      <c r="BD35" s="36">
        <v>40488.699999999997</v>
      </c>
      <c r="BE35" s="35">
        <v>-1833.25</v>
      </c>
      <c r="BF35" s="40">
        <v>18</v>
      </c>
      <c r="BG35" s="50">
        <f t="shared" si="8"/>
        <v>5.88</v>
      </c>
      <c r="BH35" s="38">
        <v>5</v>
      </c>
      <c r="BI35" s="37">
        <v>4</v>
      </c>
      <c r="BJ35" s="37">
        <v>3</v>
      </c>
      <c r="BK35" s="36">
        <v>6</v>
      </c>
      <c r="BL35" s="41">
        <v>1</v>
      </c>
      <c r="BM35" s="40">
        <v>13618.55</v>
      </c>
      <c r="BN35" s="50">
        <f t="shared" si="9"/>
        <v>-27.01</v>
      </c>
      <c r="BO35" s="38">
        <v>1875.21</v>
      </c>
      <c r="BP35" s="37">
        <v>4941.97</v>
      </c>
      <c r="BQ35" s="37">
        <v>2229.77</v>
      </c>
      <c r="BR35" s="36">
        <v>4571.6000000000004</v>
      </c>
      <c r="BS35" s="35">
        <v>2712.2</v>
      </c>
      <c r="BT35" s="40">
        <v>10</v>
      </c>
      <c r="BU35" s="50">
        <f t="shared" si="10"/>
        <v>25</v>
      </c>
      <c r="BV35" s="38">
        <v>3</v>
      </c>
      <c r="BW35" s="37">
        <v>2</v>
      </c>
      <c r="BX35" s="37">
        <v>1</v>
      </c>
      <c r="BY35" s="36">
        <v>2</v>
      </c>
      <c r="BZ35" s="41">
        <v>1</v>
      </c>
      <c r="CA35" s="40">
        <v>149184.17000000001</v>
      </c>
      <c r="CB35" s="50">
        <f t="shared" si="11"/>
        <v>546.86</v>
      </c>
      <c r="CC35" s="38">
        <v>2105.85</v>
      </c>
      <c r="CD35" s="37">
        <v>501.17</v>
      </c>
      <c r="CE35" s="37">
        <v>404.82</v>
      </c>
      <c r="CF35" s="36">
        <v>50674.83</v>
      </c>
      <c r="CG35" s="35">
        <v>96.35</v>
      </c>
      <c r="CH35" s="40">
        <v>55</v>
      </c>
      <c r="CI35" s="50">
        <f t="shared" si="12"/>
        <v>10</v>
      </c>
      <c r="CJ35" s="38">
        <v>23</v>
      </c>
      <c r="CK35" s="37">
        <v>15</v>
      </c>
      <c r="CL35" s="37">
        <v>8</v>
      </c>
      <c r="CM35" s="36">
        <v>9</v>
      </c>
      <c r="CN35" s="41">
        <v>7</v>
      </c>
      <c r="CO35" s="40">
        <v>23944.81</v>
      </c>
      <c r="CP35" s="50">
        <f t="shared" si="13"/>
        <v>-9.16</v>
      </c>
      <c r="CQ35" s="38">
        <v>9610.58</v>
      </c>
      <c r="CR35" s="37">
        <v>8133.01</v>
      </c>
      <c r="CS35" s="37">
        <v>2865.16</v>
      </c>
      <c r="CT35" s="36">
        <v>3336.06</v>
      </c>
      <c r="CU35" s="35">
        <v>5267.85</v>
      </c>
    </row>
    <row r="36" spans="1:99" s="148" customFormat="1" ht="24.75" customHeight="1" x14ac:dyDescent="0.15">
      <c r="A36" s="143">
        <v>40299</v>
      </c>
      <c r="B36" s="40">
        <v>685</v>
      </c>
      <c r="C36" s="50">
        <f t="shared" si="0"/>
        <v>1.18</v>
      </c>
      <c r="D36" s="38">
        <v>441</v>
      </c>
      <c r="E36" s="37">
        <v>116</v>
      </c>
      <c r="F36" s="37">
        <v>121</v>
      </c>
      <c r="G36" s="36">
        <v>6</v>
      </c>
      <c r="H36" s="41">
        <v>-4</v>
      </c>
      <c r="I36" s="40">
        <v>187376.14</v>
      </c>
      <c r="J36" s="50">
        <f t="shared" si="1"/>
        <v>7.65</v>
      </c>
      <c r="K36" s="38">
        <v>117321.88</v>
      </c>
      <c r="L36" s="37">
        <v>36110.550000000003</v>
      </c>
      <c r="M36" s="37">
        <v>31782.46</v>
      </c>
      <c r="N36" s="36">
        <v>1912</v>
      </c>
      <c r="O36" s="35">
        <v>4577.34</v>
      </c>
      <c r="P36" s="40">
        <v>193</v>
      </c>
      <c r="Q36" s="50">
        <f t="shared" si="2"/>
        <v>6.63</v>
      </c>
      <c r="R36" s="38">
        <v>98</v>
      </c>
      <c r="S36" s="37">
        <v>24</v>
      </c>
      <c r="T36" s="37">
        <v>70</v>
      </c>
      <c r="U36" s="36">
        <v>1</v>
      </c>
      <c r="V36" s="41">
        <v>-46</v>
      </c>
      <c r="W36" s="40">
        <v>12634.67</v>
      </c>
      <c r="X36" s="50">
        <f t="shared" si="3"/>
        <v>5.76</v>
      </c>
      <c r="Y36" s="38">
        <v>6318.91</v>
      </c>
      <c r="Z36" s="37">
        <v>1107.24</v>
      </c>
      <c r="AA36" s="37">
        <v>5135.12</v>
      </c>
      <c r="AB36" s="36">
        <v>73.400000000000006</v>
      </c>
      <c r="AC36" s="35">
        <v>-4027.88</v>
      </c>
      <c r="AD36" s="40">
        <v>18</v>
      </c>
      <c r="AE36" s="50">
        <f t="shared" si="4"/>
        <v>-14.29</v>
      </c>
      <c r="AF36" s="38">
        <v>5</v>
      </c>
      <c r="AG36" s="37">
        <v>3</v>
      </c>
      <c r="AH36" s="37">
        <v>4</v>
      </c>
      <c r="AI36" s="36">
        <v>6</v>
      </c>
      <c r="AJ36" s="41">
        <v>-1</v>
      </c>
      <c r="AK36" s="40">
        <v>7590.42</v>
      </c>
      <c r="AL36" s="50">
        <f t="shared" si="5"/>
        <v>-16.27</v>
      </c>
      <c r="AM36" s="38">
        <v>1114.54</v>
      </c>
      <c r="AN36" s="37">
        <v>542.54</v>
      </c>
      <c r="AO36" s="37">
        <v>972.78</v>
      </c>
      <c r="AP36" s="36">
        <v>4960.5600000000004</v>
      </c>
      <c r="AQ36" s="35">
        <v>-430.24</v>
      </c>
      <c r="AR36" s="40">
        <v>28</v>
      </c>
      <c r="AS36" s="50">
        <f t="shared" si="6"/>
        <v>-12.5</v>
      </c>
      <c r="AT36" s="38">
        <v>6</v>
      </c>
      <c r="AU36" s="37">
        <v>7</v>
      </c>
      <c r="AV36" s="37">
        <v>3</v>
      </c>
      <c r="AW36" s="36">
        <v>12</v>
      </c>
      <c r="AX36" s="41">
        <v>4</v>
      </c>
      <c r="AY36" s="40">
        <v>27831.88</v>
      </c>
      <c r="AZ36" s="50">
        <f t="shared" si="7"/>
        <v>-29.31</v>
      </c>
      <c r="BA36" s="38">
        <v>1500.5</v>
      </c>
      <c r="BB36" s="37">
        <v>8218.84</v>
      </c>
      <c r="BC36" s="37">
        <v>516.79</v>
      </c>
      <c r="BD36" s="36">
        <v>17595.75</v>
      </c>
      <c r="BE36" s="35">
        <v>7702.05</v>
      </c>
      <c r="BF36" s="40">
        <v>15</v>
      </c>
      <c r="BG36" s="50">
        <f t="shared" si="8"/>
        <v>50</v>
      </c>
      <c r="BH36" s="38">
        <v>4</v>
      </c>
      <c r="BI36" s="37">
        <v>6</v>
      </c>
      <c r="BJ36" s="37">
        <v>1</v>
      </c>
      <c r="BK36" s="36">
        <v>4</v>
      </c>
      <c r="BL36" s="41">
        <v>5</v>
      </c>
      <c r="BM36" s="40">
        <v>15320.35</v>
      </c>
      <c r="BN36" s="50">
        <f t="shared" si="9"/>
        <v>25.46</v>
      </c>
      <c r="BO36" s="38">
        <v>5508.25</v>
      </c>
      <c r="BP36" s="37">
        <v>5138.2</v>
      </c>
      <c r="BQ36" s="37">
        <v>262.39999999999998</v>
      </c>
      <c r="BR36" s="36">
        <v>4411.5</v>
      </c>
      <c r="BS36" s="35">
        <v>4875.8</v>
      </c>
      <c r="BT36" s="40">
        <v>10</v>
      </c>
      <c r="BU36" s="50">
        <f t="shared" si="10"/>
        <v>100</v>
      </c>
      <c r="BV36" s="38">
        <v>6</v>
      </c>
      <c r="BW36" s="37">
        <v>1</v>
      </c>
      <c r="BX36" s="37">
        <v>1</v>
      </c>
      <c r="BY36" s="36">
        <v>2</v>
      </c>
      <c r="BZ36" s="41">
        <v>0</v>
      </c>
      <c r="CA36" s="40">
        <v>8980.77</v>
      </c>
      <c r="CB36" s="50">
        <f t="shared" si="11"/>
        <v>-31.08</v>
      </c>
      <c r="CC36" s="38">
        <v>6611.26</v>
      </c>
      <c r="CD36" s="37">
        <v>134.49</v>
      </c>
      <c r="CE36" s="37">
        <v>661.19</v>
      </c>
      <c r="CF36" s="36">
        <v>1573.83</v>
      </c>
      <c r="CG36" s="35">
        <v>-526.70000000000005</v>
      </c>
      <c r="CH36" s="40">
        <v>50</v>
      </c>
      <c r="CI36" s="50">
        <f t="shared" si="12"/>
        <v>13.64</v>
      </c>
      <c r="CJ36" s="38">
        <v>20</v>
      </c>
      <c r="CK36" s="37">
        <v>10</v>
      </c>
      <c r="CL36" s="37">
        <v>10</v>
      </c>
      <c r="CM36" s="36">
        <v>10</v>
      </c>
      <c r="CN36" s="41">
        <v>0</v>
      </c>
      <c r="CO36" s="40">
        <v>18175.93</v>
      </c>
      <c r="CP36" s="50">
        <f t="shared" si="13"/>
        <v>-8.94</v>
      </c>
      <c r="CQ36" s="38">
        <v>7849.69</v>
      </c>
      <c r="CR36" s="37">
        <v>2917.62</v>
      </c>
      <c r="CS36" s="37">
        <v>4312.47</v>
      </c>
      <c r="CT36" s="36">
        <v>3096.15</v>
      </c>
      <c r="CU36" s="35">
        <v>-1394.85</v>
      </c>
    </row>
    <row r="37" spans="1:99" s="148" customFormat="1" ht="24.75" customHeight="1" x14ac:dyDescent="0.15">
      <c r="A37" s="143">
        <v>40330</v>
      </c>
      <c r="B37" s="40">
        <v>836</v>
      </c>
      <c r="C37" s="50">
        <f t="shared" si="0"/>
        <v>-0.36</v>
      </c>
      <c r="D37" s="38">
        <v>516</v>
      </c>
      <c r="E37" s="37">
        <v>153</v>
      </c>
      <c r="F37" s="37">
        <v>157</v>
      </c>
      <c r="G37" s="36">
        <v>9</v>
      </c>
      <c r="H37" s="41">
        <v>-4</v>
      </c>
      <c r="I37" s="40">
        <v>219824.01</v>
      </c>
      <c r="J37" s="50">
        <f t="shared" si="1"/>
        <v>-5.2</v>
      </c>
      <c r="K37" s="38">
        <v>132526.34</v>
      </c>
      <c r="L37" s="37">
        <v>41383.39</v>
      </c>
      <c r="M37" s="37">
        <v>40889.32</v>
      </c>
      <c r="N37" s="36">
        <v>4287.43</v>
      </c>
      <c r="O37" s="35">
        <v>494.07</v>
      </c>
      <c r="P37" s="40">
        <v>263</v>
      </c>
      <c r="Q37" s="50">
        <f t="shared" si="2"/>
        <v>37.700000000000003</v>
      </c>
      <c r="R37" s="38">
        <v>118</v>
      </c>
      <c r="S37" s="37">
        <v>26</v>
      </c>
      <c r="T37" s="37">
        <v>116</v>
      </c>
      <c r="U37" s="36">
        <v>3</v>
      </c>
      <c r="V37" s="41">
        <v>-90</v>
      </c>
      <c r="W37" s="40">
        <v>18247.689999999999</v>
      </c>
      <c r="X37" s="50">
        <f t="shared" si="3"/>
        <v>41.84</v>
      </c>
      <c r="Y37" s="38">
        <v>7876.87</v>
      </c>
      <c r="Z37" s="37">
        <v>1562.6</v>
      </c>
      <c r="AA37" s="37">
        <v>8542.41</v>
      </c>
      <c r="AB37" s="36">
        <v>265.81</v>
      </c>
      <c r="AC37" s="35">
        <v>-6979.81</v>
      </c>
      <c r="AD37" s="40">
        <v>24</v>
      </c>
      <c r="AE37" s="50">
        <f t="shared" si="4"/>
        <v>-7.69</v>
      </c>
      <c r="AF37" s="38">
        <v>10</v>
      </c>
      <c r="AG37" s="37">
        <v>6</v>
      </c>
      <c r="AH37" s="37">
        <v>2</v>
      </c>
      <c r="AI37" s="36">
        <v>6</v>
      </c>
      <c r="AJ37" s="41">
        <v>4</v>
      </c>
      <c r="AK37" s="40">
        <v>29580.7</v>
      </c>
      <c r="AL37" s="50">
        <f t="shared" si="5"/>
        <v>107.12</v>
      </c>
      <c r="AM37" s="38">
        <v>6755.88</v>
      </c>
      <c r="AN37" s="37">
        <v>1677.75</v>
      </c>
      <c r="AO37" s="37">
        <v>1422.42</v>
      </c>
      <c r="AP37" s="36">
        <v>19724.650000000001</v>
      </c>
      <c r="AQ37" s="35">
        <v>255.33</v>
      </c>
      <c r="AR37" s="40">
        <v>48</v>
      </c>
      <c r="AS37" s="50">
        <f t="shared" si="6"/>
        <v>41.18</v>
      </c>
      <c r="AT37" s="38">
        <v>7</v>
      </c>
      <c r="AU37" s="37">
        <v>6</v>
      </c>
      <c r="AV37" s="37">
        <v>6</v>
      </c>
      <c r="AW37" s="36">
        <v>29</v>
      </c>
      <c r="AX37" s="41">
        <v>0</v>
      </c>
      <c r="AY37" s="40">
        <v>311940.82</v>
      </c>
      <c r="AZ37" s="50">
        <f t="shared" si="7"/>
        <v>830.98</v>
      </c>
      <c r="BA37" s="38">
        <v>2489.41</v>
      </c>
      <c r="BB37" s="37">
        <v>8777.2000000000007</v>
      </c>
      <c r="BC37" s="37">
        <v>5232.16</v>
      </c>
      <c r="BD37" s="36">
        <v>295442.05</v>
      </c>
      <c r="BE37" s="35">
        <v>3545.04</v>
      </c>
      <c r="BF37" s="40">
        <v>24</v>
      </c>
      <c r="BG37" s="50">
        <f t="shared" si="8"/>
        <v>50</v>
      </c>
      <c r="BH37" s="38">
        <v>8</v>
      </c>
      <c r="BI37" s="37">
        <v>5</v>
      </c>
      <c r="BJ37" s="37">
        <v>4</v>
      </c>
      <c r="BK37" s="36">
        <v>6</v>
      </c>
      <c r="BL37" s="41">
        <v>2</v>
      </c>
      <c r="BM37" s="40">
        <v>32569.52</v>
      </c>
      <c r="BN37" s="50">
        <f t="shared" si="9"/>
        <v>10.56</v>
      </c>
      <c r="BO37" s="38">
        <v>4359.58</v>
      </c>
      <c r="BP37" s="37">
        <v>14890.33</v>
      </c>
      <c r="BQ37" s="37">
        <v>1091.0899999999999</v>
      </c>
      <c r="BR37" s="36">
        <v>10801.52</v>
      </c>
      <c r="BS37" s="35">
        <v>15226.24</v>
      </c>
      <c r="BT37" s="40">
        <v>5</v>
      </c>
      <c r="BU37" s="50">
        <f t="shared" si="10"/>
        <v>-61.54</v>
      </c>
      <c r="BV37" s="38">
        <v>0</v>
      </c>
      <c r="BW37" s="37">
        <v>2</v>
      </c>
      <c r="BX37" s="37">
        <v>0</v>
      </c>
      <c r="BY37" s="36">
        <v>3</v>
      </c>
      <c r="BZ37" s="41">
        <v>2</v>
      </c>
      <c r="CA37" s="40">
        <v>24994.799999999999</v>
      </c>
      <c r="CB37" s="50">
        <f t="shared" si="11"/>
        <v>22.41</v>
      </c>
      <c r="CC37" s="38">
        <v>0</v>
      </c>
      <c r="CD37" s="37">
        <v>1279.3900000000001</v>
      </c>
      <c r="CE37" s="37">
        <v>0</v>
      </c>
      <c r="CF37" s="36">
        <v>23715.41</v>
      </c>
      <c r="CG37" s="35">
        <v>1279.3900000000001</v>
      </c>
      <c r="CH37" s="40">
        <v>55</v>
      </c>
      <c r="CI37" s="50">
        <f t="shared" si="12"/>
        <v>-5.17</v>
      </c>
      <c r="CJ37" s="38">
        <v>23</v>
      </c>
      <c r="CK37" s="37">
        <v>13</v>
      </c>
      <c r="CL37" s="37">
        <v>7</v>
      </c>
      <c r="CM37" s="36">
        <v>12</v>
      </c>
      <c r="CN37" s="41">
        <v>6</v>
      </c>
      <c r="CO37" s="40">
        <v>31534.15</v>
      </c>
      <c r="CP37" s="50">
        <f t="shared" si="13"/>
        <v>53.22</v>
      </c>
      <c r="CQ37" s="38">
        <v>10297.32</v>
      </c>
      <c r="CR37" s="37">
        <v>6206.79</v>
      </c>
      <c r="CS37" s="37">
        <v>2891.35</v>
      </c>
      <c r="CT37" s="36">
        <v>12138.69</v>
      </c>
      <c r="CU37" s="35">
        <v>3315.44</v>
      </c>
    </row>
    <row r="38" spans="1:99" s="148" customFormat="1" ht="24.75" customHeight="1" x14ac:dyDescent="0.15">
      <c r="A38" s="143">
        <v>40360</v>
      </c>
      <c r="B38" s="40">
        <v>806</v>
      </c>
      <c r="C38" s="50">
        <f t="shared" si="0"/>
        <v>-12.58</v>
      </c>
      <c r="D38" s="38">
        <v>482</v>
      </c>
      <c r="E38" s="37">
        <v>169</v>
      </c>
      <c r="F38" s="37">
        <v>148</v>
      </c>
      <c r="G38" s="36">
        <v>7</v>
      </c>
      <c r="H38" s="41">
        <v>21</v>
      </c>
      <c r="I38" s="40">
        <v>216508.77</v>
      </c>
      <c r="J38" s="50">
        <f t="shared" si="1"/>
        <v>-14.53</v>
      </c>
      <c r="K38" s="38">
        <v>128421.36</v>
      </c>
      <c r="L38" s="37">
        <v>45934.28</v>
      </c>
      <c r="M38" s="37">
        <v>37352.61</v>
      </c>
      <c r="N38" s="36">
        <v>4800.5200000000004</v>
      </c>
      <c r="O38" s="35">
        <v>8581.67</v>
      </c>
      <c r="P38" s="40">
        <v>408</v>
      </c>
      <c r="Q38" s="50">
        <f t="shared" si="2"/>
        <v>112.5</v>
      </c>
      <c r="R38" s="38">
        <v>123</v>
      </c>
      <c r="S38" s="37">
        <v>26</v>
      </c>
      <c r="T38" s="37">
        <v>235</v>
      </c>
      <c r="U38" s="36">
        <v>24</v>
      </c>
      <c r="V38" s="41">
        <v>-209</v>
      </c>
      <c r="W38" s="40">
        <v>28955.97</v>
      </c>
      <c r="X38" s="50">
        <f t="shared" si="3"/>
        <v>127.16</v>
      </c>
      <c r="Y38" s="38">
        <v>8064.17</v>
      </c>
      <c r="Z38" s="37">
        <v>1676.25</v>
      </c>
      <c r="AA38" s="37">
        <v>17417.63</v>
      </c>
      <c r="AB38" s="36">
        <v>1797.92</v>
      </c>
      <c r="AC38" s="35">
        <v>-15741.38</v>
      </c>
      <c r="AD38" s="40">
        <v>21</v>
      </c>
      <c r="AE38" s="50">
        <f t="shared" si="4"/>
        <v>-19.23</v>
      </c>
      <c r="AF38" s="38">
        <v>6</v>
      </c>
      <c r="AG38" s="37">
        <v>5</v>
      </c>
      <c r="AH38" s="37">
        <v>4</v>
      </c>
      <c r="AI38" s="36">
        <v>6</v>
      </c>
      <c r="AJ38" s="41">
        <v>1</v>
      </c>
      <c r="AK38" s="40">
        <v>19230</v>
      </c>
      <c r="AL38" s="50">
        <f t="shared" si="5"/>
        <v>-2.42</v>
      </c>
      <c r="AM38" s="38">
        <v>4817.0600000000004</v>
      </c>
      <c r="AN38" s="37">
        <v>640.86</v>
      </c>
      <c r="AO38" s="37">
        <v>1600.25</v>
      </c>
      <c r="AP38" s="36">
        <v>12171.83</v>
      </c>
      <c r="AQ38" s="35">
        <v>-959.39</v>
      </c>
      <c r="AR38" s="40">
        <v>41</v>
      </c>
      <c r="AS38" s="50">
        <f t="shared" si="6"/>
        <v>-21.15</v>
      </c>
      <c r="AT38" s="38">
        <v>4</v>
      </c>
      <c r="AU38" s="37">
        <v>9</v>
      </c>
      <c r="AV38" s="37">
        <v>10</v>
      </c>
      <c r="AW38" s="36">
        <v>17</v>
      </c>
      <c r="AX38" s="41">
        <v>-2</v>
      </c>
      <c r="AY38" s="40">
        <v>102493.94</v>
      </c>
      <c r="AZ38" s="50">
        <f t="shared" si="7"/>
        <v>144.5</v>
      </c>
      <c r="BA38" s="38">
        <v>4570.1099999999997</v>
      </c>
      <c r="BB38" s="37">
        <v>6552.98</v>
      </c>
      <c r="BC38" s="37">
        <v>5989.36</v>
      </c>
      <c r="BD38" s="36">
        <v>30763.15</v>
      </c>
      <c r="BE38" s="35">
        <v>-54054.720000000001</v>
      </c>
      <c r="BF38" s="40">
        <v>20</v>
      </c>
      <c r="BG38" s="50">
        <f t="shared" si="8"/>
        <v>42.86</v>
      </c>
      <c r="BH38" s="38">
        <v>4</v>
      </c>
      <c r="BI38" s="37">
        <v>4</v>
      </c>
      <c r="BJ38" s="37">
        <v>3</v>
      </c>
      <c r="BK38" s="36">
        <v>8</v>
      </c>
      <c r="BL38" s="41">
        <v>0</v>
      </c>
      <c r="BM38" s="40">
        <v>29986.87</v>
      </c>
      <c r="BN38" s="50">
        <f t="shared" si="9"/>
        <v>15.31</v>
      </c>
      <c r="BO38" s="38">
        <v>1892.89</v>
      </c>
      <c r="BP38" s="37">
        <v>2345.1</v>
      </c>
      <c r="BQ38" s="37">
        <v>1757.92</v>
      </c>
      <c r="BR38" s="36">
        <v>5535.45</v>
      </c>
      <c r="BS38" s="35">
        <v>-17868.330000000002</v>
      </c>
      <c r="BT38" s="40">
        <v>12</v>
      </c>
      <c r="BU38" s="50">
        <f t="shared" si="10"/>
        <v>-7.69</v>
      </c>
      <c r="BV38" s="38">
        <v>3</v>
      </c>
      <c r="BW38" s="37">
        <v>0</v>
      </c>
      <c r="BX38" s="37">
        <v>3</v>
      </c>
      <c r="BY38" s="36">
        <v>6</v>
      </c>
      <c r="BZ38" s="41">
        <v>-3</v>
      </c>
      <c r="CA38" s="40">
        <v>41286.519999999997</v>
      </c>
      <c r="CB38" s="50">
        <f t="shared" si="11"/>
        <v>27.23</v>
      </c>
      <c r="CC38" s="38">
        <v>3320.41</v>
      </c>
      <c r="CD38" s="37">
        <v>0</v>
      </c>
      <c r="CE38" s="37">
        <v>4413.4399999999996</v>
      </c>
      <c r="CF38" s="36">
        <v>33552.67</v>
      </c>
      <c r="CG38" s="35">
        <v>-4413.4399999999996</v>
      </c>
      <c r="CH38" s="40">
        <v>53</v>
      </c>
      <c r="CI38" s="50">
        <f t="shared" si="12"/>
        <v>-13.11</v>
      </c>
      <c r="CJ38" s="38">
        <v>20</v>
      </c>
      <c r="CK38" s="37">
        <v>13</v>
      </c>
      <c r="CL38" s="37">
        <v>10</v>
      </c>
      <c r="CM38" s="36">
        <v>10</v>
      </c>
      <c r="CN38" s="41">
        <v>3</v>
      </c>
      <c r="CO38" s="40">
        <v>22118</v>
      </c>
      <c r="CP38" s="50">
        <f t="shared" si="13"/>
        <v>-46.94</v>
      </c>
      <c r="CQ38" s="38">
        <v>7072.2</v>
      </c>
      <c r="CR38" s="37">
        <v>5964.96</v>
      </c>
      <c r="CS38" s="37">
        <v>4311.42</v>
      </c>
      <c r="CT38" s="36">
        <v>4769.42</v>
      </c>
      <c r="CU38" s="35">
        <v>1653.54</v>
      </c>
    </row>
    <row r="39" spans="1:99" s="148" customFormat="1" ht="24.75" customHeight="1" x14ac:dyDescent="0.15">
      <c r="A39" s="143">
        <v>40391</v>
      </c>
      <c r="B39" s="40">
        <v>737</v>
      </c>
      <c r="C39" s="50">
        <f t="shared" si="0"/>
        <v>3.08</v>
      </c>
      <c r="D39" s="38">
        <v>434</v>
      </c>
      <c r="E39" s="37">
        <v>159</v>
      </c>
      <c r="F39" s="37">
        <v>133</v>
      </c>
      <c r="G39" s="36">
        <v>10</v>
      </c>
      <c r="H39" s="41">
        <v>27</v>
      </c>
      <c r="I39" s="40">
        <v>204520.95</v>
      </c>
      <c r="J39" s="50">
        <f t="shared" si="1"/>
        <v>4.8099999999999996</v>
      </c>
      <c r="K39" s="38">
        <v>119032.42</v>
      </c>
      <c r="L39" s="37">
        <v>46256.58</v>
      </c>
      <c r="M39" s="37">
        <v>35873.07</v>
      </c>
      <c r="N39" s="36">
        <v>3005.4</v>
      </c>
      <c r="O39" s="35">
        <v>10736.99</v>
      </c>
      <c r="P39" s="40">
        <v>187</v>
      </c>
      <c r="Q39" s="50">
        <f t="shared" si="2"/>
        <v>3.31</v>
      </c>
      <c r="R39" s="38">
        <v>96</v>
      </c>
      <c r="S39" s="37">
        <v>15</v>
      </c>
      <c r="T39" s="37">
        <v>73</v>
      </c>
      <c r="U39" s="36">
        <v>3</v>
      </c>
      <c r="V39" s="41">
        <v>-58</v>
      </c>
      <c r="W39" s="40">
        <v>12617.45</v>
      </c>
      <c r="X39" s="50">
        <f t="shared" si="3"/>
        <v>1.83</v>
      </c>
      <c r="Y39" s="38">
        <v>6497.93</v>
      </c>
      <c r="Z39" s="37">
        <v>886.08</v>
      </c>
      <c r="AA39" s="37">
        <v>4976.24</v>
      </c>
      <c r="AB39" s="36">
        <v>257.2</v>
      </c>
      <c r="AC39" s="35">
        <v>-4090.16</v>
      </c>
      <c r="AD39" s="40">
        <v>22</v>
      </c>
      <c r="AE39" s="50">
        <f t="shared" si="4"/>
        <v>15.79</v>
      </c>
      <c r="AF39" s="38">
        <v>6</v>
      </c>
      <c r="AG39" s="37">
        <v>3</v>
      </c>
      <c r="AH39" s="37">
        <v>5</v>
      </c>
      <c r="AI39" s="36">
        <v>8</v>
      </c>
      <c r="AJ39" s="41">
        <v>-2</v>
      </c>
      <c r="AK39" s="40">
        <v>28234.79</v>
      </c>
      <c r="AL39" s="50">
        <f t="shared" si="5"/>
        <v>95.55</v>
      </c>
      <c r="AM39" s="38">
        <v>3926.42</v>
      </c>
      <c r="AN39" s="37">
        <v>2516.5100000000002</v>
      </c>
      <c r="AO39" s="37">
        <v>2108.6799999999998</v>
      </c>
      <c r="AP39" s="36">
        <v>19683.18</v>
      </c>
      <c r="AQ39" s="35">
        <v>407.83</v>
      </c>
      <c r="AR39" s="40">
        <v>36</v>
      </c>
      <c r="AS39" s="50">
        <f t="shared" si="6"/>
        <v>9.09</v>
      </c>
      <c r="AT39" s="38">
        <v>5</v>
      </c>
      <c r="AU39" s="37">
        <v>4</v>
      </c>
      <c r="AV39" s="37">
        <v>3</v>
      </c>
      <c r="AW39" s="36">
        <v>24</v>
      </c>
      <c r="AX39" s="41">
        <v>1</v>
      </c>
      <c r="AY39" s="40">
        <v>46155.14</v>
      </c>
      <c r="AZ39" s="50">
        <f t="shared" si="7"/>
        <v>-21.14</v>
      </c>
      <c r="BA39" s="38">
        <v>1150.6600000000001</v>
      </c>
      <c r="BB39" s="37">
        <v>3933.35</v>
      </c>
      <c r="BC39" s="37">
        <v>943.54</v>
      </c>
      <c r="BD39" s="36">
        <v>40127.589999999997</v>
      </c>
      <c r="BE39" s="35">
        <v>2989.81</v>
      </c>
      <c r="BF39" s="40">
        <v>15</v>
      </c>
      <c r="BG39" s="50">
        <f t="shared" si="8"/>
        <v>7.14</v>
      </c>
      <c r="BH39" s="38">
        <v>1</v>
      </c>
      <c r="BI39" s="37">
        <v>4</v>
      </c>
      <c r="BJ39" s="37">
        <v>6</v>
      </c>
      <c r="BK39" s="36">
        <v>3</v>
      </c>
      <c r="BL39" s="41">
        <v>-2</v>
      </c>
      <c r="BM39" s="40">
        <v>21095.22</v>
      </c>
      <c r="BN39" s="50">
        <f t="shared" si="9"/>
        <v>51.08</v>
      </c>
      <c r="BO39" s="38">
        <v>343.93</v>
      </c>
      <c r="BP39" s="37">
        <v>1358.55</v>
      </c>
      <c r="BQ39" s="37">
        <v>3881.09</v>
      </c>
      <c r="BR39" s="36">
        <v>14958.73</v>
      </c>
      <c r="BS39" s="35">
        <v>-2522.54</v>
      </c>
      <c r="BT39" s="40">
        <v>10</v>
      </c>
      <c r="BU39" s="50">
        <f t="shared" si="10"/>
        <v>-16.670000000000002</v>
      </c>
      <c r="BV39" s="38">
        <v>1</v>
      </c>
      <c r="BW39" s="37">
        <v>2</v>
      </c>
      <c r="BX39" s="37">
        <v>4</v>
      </c>
      <c r="BY39" s="36">
        <v>3</v>
      </c>
      <c r="BZ39" s="41">
        <v>-2</v>
      </c>
      <c r="CA39" s="40">
        <v>22971.15</v>
      </c>
      <c r="CB39" s="50">
        <f t="shared" si="11"/>
        <v>-48.04</v>
      </c>
      <c r="CC39" s="38">
        <v>1203.52</v>
      </c>
      <c r="CD39" s="37">
        <v>4290.66</v>
      </c>
      <c r="CE39" s="37">
        <v>13201.75</v>
      </c>
      <c r="CF39" s="36">
        <v>4275.22</v>
      </c>
      <c r="CG39" s="35">
        <v>-8911.09</v>
      </c>
      <c r="CH39" s="40">
        <v>57</v>
      </c>
      <c r="CI39" s="50">
        <f t="shared" si="12"/>
        <v>35.71</v>
      </c>
      <c r="CJ39" s="38">
        <v>21</v>
      </c>
      <c r="CK39" s="37">
        <v>19</v>
      </c>
      <c r="CL39" s="37">
        <v>7</v>
      </c>
      <c r="CM39" s="36">
        <v>10</v>
      </c>
      <c r="CN39" s="41">
        <v>12</v>
      </c>
      <c r="CO39" s="40">
        <v>27222.54</v>
      </c>
      <c r="CP39" s="50">
        <f t="shared" si="13"/>
        <v>44.43</v>
      </c>
      <c r="CQ39" s="38">
        <v>7569.21</v>
      </c>
      <c r="CR39" s="37">
        <v>8583.01</v>
      </c>
      <c r="CS39" s="37">
        <v>2964.76</v>
      </c>
      <c r="CT39" s="36">
        <v>8105.56</v>
      </c>
      <c r="CU39" s="35">
        <v>5618.25</v>
      </c>
    </row>
    <row r="40" spans="1:99" s="148" customFormat="1" ht="24.75" customHeight="1" x14ac:dyDescent="0.15">
      <c r="A40" s="143">
        <v>40422</v>
      </c>
      <c r="B40" s="40">
        <v>787</v>
      </c>
      <c r="C40" s="50">
        <f t="shared" si="0"/>
        <v>4.79</v>
      </c>
      <c r="D40" s="38">
        <v>490</v>
      </c>
      <c r="E40" s="37">
        <v>157</v>
      </c>
      <c r="F40" s="37">
        <v>125</v>
      </c>
      <c r="G40" s="36">
        <v>9</v>
      </c>
      <c r="H40" s="41">
        <v>33</v>
      </c>
      <c r="I40" s="40">
        <v>206747.95</v>
      </c>
      <c r="J40" s="50">
        <f t="shared" si="1"/>
        <v>6.64</v>
      </c>
      <c r="K40" s="38">
        <v>126362.14</v>
      </c>
      <c r="L40" s="37">
        <v>41862.14</v>
      </c>
      <c r="M40" s="37">
        <v>30519.64</v>
      </c>
      <c r="N40" s="36">
        <v>4377.99</v>
      </c>
      <c r="O40" s="35">
        <v>13653.99</v>
      </c>
      <c r="P40" s="40">
        <v>249</v>
      </c>
      <c r="Q40" s="50">
        <f t="shared" si="2"/>
        <v>29.02</v>
      </c>
      <c r="R40" s="38">
        <v>130</v>
      </c>
      <c r="S40" s="37">
        <v>25</v>
      </c>
      <c r="T40" s="37">
        <v>85</v>
      </c>
      <c r="U40" s="36">
        <v>9</v>
      </c>
      <c r="V40" s="41">
        <v>-60</v>
      </c>
      <c r="W40" s="40">
        <v>16495.580000000002</v>
      </c>
      <c r="X40" s="50">
        <f t="shared" si="3"/>
        <v>28.86</v>
      </c>
      <c r="Y40" s="38">
        <v>8328.09</v>
      </c>
      <c r="Z40" s="37">
        <v>1441.17</v>
      </c>
      <c r="AA40" s="37">
        <v>6057.65</v>
      </c>
      <c r="AB40" s="36">
        <v>668.67</v>
      </c>
      <c r="AC40" s="35">
        <v>-4616.4799999999996</v>
      </c>
      <c r="AD40" s="40">
        <v>32</v>
      </c>
      <c r="AE40" s="50">
        <f t="shared" si="4"/>
        <v>10.34</v>
      </c>
      <c r="AF40" s="38">
        <v>2</v>
      </c>
      <c r="AG40" s="37">
        <v>5</v>
      </c>
      <c r="AH40" s="37">
        <v>7</v>
      </c>
      <c r="AI40" s="36">
        <v>18</v>
      </c>
      <c r="AJ40" s="41">
        <v>-2</v>
      </c>
      <c r="AK40" s="40">
        <v>43508.71</v>
      </c>
      <c r="AL40" s="50">
        <f t="shared" si="5"/>
        <v>88.64</v>
      </c>
      <c r="AM40" s="38">
        <v>181.74</v>
      </c>
      <c r="AN40" s="37">
        <v>1553.26</v>
      </c>
      <c r="AO40" s="37">
        <v>2323.9899999999998</v>
      </c>
      <c r="AP40" s="36">
        <v>39449.72</v>
      </c>
      <c r="AQ40" s="35">
        <v>-770.73</v>
      </c>
      <c r="AR40" s="40">
        <v>54</v>
      </c>
      <c r="AS40" s="50">
        <f t="shared" si="6"/>
        <v>10.199999999999999</v>
      </c>
      <c r="AT40" s="38">
        <v>2</v>
      </c>
      <c r="AU40" s="37">
        <v>8</v>
      </c>
      <c r="AV40" s="37">
        <v>13</v>
      </c>
      <c r="AW40" s="36">
        <v>31</v>
      </c>
      <c r="AX40" s="41">
        <v>-5</v>
      </c>
      <c r="AY40" s="40">
        <v>175035.51</v>
      </c>
      <c r="AZ40" s="50">
        <f t="shared" si="7"/>
        <v>138.21</v>
      </c>
      <c r="BA40" s="38">
        <v>3443.06</v>
      </c>
      <c r="BB40" s="37">
        <v>4777.04</v>
      </c>
      <c r="BC40" s="37">
        <v>14658.09</v>
      </c>
      <c r="BD40" s="36">
        <v>152157.32</v>
      </c>
      <c r="BE40" s="35">
        <v>-9881.0499999999993</v>
      </c>
      <c r="BF40" s="40">
        <v>29</v>
      </c>
      <c r="BG40" s="50">
        <f t="shared" si="8"/>
        <v>123.08</v>
      </c>
      <c r="BH40" s="38">
        <v>7</v>
      </c>
      <c r="BI40" s="37">
        <v>4</v>
      </c>
      <c r="BJ40" s="37">
        <v>3</v>
      </c>
      <c r="BK40" s="36">
        <v>15</v>
      </c>
      <c r="BL40" s="41">
        <v>1</v>
      </c>
      <c r="BM40" s="40">
        <v>45226.02</v>
      </c>
      <c r="BN40" s="50">
        <f t="shared" si="9"/>
        <v>412.71</v>
      </c>
      <c r="BO40" s="38">
        <v>8298.99</v>
      </c>
      <c r="BP40" s="37">
        <v>4426.13</v>
      </c>
      <c r="BQ40" s="37">
        <v>1578.25</v>
      </c>
      <c r="BR40" s="36">
        <v>30922.65</v>
      </c>
      <c r="BS40" s="35">
        <v>2847.88</v>
      </c>
      <c r="BT40" s="40">
        <v>16</v>
      </c>
      <c r="BU40" s="50">
        <f t="shared" si="10"/>
        <v>6.67</v>
      </c>
      <c r="BV40" s="38">
        <v>3</v>
      </c>
      <c r="BW40" s="37">
        <v>3</v>
      </c>
      <c r="BX40" s="37">
        <v>0</v>
      </c>
      <c r="BY40" s="36">
        <v>10</v>
      </c>
      <c r="BZ40" s="41">
        <v>3</v>
      </c>
      <c r="CA40" s="40">
        <v>40089.81</v>
      </c>
      <c r="CB40" s="50">
        <f t="shared" si="11"/>
        <v>-58.8</v>
      </c>
      <c r="CC40" s="38">
        <v>10093.19</v>
      </c>
      <c r="CD40" s="37">
        <v>4606.04</v>
      </c>
      <c r="CE40" s="37">
        <v>0</v>
      </c>
      <c r="CF40" s="36">
        <v>25390.58</v>
      </c>
      <c r="CG40" s="35">
        <v>4606.04</v>
      </c>
      <c r="CH40" s="40">
        <v>89</v>
      </c>
      <c r="CI40" s="50">
        <f t="shared" si="12"/>
        <v>53.45</v>
      </c>
      <c r="CJ40" s="38">
        <v>21</v>
      </c>
      <c r="CK40" s="37">
        <v>32</v>
      </c>
      <c r="CL40" s="37">
        <v>13</v>
      </c>
      <c r="CM40" s="36">
        <v>22</v>
      </c>
      <c r="CN40" s="41">
        <v>20</v>
      </c>
      <c r="CO40" s="40">
        <v>48526.720000000001</v>
      </c>
      <c r="CP40" s="50">
        <f t="shared" si="13"/>
        <v>98.17</v>
      </c>
      <c r="CQ40" s="38">
        <v>6657.16</v>
      </c>
      <c r="CR40" s="37">
        <v>13392.28</v>
      </c>
      <c r="CS40" s="37">
        <v>6506.41</v>
      </c>
      <c r="CT40" s="36">
        <v>21344.87</v>
      </c>
      <c r="CU40" s="35">
        <v>7511.87</v>
      </c>
    </row>
    <row r="41" spans="1:99" s="148" customFormat="1" ht="24.75" customHeight="1" x14ac:dyDescent="0.15">
      <c r="A41" s="143">
        <v>40452</v>
      </c>
      <c r="B41" s="40">
        <v>730</v>
      </c>
      <c r="C41" s="50">
        <f t="shared" si="0"/>
        <v>-10.54</v>
      </c>
      <c r="D41" s="38">
        <v>422</v>
      </c>
      <c r="E41" s="37">
        <v>131</v>
      </c>
      <c r="F41" s="37">
        <v>155</v>
      </c>
      <c r="G41" s="36">
        <v>16</v>
      </c>
      <c r="H41" s="41">
        <v>-24</v>
      </c>
      <c r="I41" s="40">
        <v>193466.42</v>
      </c>
      <c r="J41" s="50">
        <f t="shared" si="1"/>
        <v>-8.1199999999999992</v>
      </c>
      <c r="K41" s="38">
        <v>106415.06</v>
      </c>
      <c r="L41" s="37">
        <v>35147.79</v>
      </c>
      <c r="M41" s="37">
        <v>40959.769999999997</v>
      </c>
      <c r="N41" s="36">
        <v>9451.9</v>
      </c>
      <c r="O41" s="35">
        <v>-5811.98</v>
      </c>
      <c r="P41" s="40">
        <v>248</v>
      </c>
      <c r="Q41" s="50">
        <f t="shared" si="2"/>
        <v>30.53</v>
      </c>
      <c r="R41" s="38">
        <v>111</v>
      </c>
      <c r="S41" s="37">
        <v>26</v>
      </c>
      <c r="T41" s="37">
        <v>98</v>
      </c>
      <c r="U41" s="36">
        <v>13</v>
      </c>
      <c r="V41" s="41">
        <v>-72</v>
      </c>
      <c r="W41" s="40">
        <v>15949.34</v>
      </c>
      <c r="X41" s="50">
        <f t="shared" si="3"/>
        <v>24.67</v>
      </c>
      <c r="Y41" s="38">
        <v>7377.45</v>
      </c>
      <c r="Z41" s="37">
        <v>1404.4</v>
      </c>
      <c r="AA41" s="37">
        <v>6676.61</v>
      </c>
      <c r="AB41" s="36">
        <v>490.88</v>
      </c>
      <c r="AC41" s="35">
        <v>-5272.21</v>
      </c>
      <c r="AD41" s="40">
        <v>24</v>
      </c>
      <c r="AE41" s="50">
        <f t="shared" si="4"/>
        <v>9.09</v>
      </c>
      <c r="AF41" s="38">
        <v>8</v>
      </c>
      <c r="AG41" s="37">
        <v>4</v>
      </c>
      <c r="AH41" s="37">
        <v>6</v>
      </c>
      <c r="AI41" s="36">
        <v>6</v>
      </c>
      <c r="AJ41" s="41">
        <v>-2</v>
      </c>
      <c r="AK41" s="40">
        <v>15182.09</v>
      </c>
      <c r="AL41" s="50">
        <f t="shared" si="5"/>
        <v>-39.79</v>
      </c>
      <c r="AM41" s="38">
        <v>5951.24</v>
      </c>
      <c r="AN41" s="37">
        <v>1572.99</v>
      </c>
      <c r="AO41" s="37">
        <v>2232.2600000000002</v>
      </c>
      <c r="AP41" s="36">
        <v>5425.6</v>
      </c>
      <c r="AQ41" s="35">
        <v>-659.27</v>
      </c>
      <c r="AR41" s="40">
        <v>28</v>
      </c>
      <c r="AS41" s="50">
        <f t="shared" si="6"/>
        <v>-34.880000000000003</v>
      </c>
      <c r="AT41" s="38">
        <v>7</v>
      </c>
      <c r="AU41" s="37">
        <v>7</v>
      </c>
      <c r="AV41" s="37">
        <v>3</v>
      </c>
      <c r="AW41" s="36">
        <v>11</v>
      </c>
      <c r="AX41" s="41">
        <v>4</v>
      </c>
      <c r="AY41" s="40">
        <v>27068.39</v>
      </c>
      <c r="AZ41" s="50">
        <f t="shared" si="7"/>
        <v>-41.47</v>
      </c>
      <c r="BA41" s="38">
        <v>6414.92</v>
      </c>
      <c r="BB41" s="37">
        <v>6233.72</v>
      </c>
      <c r="BC41" s="37">
        <v>826.08</v>
      </c>
      <c r="BD41" s="36">
        <v>13593.67</v>
      </c>
      <c r="BE41" s="35">
        <v>5407.64</v>
      </c>
      <c r="BF41" s="40">
        <v>17</v>
      </c>
      <c r="BG41" s="50">
        <f t="shared" si="8"/>
        <v>30.77</v>
      </c>
      <c r="BH41" s="38">
        <v>5</v>
      </c>
      <c r="BI41" s="37">
        <v>4</v>
      </c>
      <c r="BJ41" s="37">
        <v>2</v>
      </c>
      <c r="BK41" s="36">
        <v>6</v>
      </c>
      <c r="BL41" s="41">
        <v>2</v>
      </c>
      <c r="BM41" s="40">
        <v>25061.53</v>
      </c>
      <c r="BN41" s="50">
        <f t="shared" si="9"/>
        <v>48.86</v>
      </c>
      <c r="BO41" s="38">
        <v>2316.59</v>
      </c>
      <c r="BP41" s="37">
        <v>6219.81</v>
      </c>
      <c r="BQ41" s="37">
        <v>1968.93</v>
      </c>
      <c r="BR41" s="36">
        <v>14556.2</v>
      </c>
      <c r="BS41" s="35">
        <v>4250.88</v>
      </c>
      <c r="BT41" s="40">
        <v>11</v>
      </c>
      <c r="BU41" s="50">
        <f t="shared" si="10"/>
        <v>0</v>
      </c>
      <c r="BV41" s="38">
        <v>1</v>
      </c>
      <c r="BW41" s="37">
        <v>4</v>
      </c>
      <c r="BX41" s="37">
        <v>2</v>
      </c>
      <c r="BY41" s="36">
        <v>4</v>
      </c>
      <c r="BZ41" s="41">
        <v>2</v>
      </c>
      <c r="CA41" s="40">
        <v>24482.29</v>
      </c>
      <c r="CB41" s="50">
        <f t="shared" si="11"/>
        <v>-74.930000000000007</v>
      </c>
      <c r="CC41" s="38">
        <v>261.06</v>
      </c>
      <c r="CD41" s="37">
        <v>6831.55</v>
      </c>
      <c r="CE41" s="37">
        <v>1198.5999999999999</v>
      </c>
      <c r="CF41" s="36">
        <v>16191.08</v>
      </c>
      <c r="CG41" s="35">
        <v>5632.95</v>
      </c>
      <c r="CH41" s="40">
        <v>61</v>
      </c>
      <c r="CI41" s="50">
        <f t="shared" si="12"/>
        <v>19.61</v>
      </c>
      <c r="CJ41" s="38">
        <v>29</v>
      </c>
      <c r="CK41" s="37">
        <v>14</v>
      </c>
      <c r="CL41" s="37">
        <v>8</v>
      </c>
      <c r="CM41" s="36">
        <v>10</v>
      </c>
      <c r="CN41" s="41">
        <v>6</v>
      </c>
      <c r="CO41" s="40">
        <v>25596.99</v>
      </c>
      <c r="CP41" s="50">
        <f t="shared" si="13"/>
        <v>13.33</v>
      </c>
      <c r="CQ41" s="38">
        <v>13207.97</v>
      </c>
      <c r="CR41" s="37">
        <v>6280.46</v>
      </c>
      <c r="CS41" s="37">
        <v>2537.5500000000002</v>
      </c>
      <c r="CT41" s="36">
        <v>3571.01</v>
      </c>
      <c r="CU41" s="35">
        <v>3742.91</v>
      </c>
    </row>
    <row r="42" spans="1:99" s="148" customFormat="1" ht="24.75" customHeight="1" x14ac:dyDescent="0.15">
      <c r="A42" s="143">
        <v>40483</v>
      </c>
      <c r="B42" s="40">
        <v>766</v>
      </c>
      <c r="C42" s="50">
        <f t="shared" si="0"/>
        <v>-7.26</v>
      </c>
      <c r="D42" s="38">
        <v>486</v>
      </c>
      <c r="E42" s="37">
        <v>140</v>
      </c>
      <c r="F42" s="37">
        <v>134</v>
      </c>
      <c r="G42" s="36">
        <v>5</v>
      </c>
      <c r="H42" s="41">
        <v>6</v>
      </c>
      <c r="I42" s="40">
        <v>199215.12</v>
      </c>
      <c r="J42" s="50">
        <f t="shared" si="1"/>
        <v>-11.37</v>
      </c>
      <c r="K42" s="38">
        <v>125290.39</v>
      </c>
      <c r="L42" s="37">
        <v>37719.57</v>
      </c>
      <c r="M42" s="37">
        <v>34683.199999999997</v>
      </c>
      <c r="N42" s="36">
        <v>1231.76</v>
      </c>
      <c r="O42" s="35">
        <v>3036.37</v>
      </c>
      <c r="P42" s="40">
        <v>230</v>
      </c>
      <c r="Q42" s="50">
        <f t="shared" si="2"/>
        <v>16.75</v>
      </c>
      <c r="R42" s="38">
        <v>120</v>
      </c>
      <c r="S42" s="37">
        <v>39</v>
      </c>
      <c r="T42" s="37">
        <v>70</v>
      </c>
      <c r="U42" s="36">
        <v>1</v>
      </c>
      <c r="V42" s="41">
        <v>-31</v>
      </c>
      <c r="W42" s="40">
        <v>14456.81</v>
      </c>
      <c r="X42" s="50">
        <f t="shared" si="3"/>
        <v>6.64</v>
      </c>
      <c r="Y42" s="38">
        <v>7721.36</v>
      </c>
      <c r="Z42" s="37">
        <v>2259.6</v>
      </c>
      <c r="AA42" s="37">
        <v>4426.33</v>
      </c>
      <c r="AB42" s="36">
        <v>49.52</v>
      </c>
      <c r="AC42" s="35">
        <v>-2166.73</v>
      </c>
      <c r="AD42" s="40">
        <v>23</v>
      </c>
      <c r="AE42" s="50">
        <f t="shared" si="4"/>
        <v>27.78</v>
      </c>
      <c r="AF42" s="38">
        <v>8</v>
      </c>
      <c r="AG42" s="37">
        <v>3</v>
      </c>
      <c r="AH42" s="37">
        <v>5</v>
      </c>
      <c r="AI42" s="36">
        <v>7</v>
      </c>
      <c r="AJ42" s="41">
        <v>-2</v>
      </c>
      <c r="AK42" s="40">
        <v>9200.4699999999993</v>
      </c>
      <c r="AL42" s="50">
        <f t="shared" si="5"/>
        <v>108.57</v>
      </c>
      <c r="AM42" s="38">
        <v>2212.33</v>
      </c>
      <c r="AN42" s="37">
        <v>2253.12</v>
      </c>
      <c r="AO42" s="37">
        <v>476.31</v>
      </c>
      <c r="AP42" s="36">
        <v>4258.71</v>
      </c>
      <c r="AQ42" s="35">
        <v>1776.81</v>
      </c>
      <c r="AR42" s="40">
        <v>38</v>
      </c>
      <c r="AS42" s="50">
        <f t="shared" si="6"/>
        <v>-15.56</v>
      </c>
      <c r="AT42" s="38">
        <v>6</v>
      </c>
      <c r="AU42" s="37">
        <v>10</v>
      </c>
      <c r="AV42" s="37">
        <v>5</v>
      </c>
      <c r="AW42" s="36">
        <v>17</v>
      </c>
      <c r="AX42" s="41">
        <v>5</v>
      </c>
      <c r="AY42" s="40">
        <v>79127.56</v>
      </c>
      <c r="AZ42" s="50">
        <f t="shared" si="7"/>
        <v>56.9</v>
      </c>
      <c r="BA42" s="38">
        <v>4335.05</v>
      </c>
      <c r="BB42" s="37">
        <v>6952.38</v>
      </c>
      <c r="BC42" s="37">
        <v>1579.82</v>
      </c>
      <c r="BD42" s="36">
        <v>66260.31</v>
      </c>
      <c r="BE42" s="35">
        <v>5372.56</v>
      </c>
      <c r="BF42" s="40">
        <v>9</v>
      </c>
      <c r="BG42" s="50">
        <f t="shared" si="8"/>
        <v>-50</v>
      </c>
      <c r="BH42" s="38">
        <v>2</v>
      </c>
      <c r="BI42" s="37">
        <v>3</v>
      </c>
      <c r="BJ42" s="37">
        <v>4</v>
      </c>
      <c r="BK42" s="36">
        <v>0</v>
      </c>
      <c r="BL42" s="41">
        <v>-1</v>
      </c>
      <c r="BM42" s="40">
        <v>4850.38</v>
      </c>
      <c r="BN42" s="50">
        <f t="shared" si="9"/>
        <v>-75.5</v>
      </c>
      <c r="BO42" s="38">
        <v>822.21</v>
      </c>
      <c r="BP42" s="37">
        <v>1095.04</v>
      </c>
      <c r="BQ42" s="37">
        <v>2933.13</v>
      </c>
      <c r="BR42" s="36">
        <v>0</v>
      </c>
      <c r="BS42" s="35">
        <v>-1838.09</v>
      </c>
      <c r="BT42" s="40">
        <v>16</v>
      </c>
      <c r="BU42" s="50">
        <f t="shared" si="10"/>
        <v>45.45</v>
      </c>
      <c r="BV42" s="38">
        <v>3</v>
      </c>
      <c r="BW42" s="37">
        <v>4</v>
      </c>
      <c r="BX42" s="37">
        <v>3</v>
      </c>
      <c r="BY42" s="36">
        <v>5</v>
      </c>
      <c r="BZ42" s="41">
        <v>0</v>
      </c>
      <c r="CA42" s="40">
        <v>36695.18</v>
      </c>
      <c r="CB42" s="50">
        <f t="shared" si="11"/>
        <v>55.39</v>
      </c>
      <c r="CC42" s="38">
        <v>2742.65</v>
      </c>
      <c r="CD42" s="37">
        <v>9100.4</v>
      </c>
      <c r="CE42" s="37">
        <v>8067.91</v>
      </c>
      <c r="CF42" s="36">
        <v>12068.6</v>
      </c>
      <c r="CG42" s="35">
        <v>-3683.13</v>
      </c>
      <c r="CH42" s="40">
        <v>55</v>
      </c>
      <c r="CI42" s="50">
        <f t="shared" si="12"/>
        <v>10</v>
      </c>
      <c r="CJ42" s="38">
        <v>16</v>
      </c>
      <c r="CK42" s="37">
        <v>14</v>
      </c>
      <c r="CL42" s="37">
        <v>13</v>
      </c>
      <c r="CM42" s="36">
        <v>12</v>
      </c>
      <c r="CN42" s="41">
        <v>1</v>
      </c>
      <c r="CO42" s="40">
        <v>24398.880000000001</v>
      </c>
      <c r="CP42" s="50">
        <f t="shared" si="13"/>
        <v>-47.29</v>
      </c>
      <c r="CQ42" s="38">
        <v>5252.85</v>
      </c>
      <c r="CR42" s="37">
        <v>7460.66</v>
      </c>
      <c r="CS42" s="37">
        <v>6263.59</v>
      </c>
      <c r="CT42" s="36">
        <v>5421.78</v>
      </c>
      <c r="CU42" s="35">
        <v>1197.07</v>
      </c>
    </row>
    <row r="43" spans="1:99" s="148" customFormat="1" ht="24.75" customHeight="1" thickBot="1" x14ac:dyDescent="0.2">
      <c r="A43" s="145">
        <v>40513</v>
      </c>
      <c r="B43" s="10">
        <v>850</v>
      </c>
      <c r="C43" s="49">
        <f t="shared" si="0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9">
        <f t="shared" si="1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9">
        <f t="shared" si="2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9">
        <f t="shared" si="3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9">
        <f t="shared" si="4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9">
        <f t="shared" si="5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9">
        <f t="shared" si="6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9">
        <f t="shared" si="7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9">
        <f t="shared" si="8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9">
        <f t="shared" si="9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9">
        <f t="shared" si="10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9">
        <f t="shared" si="11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9">
        <f t="shared" si="12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9">
        <f t="shared" si="13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s="148" customFormat="1" ht="24.75" customHeight="1" x14ac:dyDescent="0.15">
      <c r="A44" s="142">
        <v>40544</v>
      </c>
      <c r="B44" s="47">
        <v>595</v>
      </c>
      <c r="C44" s="51">
        <f t="shared" si="0"/>
        <v>2.41</v>
      </c>
      <c r="D44" s="45">
        <v>341</v>
      </c>
      <c r="E44" s="44">
        <v>142</v>
      </c>
      <c r="F44" s="44">
        <v>99</v>
      </c>
      <c r="G44" s="43">
        <v>11</v>
      </c>
      <c r="H44" s="48">
        <v>43</v>
      </c>
      <c r="I44" s="47">
        <v>159525.1</v>
      </c>
      <c r="J44" s="51">
        <f t="shared" si="1"/>
        <v>-1.29</v>
      </c>
      <c r="K44" s="45">
        <v>83912.95</v>
      </c>
      <c r="L44" s="44">
        <v>40807.03</v>
      </c>
      <c r="M44" s="44">
        <v>25668.13</v>
      </c>
      <c r="N44" s="43">
        <v>8613.6299999999992</v>
      </c>
      <c r="O44" s="42">
        <v>15138.9</v>
      </c>
      <c r="P44" s="47">
        <v>157</v>
      </c>
      <c r="Q44" s="51">
        <f t="shared" si="2"/>
        <v>5.37</v>
      </c>
      <c r="R44" s="45">
        <v>94</v>
      </c>
      <c r="S44" s="44">
        <v>26</v>
      </c>
      <c r="T44" s="44">
        <v>33</v>
      </c>
      <c r="U44" s="43">
        <v>4</v>
      </c>
      <c r="V44" s="48">
        <v>-7</v>
      </c>
      <c r="W44" s="47">
        <v>9793.93</v>
      </c>
      <c r="X44" s="51">
        <f t="shared" si="3"/>
        <v>-1.47</v>
      </c>
      <c r="Y44" s="45">
        <v>5922.88</v>
      </c>
      <c r="Z44" s="44">
        <v>1552.28</v>
      </c>
      <c r="AA44" s="44">
        <v>2196.0500000000002</v>
      </c>
      <c r="AB44" s="43">
        <v>122.72</v>
      </c>
      <c r="AC44" s="42">
        <v>-643.77</v>
      </c>
      <c r="AD44" s="47">
        <v>22</v>
      </c>
      <c r="AE44" s="51">
        <f t="shared" si="4"/>
        <v>46.67</v>
      </c>
      <c r="AF44" s="45">
        <v>5</v>
      </c>
      <c r="AG44" s="44">
        <v>6</v>
      </c>
      <c r="AH44" s="44">
        <v>5</v>
      </c>
      <c r="AI44" s="43">
        <v>6</v>
      </c>
      <c r="AJ44" s="48">
        <v>1</v>
      </c>
      <c r="AK44" s="47">
        <v>20600.93</v>
      </c>
      <c r="AL44" s="51">
        <f t="shared" si="5"/>
        <v>226.34</v>
      </c>
      <c r="AM44" s="45">
        <v>1784.41</v>
      </c>
      <c r="AN44" s="44">
        <v>3841.52</v>
      </c>
      <c r="AO44" s="44">
        <v>10432.42</v>
      </c>
      <c r="AP44" s="43">
        <v>4542.58</v>
      </c>
      <c r="AQ44" s="42">
        <v>-6590.9</v>
      </c>
      <c r="AR44" s="47">
        <v>35</v>
      </c>
      <c r="AS44" s="51">
        <f t="shared" si="6"/>
        <v>-5.41</v>
      </c>
      <c r="AT44" s="45">
        <v>4</v>
      </c>
      <c r="AU44" s="44">
        <v>3</v>
      </c>
      <c r="AV44" s="44">
        <v>9</v>
      </c>
      <c r="AW44" s="43">
        <v>17</v>
      </c>
      <c r="AX44" s="48">
        <v>-5</v>
      </c>
      <c r="AY44" s="47">
        <v>37765.85</v>
      </c>
      <c r="AZ44" s="51">
        <f t="shared" si="7"/>
        <v>-18.12</v>
      </c>
      <c r="BA44" s="45">
        <v>2024.38</v>
      </c>
      <c r="BB44" s="44">
        <v>740.15</v>
      </c>
      <c r="BC44" s="44">
        <v>3825.39</v>
      </c>
      <c r="BD44" s="43">
        <v>29149.05</v>
      </c>
      <c r="BE44" s="42">
        <v>-1677.19</v>
      </c>
      <c r="BF44" s="47">
        <v>17</v>
      </c>
      <c r="BG44" s="51">
        <f t="shared" si="8"/>
        <v>21.43</v>
      </c>
      <c r="BH44" s="45">
        <v>4</v>
      </c>
      <c r="BI44" s="44">
        <v>3</v>
      </c>
      <c r="BJ44" s="44">
        <v>5</v>
      </c>
      <c r="BK44" s="43">
        <v>5</v>
      </c>
      <c r="BL44" s="48">
        <v>-2</v>
      </c>
      <c r="BM44" s="47">
        <v>24576.03</v>
      </c>
      <c r="BN44" s="51">
        <f t="shared" si="9"/>
        <v>30.4</v>
      </c>
      <c r="BO44" s="45">
        <v>2731.45</v>
      </c>
      <c r="BP44" s="44">
        <v>1511.17</v>
      </c>
      <c r="BQ44" s="44">
        <v>2439.36</v>
      </c>
      <c r="BR44" s="43">
        <v>17894.05</v>
      </c>
      <c r="BS44" s="42">
        <v>-928.19</v>
      </c>
      <c r="BT44" s="47">
        <v>4</v>
      </c>
      <c r="BU44" s="51">
        <f t="shared" si="10"/>
        <v>-42.86</v>
      </c>
      <c r="BV44" s="45">
        <v>1</v>
      </c>
      <c r="BW44" s="44">
        <v>1</v>
      </c>
      <c r="BX44" s="44">
        <v>2</v>
      </c>
      <c r="BY44" s="43">
        <v>0</v>
      </c>
      <c r="BZ44" s="48">
        <v>-1</v>
      </c>
      <c r="CA44" s="47">
        <v>6377.02</v>
      </c>
      <c r="CB44" s="51">
        <f t="shared" si="11"/>
        <v>-25.34</v>
      </c>
      <c r="CC44" s="45">
        <v>310</v>
      </c>
      <c r="CD44" s="44">
        <v>1547.49</v>
      </c>
      <c r="CE44" s="44">
        <v>4519.53</v>
      </c>
      <c r="CF44" s="43">
        <v>0</v>
      </c>
      <c r="CG44" s="42">
        <v>-2972.04</v>
      </c>
      <c r="CH44" s="47">
        <v>52</v>
      </c>
      <c r="CI44" s="51">
        <f t="shared" si="12"/>
        <v>30</v>
      </c>
      <c r="CJ44" s="45">
        <v>15</v>
      </c>
      <c r="CK44" s="44">
        <v>13</v>
      </c>
      <c r="CL44" s="44">
        <v>14</v>
      </c>
      <c r="CM44" s="43">
        <v>10</v>
      </c>
      <c r="CN44" s="48">
        <v>-1</v>
      </c>
      <c r="CO44" s="47">
        <v>23203.21</v>
      </c>
      <c r="CP44" s="51">
        <f t="shared" si="13"/>
        <v>38.29</v>
      </c>
      <c r="CQ44" s="45">
        <v>5995.96</v>
      </c>
      <c r="CR44" s="44">
        <v>5666.22</v>
      </c>
      <c r="CS44" s="44">
        <v>5040.28</v>
      </c>
      <c r="CT44" s="43">
        <v>6500.75</v>
      </c>
      <c r="CU44" s="42">
        <v>625.94000000000005</v>
      </c>
    </row>
    <row r="45" spans="1:99" s="148" customFormat="1" ht="24.75" customHeight="1" x14ac:dyDescent="0.15">
      <c r="A45" s="143">
        <v>40575</v>
      </c>
      <c r="B45" s="40">
        <v>626</v>
      </c>
      <c r="C45" s="50">
        <f t="shared" si="0"/>
        <v>-11.08</v>
      </c>
      <c r="D45" s="38">
        <v>368</v>
      </c>
      <c r="E45" s="37">
        <v>135</v>
      </c>
      <c r="F45" s="37">
        <v>111</v>
      </c>
      <c r="G45" s="36">
        <v>11</v>
      </c>
      <c r="H45" s="41">
        <v>25</v>
      </c>
      <c r="I45" s="40">
        <v>161088.67000000001</v>
      </c>
      <c r="J45" s="50">
        <f t="shared" si="1"/>
        <v>-14.75</v>
      </c>
      <c r="K45" s="38">
        <v>92239.15</v>
      </c>
      <c r="L45" s="37">
        <v>39595.480000000003</v>
      </c>
      <c r="M45" s="37">
        <v>25580.94</v>
      </c>
      <c r="N45" s="36">
        <v>3091.08</v>
      </c>
      <c r="O45" s="35">
        <v>14596.56</v>
      </c>
      <c r="P45" s="40">
        <v>314</v>
      </c>
      <c r="Q45" s="50">
        <f t="shared" si="2"/>
        <v>72.53</v>
      </c>
      <c r="R45" s="38">
        <v>111</v>
      </c>
      <c r="S45" s="37">
        <v>25</v>
      </c>
      <c r="T45" s="37">
        <v>164</v>
      </c>
      <c r="U45" s="36">
        <v>14</v>
      </c>
      <c r="V45" s="41">
        <v>-139</v>
      </c>
      <c r="W45" s="40">
        <v>21798.67</v>
      </c>
      <c r="X45" s="50">
        <f t="shared" si="3"/>
        <v>78.09</v>
      </c>
      <c r="Y45" s="38">
        <v>7461.34</v>
      </c>
      <c r="Z45" s="37">
        <v>1319.08</v>
      </c>
      <c r="AA45" s="37">
        <v>11836.99</v>
      </c>
      <c r="AB45" s="36">
        <v>1181.26</v>
      </c>
      <c r="AC45" s="35">
        <v>-10517.91</v>
      </c>
      <c r="AD45" s="40">
        <v>24</v>
      </c>
      <c r="AE45" s="50">
        <f t="shared" si="4"/>
        <v>0</v>
      </c>
      <c r="AF45" s="38">
        <v>8</v>
      </c>
      <c r="AG45" s="37">
        <v>5</v>
      </c>
      <c r="AH45" s="37">
        <v>4</v>
      </c>
      <c r="AI45" s="36">
        <v>7</v>
      </c>
      <c r="AJ45" s="41">
        <v>1</v>
      </c>
      <c r="AK45" s="40">
        <v>11535.32</v>
      </c>
      <c r="AL45" s="50">
        <f t="shared" si="5"/>
        <v>-22.25</v>
      </c>
      <c r="AM45" s="38">
        <v>2825.61</v>
      </c>
      <c r="AN45" s="37">
        <v>2038.22</v>
      </c>
      <c r="AO45" s="37">
        <v>1722.84</v>
      </c>
      <c r="AP45" s="36">
        <v>4948.6499999999996</v>
      </c>
      <c r="AQ45" s="35">
        <v>315.38</v>
      </c>
      <c r="AR45" s="40">
        <v>36</v>
      </c>
      <c r="AS45" s="50">
        <f t="shared" si="6"/>
        <v>-2.7</v>
      </c>
      <c r="AT45" s="38">
        <v>7</v>
      </c>
      <c r="AU45" s="37">
        <v>5</v>
      </c>
      <c r="AV45" s="37">
        <v>10</v>
      </c>
      <c r="AW45" s="36">
        <v>11</v>
      </c>
      <c r="AX45" s="41">
        <v>-4</v>
      </c>
      <c r="AY45" s="40">
        <v>29821.78</v>
      </c>
      <c r="AZ45" s="50">
        <f t="shared" si="7"/>
        <v>-47.01</v>
      </c>
      <c r="BA45" s="38">
        <v>3933.46</v>
      </c>
      <c r="BB45" s="37">
        <v>3282.17</v>
      </c>
      <c r="BC45" s="37">
        <v>8333.3799999999992</v>
      </c>
      <c r="BD45" s="36">
        <v>7690.21</v>
      </c>
      <c r="BE45" s="35">
        <v>244.86</v>
      </c>
      <c r="BF45" s="40">
        <v>22</v>
      </c>
      <c r="BG45" s="50">
        <f t="shared" si="8"/>
        <v>69.23</v>
      </c>
      <c r="BH45" s="38">
        <v>4</v>
      </c>
      <c r="BI45" s="37">
        <v>4</v>
      </c>
      <c r="BJ45" s="37">
        <v>7</v>
      </c>
      <c r="BK45" s="36">
        <v>7</v>
      </c>
      <c r="BL45" s="41">
        <v>-3</v>
      </c>
      <c r="BM45" s="40">
        <v>25513.94</v>
      </c>
      <c r="BN45" s="50">
        <f t="shared" si="9"/>
        <v>67.53</v>
      </c>
      <c r="BO45" s="38">
        <v>1198.6400000000001</v>
      </c>
      <c r="BP45" s="37">
        <v>5667.48</v>
      </c>
      <c r="BQ45" s="37">
        <v>5067.8</v>
      </c>
      <c r="BR45" s="36">
        <v>13580.02</v>
      </c>
      <c r="BS45" s="35">
        <v>599.67999999999995</v>
      </c>
      <c r="BT45" s="40">
        <v>10</v>
      </c>
      <c r="BU45" s="50">
        <f t="shared" si="10"/>
        <v>-23.08</v>
      </c>
      <c r="BV45" s="38">
        <v>2</v>
      </c>
      <c r="BW45" s="37">
        <v>2</v>
      </c>
      <c r="BX45" s="37">
        <v>0</v>
      </c>
      <c r="BY45" s="36">
        <v>6</v>
      </c>
      <c r="BZ45" s="41">
        <v>2</v>
      </c>
      <c r="CA45" s="40">
        <v>21527.75</v>
      </c>
      <c r="CB45" s="50">
        <f t="shared" si="11"/>
        <v>24.48</v>
      </c>
      <c r="CC45" s="38">
        <v>576.55999999999995</v>
      </c>
      <c r="CD45" s="37">
        <v>11205.78</v>
      </c>
      <c r="CE45" s="37">
        <v>0</v>
      </c>
      <c r="CF45" s="36">
        <v>9745.41</v>
      </c>
      <c r="CG45" s="35">
        <v>11205.78</v>
      </c>
      <c r="CH45" s="40">
        <v>59</v>
      </c>
      <c r="CI45" s="50">
        <f t="shared" si="12"/>
        <v>1.72</v>
      </c>
      <c r="CJ45" s="38">
        <v>22</v>
      </c>
      <c r="CK45" s="37">
        <v>14</v>
      </c>
      <c r="CL45" s="37">
        <v>6</v>
      </c>
      <c r="CM45" s="36">
        <v>15</v>
      </c>
      <c r="CN45" s="41">
        <v>10</v>
      </c>
      <c r="CO45" s="40">
        <v>32513.68</v>
      </c>
      <c r="CP45" s="50">
        <f t="shared" si="13"/>
        <v>-19.309999999999999</v>
      </c>
      <c r="CQ45" s="38">
        <v>8389.5499999999993</v>
      </c>
      <c r="CR45" s="37">
        <v>6741.78</v>
      </c>
      <c r="CS45" s="37">
        <v>1142.83</v>
      </c>
      <c r="CT45" s="36">
        <v>11655.24</v>
      </c>
      <c r="CU45" s="35">
        <v>10183.23</v>
      </c>
    </row>
    <row r="46" spans="1:99" s="148" customFormat="1" ht="24.75" customHeight="1" x14ac:dyDescent="0.15">
      <c r="A46" s="143">
        <v>40603</v>
      </c>
      <c r="B46" s="40">
        <v>1003</v>
      </c>
      <c r="C46" s="50">
        <f t="shared" si="0"/>
        <v>-8.49</v>
      </c>
      <c r="D46" s="38">
        <v>635</v>
      </c>
      <c r="E46" s="37">
        <v>183</v>
      </c>
      <c r="F46" s="37">
        <v>169</v>
      </c>
      <c r="G46" s="36">
        <v>8</v>
      </c>
      <c r="H46" s="41">
        <v>14</v>
      </c>
      <c r="I46" s="40">
        <v>259466.86</v>
      </c>
      <c r="J46" s="50">
        <f t="shared" si="1"/>
        <v>-10.33</v>
      </c>
      <c r="K46" s="38">
        <v>159555.29999999999</v>
      </c>
      <c r="L46" s="37">
        <v>53687.07</v>
      </c>
      <c r="M46" s="37">
        <v>41392.69</v>
      </c>
      <c r="N46" s="36">
        <v>2331.2600000000002</v>
      </c>
      <c r="O46" s="35">
        <v>12294.38</v>
      </c>
      <c r="P46" s="40">
        <v>257</v>
      </c>
      <c r="Q46" s="50">
        <f t="shared" si="2"/>
        <v>-11.68</v>
      </c>
      <c r="R46" s="38">
        <v>168</v>
      </c>
      <c r="S46" s="37">
        <v>25</v>
      </c>
      <c r="T46" s="37">
        <v>58</v>
      </c>
      <c r="U46" s="36">
        <v>6</v>
      </c>
      <c r="V46" s="41">
        <v>-33</v>
      </c>
      <c r="W46" s="40">
        <v>16924.18</v>
      </c>
      <c r="X46" s="50">
        <f t="shared" si="3"/>
        <v>-15.73</v>
      </c>
      <c r="Y46" s="38">
        <v>11584.72</v>
      </c>
      <c r="Z46" s="37">
        <v>1542.84</v>
      </c>
      <c r="AA46" s="37">
        <v>3518.18</v>
      </c>
      <c r="AB46" s="36">
        <v>278.44</v>
      </c>
      <c r="AC46" s="35">
        <v>-1975.34</v>
      </c>
      <c r="AD46" s="40">
        <v>20</v>
      </c>
      <c r="AE46" s="50">
        <f t="shared" si="4"/>
        <v>-28.57</v>
      </c>
      <c r="AF46" s="38">
        <v>5</v>
      </c>
      <c r="AG46" s="37">
        <v>7</v>
      </c>
      <c r="AH46" s="37">
        <v>3</v>
      </c>
      <c r="AI46" s="36">
        <v>5</v>
      </c>
      <c r="AJ46" s="41">
        <v>4</v>
      </c>
      <c r="AK46" s="40">
        <v>14342.52</v>
      </c>
      <c r="AL46" s="50">
        <f t="shared" si="5"/>
        <v>-41.51</v>
      </c>
      <c r="AM46" s="38">
        <v>1052.3599999999999</v>
      </c>
      <c r="AN46" s="37">
        <v>2919.31</v>
      </c>
      <c r="AO46" s="37">
        <v>3797.08</v>
      </c>
      <c r="AP46" s="36">
        <v>6573.77</v>
      </c>
      <c r="AQ46" s="35">
        <v>-877.77</v>
      </c>
      <c r="AR46" s="40">
        <v>45</v>
      </c>
      <c r="AS46" s="50">
        <f t="shared" si="6"/>
        <v>-19.64</v>
      </c>
      <c r="AT46" s="38">
        <v>7</v>
      </c>
      <c r="AU46" s="37">
        <v>8</v>
      </c>
      <c r="AV46" s="37">
        <v>8</v>
      </c>
      <c r="AW46" s="36">
        <v>22</v>
      </c>
      <c r="AX46" s="41">
        <v>0</v>
      </c>
      <c r="AY46" s="40">
        <v>59616.95</v>
      </c>
      <c r="AZ46" s="50">
        <f t="shared" si="7"/>
        <v>-36.380000000000003</v>
      </c>
      <c r="BA46" s="38">
        <v>6873.4</v>
      </c>
      <c r="BB46" s="37">
        <v>2971.43</v>
      </c>
      <c r="BC46" s="37">
        <v>2400.7399999999998</v>
      </c>
      <c r="BD46" s="36">
        <v>47371.38</v>
      </c>
      <c r="BE46" s="35">
        <v>570.69000000000005</v>
      </c>
      <c r="BF46" s="40">
        <v>28</v>
      </c>
      <c r="BG46" s="50">
        <f t="shared" si="8"/>
        <v>16.670000000000002</v>
      </c>
      <c r="BH46" s="38">
        <v>9</v>
      </c>
      <c r="BI46" s="37">
        <v>5</v>
      </c>
      <c r="BJ46" s="37">
        <v>4</v>
      </c>
      <c r="BK46" s="36">
        <v>10</v>
      </c>
      <c r="BL46" s="41">
        <v>1</v>
      </c>
      <c r="BM46" s="40">
        <v>23378.32</v>
      </c>
      <c r="BN46" s="50">
        <f t="shared" si="9"/>
        <v>-32.46</v>
      </c>
      <c r="BO46" s="38">
        <v>4005.82</v>
      </c>
      <c r="BP46" s="37">
        <v>1795.81</v>
      </c>
      <c r="BQ46" s="37">
        <v>1691.74</v>
      </c>
      <c r="BR46" s="36">
        <v>15884.95</v>
      </c>
      <c r="BS46" s="35">
        <v>104.07</v>
      </c>
      <c r="BT46" s="40">
        <v>16</v>
      </c>
      <c r="BU46" s="50">
        <f t="shared" si="10"/>
        <v>33.33</v>
      </c>
      <c r="BV46" s="38">
        <v>3</v>
      </c>
      <c r="BW46" s="37">
        <v>2</v>
      </c>
      <c r="BX46" s="37">
        <v>3</v>
      </c>
      <c r="BY46" s="36">
        <v>8</v>
      </c>
      <c r="BZ46" s="41">
        <v>-1</v>
      </c>
      <c r="CA46" s="40">
        <v>54124.21</v>
      </c>
      <c r="CB46" s="50">
        <f t="shared" si="11"/>
        <v>105.45</v>
      </c>
      <c r="CC46" s="38">
        <v>3497.42</v>
      </c>
      <c r="CD46" s="37">
        <v>1982.17</v>
      </c>
      <c r="CE46" s="37">
        <v>10128.93</v>
      </c>
      <c r="CF46" s="36">
        <v>38515.69</v>
      </c>
      <c r="CG46" s="35">
        <v>-8146.76</v>
      </c>
      <c r="CH46" s="40">
        <v>79</v>
      </c>
      <c r="CI46" s="50">
        <f t="shared" si="12"/>
        <v>9.7200000000000006</v>
      </c>
      <c r="CJ46" s="38">
        <v>28</v>
      </c>
      <c r="CK46" s="37">
        <v>23</v>
      </c>
      <c r="CL46" s="37">
        <v>8</v>
      </c>
      <c r="CM46" s="36">
        <v>14</v>
      </c>
      <c r="CN46" s="41">
        <v>12</v>
      </c>
      <c r="CO46" s="40">
        <v>68956.27</v>
      </c>
      <c r="CP46" s="50">
        <f t="shared" si="13"/>
        <v>18.11</v>
      </c>
      <c r="CQ46" s="38">
        <v>12648.1</v>
      </c>
      <c r="CR46" s="37">
        <v>7610.57</v>
      </c>
      <c r="CS46" s="37">
        <v>2844.9</v>
      </c>
      <c r="CT46" s="36">
        <v>24355.119999999999</v>
      </c>
      <c r="CU46" s="35">
        <v>-13750.8</v>
      </c>
    </row>
    <row r="47" spans="1:99" s="148" customFormat="1" ht="24.75" customHeight="1" x14ac:dyDescent="0.15">
      <c r="A47" s="143">
        <v>40634</v>
      </c>
      <c r="B47" s="40">
        <v>736</v>
      </c>
      <c r="C47" s="50">
        <f t="shared" si="0"/>
        <v>-16.27</v>
      </c>
      <c r="D47" s="38">
        <v>437</v>
      </c>
      <c r="E47" s="37">
        <v>162</v>
      </c>
      <c r="F47" s="37">
        <v>127</v>
      </c>
      <c r="G47" s="36">
        <v>8</v>
      </c>
      <c r="H47" s="41">
        <v>35</v>
      </c>
      <c r="I47" s="40">
        <v>191254.43</v>
      </c>
      <c r="J47" s="50">
        <f t="shared" si="1"/>
        <v>-19.260000000000002</v>
      </c>
      <c r="K47" s="38">
        <v>115193</v>
      </c>
      <c r="L47" s="37">
        <v>40507.79</v>
      </c>
      <c r="M47" s="37">
        <v>32539.69</v>
      </c>
      <c r="N47" s="36">
        <v>2306.5300000000002</v>
      </c>
      <c r="O47" s="35">
        <v>7968.1</v>
      </c>
      <c r="P47" s="40">
        <v>205</v>
      </c>
      <c r="Q47" s="50">
        <f t="shared" si="2"/>
        <v>0.99</v>
      </c>
      <c r="R47" s="38">
        <v>140</v>
      </c>
      <c r="S47" s="37">
        <v>23</v>
      </c>
      <c r="T47" s="37">
        <v>39</v>
      </c>
      <c r="U47" s="36">
        <v>3</v>
      </c>
      <c r="V47" s="41">
        <v>-16</v>
      </c>
      <c r="W47" s="40">
        <v>12810.85</v>
      </c>
      <c r="X47" s="50">
        <f t="shared" si="3"/>
        <v>-0.5</v>
      </c>
      <c r="Y47" s="38">
        <v>8903.3799999999992</v>
      </c>
      <c r="Z47" s="37">
        <v>1432.52</v>
      </c>
      <c r="AA47" s="37">
        <v>2308.64</v>
      </c>
      <c r="AB47" s="36">
        <v>166.31</v>
      </c>
      <c r="AC47" s="35">
        <v>-876.12</v>
      </c>
      <c r="AD47" s="40">
        <v>26</v>
      </c>
      <c r="AE47" s="50">
        <f t="shared" si="4"/>
        <v>62.5</v>
      </c>
      <c r="AF47" s="38">
        <v>6</v>
      </c>
      <c r="AG47" s="37">
        <v>4</v>
      </c>
      <c r="AH47" s="37">
        <v>5</v>
      </c>
      <c r="AI47" s="36">
        <v>11</v>
      </c>
      <c r="AJ47" s="41">
        <v>-1</v>
      </c>
      <c r="AK47" s="40">
        <v>20193.080000000002</v>
      </c>
      <c r="AL47" s="50">
        <f t="shared" si="5"/>
        <v>112.64</v>
      </c>
      <c r="AM47" s="38">
        <v>709.03</v>
      </c>
      <c r="AN47" s="37">
        <v>1262.08</v>
      </c>
      <c r="AO47" s="37">
        <v>2580.4</v>
      </c>
      <c r="AP47" s="36">
        <v>15641.57</v>
      </c>
      <c r="AQ47" s="35">
        <v>-1318.32</v>
      </c>
      <c r="AR47" s="40">
        <v>39</v>
      </c>
      <c r="AS47" s="50">
        <f t="shared" si="6"/>
        <v>-7.14</v>
      </c>
      <c r="AT47" s="38">
        <v>7</v>
      </c>
      <c r="AU47" s="37">
        <v>8</v>
      </c>
      <c r="AV47" s="37">
        <v>7</v>
      </c>
      <c r="AW47" s="36">
        <v>17</v>
      </c>
      <c r="AX47" s="41">
        <v>1</v>
      </c>
      <c r="AY47" s="40">
        <v>52021.08</v>
      </c>
      <c r="AZ47" s="50">
        <f t="shared" si="7"/>
        <v>-1.1499999999999999</v>
      </c>
      <c r="BA47" s="38">
        <v>6786.52</v>
      </c>
      <c r="BB47" s="37">
        <v>5859.12</v>
      </c>
      <c r="BC47" s="37">
        <v>5544.57</v>
      </c>
      <c r="BD47" s="36">
        <v>33830.870000000003</v>
      </c>
      <c r="BE47" s="35">
        <v>314.55</v>
      </c>
      <c r="BF47" s="40">
        <v>16</v>
      </c>
      <c r="BG47" s="50">
        <f t="shared" si="8"/>
        <v>-11.11</v>
      </c>
      <c r="BH47" s="38">
        <v>4</v>
      </c>
      <c r="BI47" s="37">
        <v>2</v>
      </c>
      <c r="BJ47" s="37">
        <v>4</v>
      </c>
      <c r="BK47" s="36">
        <v>6</v>
      </c>
      <c r="BL47" s="41">
        <v>-2</v>
      </c>
      <c r="BM47" s="40">
        <v>15917.93</v>
      </c>
      <c r="BN47" s="50">
        <f t="shared" si="9"/>
        <v>16.88</v>
      </c>
      <c r="BO47" s="38">
        <v>1598.96</v>
      </c>
      <c r="BP47" s="37">
        <v>1421.84</v>
      </c>
      <c r="BQ47" s="37">
        <v>4144.3900000000003</v>
      </c>
      <c r="BR47" s="36">
        <v>8752.74</v>
      </c>
      <c r="BS47" s="35">
        <v>-2722.55</v>
      </c>
      <c r="BT47" s="40">
        <v>15</v>
      </c>
      <c r="BU47" s="50">
        <f t="shared" si="10"/>
        <v>50</v>
      </c>
      <c r="BV47" s="38">
        <v>2</v>
      </c>
      <c r="BW47" s="37">
        <v>5</v>
      </c>
      <c r="BX47" s="37">
        <v>0</v>
      </c>
      <c r="BY47" s="36">
        <v>8</v>
      </c>
      <c r="BZ47" s="41">
        <v>5</v>
      </c>
      <c r="CA47" s="40">
        <v>181068.18</v>
      </c>
      <c r="CB47" s="50">
        <f t="shared" si="11"/>
        <v>21.37</v>
      </c>
      <c r="CC47" s="38">
        <v>2903.2</v>
      </c>
      <c r="CD47" s="37">
        <v>3885.16</v>
      </c>
      <c r="CE47" s="37">
        <v>0</v>
      </c>
      <c r="CF47" s="36">
        <v>174279.82</v>
      </c>
      <c r="CG47" s="35">
        <v>3885.16</v>
      </c>
      <c r="CH47" s="40">
        <v>72</v>
      </c>
      <c r="CI47" s="50">
        <f t="shared" si="12"/>
        <v>30.91</v>
      </c>
      <c r="CJ47" s="38">
        <v>26</v>
      </c>
      <c r="CK47" s="37">
        <v>18</v>
      </c>
      <c r="CL47" s="37">
        <v>11</v>
      </c>
      <c r="CM47" s="36">
        <v>17</v>
      </c>
      <c r="CN47" s="41">
        <v>7</v>
      </c>
      <c r="CO47" s="40">
        <v>22231.51</v>
      </c>
      <c r="CP47" s="50">
        <f t="shared" si="13"/>
        <v>-7.16</v>
      </c>
      <c r="CQ47" s="38">
        <v>7917.57</v>
      </c>
      <c r="CR47" s="37">
        <v>6760.81</v>
      </c>
      <c r="CS47" s="37">
        <v>2997.91</v>
      </c>
      <c r="CT47" s="36">
        <v>4555.22</v>
      </c>
      <c r="CU47" s="35">
        <v>3762.9</v>
      </c>
    </row>
    <row r="48" spans="1:99" s="148" customFormat="1" ht="24.75" customHeight="1" x14ac:dyDescent="0.15">
      <c r="A48" s="143">
        <v>40664</v>
      </c>
      <c r="B48" s="40">
        <v>716</v>
      </c>
      <c r="C48" s="50">
        <f t="shared" si="0"/>
        <v>4.53</v>
      </c>
      <c r="D48" s="38">
        <v>460</v>
      </c>
      <c r="E48" s="37">
        <v>135</v>
      </c>
      <c r="F48" s="37">
        <v>112</v>
      </c>
      <c r="G48" s="36">
        <v>8</v>
      </c>
      <c r="H48" s="41">
        <v>23</v>
      </c>
      <c r="I48" s="40">
        <v>195347.04</v>
      </c>
      <c r="J48" s="50">
        <f t="shared" si="1"/>
        <v>4.25</v>
      </c>
      <c r="K48" s="38">
        <v>118699.81</v>
      </c>
      <c r="L48" s="37">
        <v>39746.43</v>
      </c>
      <c r="M48" s="37">
        <v>33275.85</v>
      </c>
      <c r="N48" s="36">
        <v>3324.52</v>
      </c>
      <c r="O48" s="35">
        <v>6470.58</v>
      </c>
      <c r="P48" s="40">
        <v>180</v>
      </c>
      <c r="Q48" s="50">
        <f t="shared" si="2"/>
        <v>-6.74</v>
      </c>
      <c r="R48" s="38">
        <v>114</v>
      </c>
      <c r="S48" s="37">
        <v>21</v>
      </c>
      <c r="T48" s="37">
        <v>42</v>
      </c>
      <c r="U48" s="36">
        <v>3</v>
      </c>
      <c r="V48" s="41">
        <v>-21</v>
      </c>
      <c r="W48" s="40">
        <v>11516.83</v>
      </c>
      <c r="X48" s="50">
        <f t="shared" si="3"/>
        <v>-8.85</v>
      </c>
      <c r="Y48" s="38">
        <v>7236.42</v>
      </c>
      <c r="Z48" s="37">
        <v>1298.01</v>
      </c>
      <c r="AA48" s="37">
        <v>2818.35</v>
      </c>
      <c r="AB48" s="36">
        <v>164.05</v>
      </c>
      <c r="AC48" s="35">
        <v>-1520.34</v>
      </c>
      <c r="AD48" s="40">
        <v>14</v>
      </c>
      <c r="AE48" s="50">
        <f t="shared" si="4"/>
        <v>-22.22</v>
      </c>
      <c r="AF48" s="38">
        <v>9</v>
      </c>
      <c r="AG48" s="37">
        <v>1</v>
      </c>
      <c r="AH48" s="37">
        <v>1</v>
      </c>
      <c r="AI48" s="36">
        <v>3</v>
      </c>
      <c r="AJ48" s="41">
        <v>0</v>
      </c>
      <c r="AK48" s="40">
        <v>5839.08</v>
      </c>
      <c r="AL48" s="50">
        <f t="shared" si="5"/>
        <v>-23.07</v>
      </c>
      <c r="AM48" s="38">
        <v>2843.37</v>
      </c>
      <c r="AN48" s="37">
        <v>810.34</v>
      </c>
      <c r="AO48" s="37">
        <v>1378.89</v>
      </c>
      <c r="AP48" s="36">
        <v>806.48</v>
      </c>
      <c r="AQ48" s="35">
        <v>-568.54999999999995</v>
      </c>
      <c r="AR48" s="40">
        <v>38</v>
      </c>
      <c r="AS48" s="50">
        <f t="shared" si="6"/>
        <v>35.71</v>
      </c>
      <c r="AT48" s="38">
        <v>5</v>
      </c>
      <c r="AU48" s="37">
        <v>4</v>
      </c>
      <c r="AV48" s="37">
        <v>6</v>
      </c>
      <c r="AW48" s="36">
        <v>23</v>
      </c>
      <c r="AX48" s="41">
        <v>-2</v>
      </c>
      <c r="AY48" s="40">
        <v>90396.3</v>
      </c>
      <c r="AZ48" s="50">
        <f t="shared" si="7"/>
        <v>224.79</v>
      </c>
      <c r="BA48" s="38">
        <v>2309.4299999999998</v>
      </c>
      <c r="BB48" s="37">
        <v>3792.2</v>
      </c>
      <c r="BC48" s="37">
        <v>31603.21</v>
      </c>
      <c r="BD48" s="36">
        <v>52691.46</v>
      </c>
      <c r="BE48" s="35">
        <v>-27811.01</v>
      </c>
      <c r="BF48" s="40">
        <v>16</v>
      </c>
      <c r="BG48" s="50">
        <f t="shared" si="8"/>
        <v>6.67</v>
      </c>
      <c r="BH48" s="38">
        <v>8</v>
      </c>
      <c r="BI48" s="37">
        <v>2</v>
      </c>
      <c r="BJ48" s="37">
        <v>1</v>
      </c>
      <c r="BK48" s="36">
        <v>5</v>
      </c>
      <c r="BL48" s="41">
        <v>1</v>
      </c>
      <c r="BM48" s="40">
        <v>23021.83</v>
      </c>
      <c r="BN48" s="50">
        <f t="shared" si="9"/>
        <v>50.27</v>
      </c>
      <c r="BO48" s="38">
        <v>4941.6400000000003</v>
      </c>
      <c r="BP48" s="37">
        <v>1564</v>
      </c>
      <c r="BQ48" s="37">
        <v>245.39</v>
      </c>
      <c r="BR48" s="36">
        <v>16270.8</v>
      </c>
      <c r="BS48" s="35">
        <v>1318.61</v>
      </c>
      <c r="BT48" s="40">
        <v>11</v>
      </c>
      <c r="BU48" s="50">
        <f t="shared" si="10"/>
        <v>10</v>
      </c>
      <c r="BV48" s="38">
        <v>3</v>
      </c>
      <c r="BW48" s="37">
        <v>2</v>
      </c>
      <c r="BX48" s="37">
        <v>1</v>
      </c>
      <c r="BY48" s="36">
        <v>4</v>
      </c>
      <c r="BZ48" s="41">
        <v>0</v>
      </c>
      <c r="CA48" s="40">
        <v>74743.02</v>
      </c>
      <c r="CB48" s="50">
        <f t="shared" si="11"/>
        <v>732.26</v>
      </c>
      <c r="CC48" s="38">
        <v>899.38</v>
      </c>
      <c r="CD48" s="37">
        <v>15672.33</v>
      </c>
      <c r="CE48" s="37">
        <v>8349</v>
      </c>
      <c r="CF48" s="36">
        <v>49055.17</v>
      </c>
      <c r="CG48" s="35">
        <v>6556.19</v>
      </c>
      <c r="CH48" s="40">
        <v>57</v>
      </c>
      <c r="CI48" s="50">
        <f t="shared" si="12"/>
        <v>14</v>
      </c>
      <c r="CJ48" s="38">
        <v>17</v>
      </c>
      <c r="CK48" s="37">
        <v>23</v>
      </c>
      <c r="CL48" s="37">
        <v>7</v>
      </c>
      <c r="CM48" s="36">
        <v>7</v>
      </c>
      <c r="CN48" s="41">
        <v>15</v>
      </c>
      <c r="CO48" s="40">
        <v>37692.19</v>
      </c>
      <c r="CP48" s="50">
        <f t="shared" si="13"/>
        <v>107.37</v>
      </c>
      <c r="CQ48" s="38">
        <v>6208.56</v>
      </c>
      <c r="CR48" s="37">
        <v>12158.6</v>
      </c>
      <c r="CS48" s="37">
        <v>1894.19</v>
      </c>
      <c r="CT48" s="36">
        <v>3304.4</v>
      </c>
      <c r="CU48" s="35">
        <v>-560.85</v>
      </c>
    </row>
    <row r="49" spans="1:99" s="148" customFormat="1" ht="24.75" customHeight="1" x14ac:dyDescent="0.15">
      <c r="A49" s="143">
        <v>40695</v>
      </c>
      <c r="B49" s="40">
        <v>807</v>
      </c>
      <c r="C49" s="50">
        <f t="shared" si="0"/>
        <v>-3.47</v>
      </c>
      <c r="D49" s="38">
        <v>511</v>
      </c>
      <c r="E49" s="37">
        <v>149</v>
      </c>
      <c r="F49" s="37">
        <v>139</v>
      </c>
      <c r="G49" s="36">
        <v>6</v>
      </c>
      <c r="H49" s="41">
        <v>10</v>
      </c>
      <c r="I49" s="40">
        <v>210189.66</v>
      </c>
      <c r="J49" s="50">
        <f t="shared" si="1"/>
        <v>-4.38</v>
      </c>
      <c r="K49" s="38">
        <v>130671.38</v>
      </c>
      <c r="L49" s="37">
        <v>40577.449999999997</v>
      </c>
      <c r="M49" s="37">
        <v>35927.11</v>
      </c>
      <c r="N49" s="36">
        <v>2430.33</v>
      </c>
      <c r="O49" s="35">
        <v>4650.34</v>
      </c>
      <c r="P49" s="40">
        <v>221</v>
      </c>
      <c r="Q49" s="50">
        <f t="shared" si="2"/>
        <v>-15.97</v>
      </c>
      <c r="R49" s="38">
        <v>134</v>
      </c>
      <c r="S49" s="37">
        <v>39</v>
      </c>
      <c r="T49" s="37">
        <v>42</v>
      </c>
      <c r="U49" s="36">
        <v>6</v>
      </c>
      <c r="V49" s="41">
        <v>-3</v>
      </c>
      <c r="W49" s="40">
        <v>14113.89</v>
      </c>
      <c r="X49" s="50">
        <f t="shared" si="3"/>
        <v>-22.65</v>
      </c>
      <c r="Y49" s="38">
        <v>8923.48</v>
      </c>
      <c r="Z49" s="37">
        <v>2427.08</v>
      </c>
      <c r="AA49" s="37">
        <v>2560.88</v>
      </c>
      <c r="AB49" s="36">
        <v>202.45</v>
      </c>
      <c r="AC49" s="35">
        <v>-133.80000000000001</v>
      </c>
      <c r="AD49" s="40">
        <v>29</v>
      </c>
      <c r="AE49" s="50">
        <f t="shared" si="4"/>
        <v>20.83</v>
      </c>
      <c r="AF49" s="38">
        <v>4</v>
      </c>
      <c r="AG49" s="37">
        <v>9</v>
      </c>
      <c r="AH49" s="37">
        <v>6</v>
      </c>
      <c r="AI49" s="36">
        <v>10</v>
      </c>
      <c r="AJ49" s="41">
        <v>3</v>
      </c>
      <c r="AK49" s="40">
        <v>14077.41</v>
      </c>
      <c r="AL49" s="50">
        <f t="shared" si="5"/>
        <v>-52.41</v>
      </c>
      <c r="AM49" s="38">
        <v>417.77</v>
      </c>
      <c r="AN49" s="37">
        <v>3869.24</v>
      </c>
      <c r="AO49" s="37">
        <v>1566.57</v>
      </c>
      <c r="AP49" s="36">
        <v>8223.83</v>
      </c>
      <c r="AQ49" s="35">
        <v>2302.67</v>
      </c>
      <c r="AR49" s="40">
        <v>47</v>
      </c>
      <c r="AS49" s="50">
        <f t="shared" si="6"/>
        <v>-2.08</v>
      </c>
      <c r="AT49" s="38">
        <v>6</v>
      </c>
      <c r="AU49" s="37">
        <v>7</v>
      </c>
      <c r="AV49" s="37">
        <v>7</v>
      </c>
      <c r="AW49" s="36">
        <v>27</v>
      </c>
      <c r="AX49" s="41">
        <v>0</v>
      </c>
      <c r="AY49" s="40">
        <v>55617.62</v>
      </c>
      <c r="AZ49" s="50">
        <f t="shared" si="7"/>
        <v>-82.17</v>
      </c>
      <c r="BA49" s="38">
        <v>2942.35</v>
      </c>
      <c r="BB49" s="37">
        <v>7629.6</v>
      </c>
      <c r="BC49" s="37">
        <v>1680.65</v>
      </c>
      <c r="BD49" s="36">
        <v>43365.02</v>
      </c>
      <c r="BE49" s="35">
        <v>5948.95</v>
      </c>
      <c r="BF49" s="40">
        <v>21</v>
      </c>
      <c r="BG49" s="50">
        <f t="shared" si="8"/>
        <v>-12.5</v>
      </c>
      <c r="BH49" s="38">
        <v>5</v>
      </c>
      <c r="BI49" s="37">
        <v>1</v>
      </c>
      <c r="BJ49" s="37">
        <v>5</v>
      </c>
      <c r="BK49" s="36">
        <v>9</v>
      </c>
      <c r="BL49" s="41">
        <v>-3</v>
      </c>
      <c r="BM49" s="40">
        <v>42943.01</v>
      </c>
      <c r="BN49" s="50">
        <f t="shared" si="9"/>
        <v>31.85</v>
      </c>
      <c r="BO49" s="38">
        <v>1427.79</v>
      </c>
      <c r="BP49" s="37">
        <v>1828.74</v>
      </c>
      <c r="BQ49" s="37">
        <v>3129.49</v>
      </c>
      <c r="BR49" s="36">
        <v>36118.660000000003</v>
      </c>
      <c r="BS49" s="35">
        <v>-862.42</v>
      </c>
      <c r="BT49" s="40">
        <v>10</v>
      </c>
      <c r="BU49" s="50">
        <f t="shared" si="10"/>
        <v>100</v>
      </c>
      <c r="BV49" s="38">
        <v>3</v>
      </c>
      <c r="BW49" s="37">
        <v>2</v>
      </c>
      <c r="BX49" s="37">
        <v>0</v>
      </c>
      <c r="BY49" s="36">
        <v>5</v>
      </c>
      <c r="BZ49" s="41">
        <v>2</v>
      </c>
      <c r="CA49" s="40">
        <v>14524.65</v>
      </c>
      <c r="CB49" s="50">
        <f t="shared" si="11"/>
        <v>-41.89</v>
      </c>
      <c r="CC49" s="38">
        <v>3607.31</v>
      </c>
      <c r="CD49" s="37">
        <v>986.32</v>
      </c>
      <c r="CE49" s="37">
        <v>0</v>
      </c>
      <c r="CF49" s="36">
        <v>9931.02</v>
      </c>
      <c r="CG49" s="35">
        <v>986.32</v>
      </c>
      <c r="CH49" s="40">
        <v>87</v>
      </c>
      <c r="CI49" s="50">
        <f t="shared" si="12"/>
        <v>58.18</v>
      </c>
      <c r="CJ49" s="38">
        <v>31</v>
      </c>
      <c r="CK49" s="37">
        <v>30</v>
      </c>
      <c r="CL49" s="37">
        <v>12</v>
      </c>
      <c r="CM49" s="36">
        <v>14</v>
      </c>
      <c r="CN49" s="41">
        <v>18</v>
      </c>
      <c r="CO49" s="40">
        <v>36866.269999999997</v>
      </c>
      <c r="CP49" s="50">
        <f t="shared" si="13"/>
        <v>16.91</v>
      </c>
      <c r="CQ49" s="38">
        <v>12027.12</v>
      </c>
      <c r="CR49" s="37">
        <v>12554.2</v>
      </c>
      <c r="CS49" s="37">
        <v>4266.0600000000004</v>
      </c>
      <c r="CT49" s="36">
        <v>8018.89</v>
      </c>
      <c r="CU49" s="35">
        <v>8288.14</v>
      </c>
    </row>
    <row r="50" spans="1:99" s="148" customFormat="1" ht="24.75" customHeight="1" x14ac:dyDescent="0.15">
      <c r="A50" s="143">
        <v>40725</v>
      </c>
      <c r="B50" s="40">
        <v>745</v>
      </c>
      <c r="C50" s="50">
        <f t="shared" si="0"/>
        <v>-7.57</v>
      </c>
      <c r="D50" s="38">
        <v>466</v>
      </c>
      <c r="E50" s="37">
        <v>135</v>
      </c>
      <c r="F50" s="37">
        <v>134</v>
      </c>
      <c r="G50" s="36">
        <v>9</v>
      </c>
      <c r="H50" s="41">
        <v>1</v>
      </c>
      <c r="I50" s="40">
        <v>207092.04</v>
      </c>
      <c r="J50" s="50">
        <f t="shared" si="1"/>
        <v>-4.3499999999999996</v>
      </c>
      <c r="K50" s="38">
        <v>119717.98</v>
      </c>
      <c r="L50" s="37">
        <v>42066.21</v>
      </c>
      <c r="M50" s="37">
        <v>41602.01</v>
      </c>
      <c r="N50" s="36">
        <v>3592.32</v>
      </c>
      <c r="O50" s="35">
        <v>464.2</v>
      </c>
      <c r="P50" s="40">
        <v>187</v>
      </c>
      <c r="Q50" s="50">
        <f t="shared" si="2"/>
        <v>-54.17</v>
      </c>
      <c r="R50" s="38">
        <v>109</v>
      </c>
      <c r="S50" s="37">
        <v>18</v>
      </c>
      <c r="T50" s="37">
        <v>55</v>
      </c>
      <c r="U50" s="36">
        <v>5</v>
      </c>
      <c r="V50" s="41">
        <v>-37</v>
      </c>
      <c r="W50" s="40">
        <v>11606.36</v>
      </c>
      <c r="X50" s="50">
        <f t="shared" si="3"/>
        <v>-59.92</v>
      </c>
      <c r="Y50" s="38">
        <v>7259.32</v>
      </c>
      <c r="Z50" s="37">
        <v>1003.43</v>
      </c>
      <c r="AA50" s="37">
        <v>3103.76</v>
      </c>
      <c r="AB50" s="36">
        <v>239.85</v>
      </c>
      <c r="AC50" s="35">
        <v>-2100.33</v>
      </c>
      <c r="AD50" s="40">
        <v>26</v>
      </c>
      <c r="AE50" s="50">
        <f t="shared" si="4"/>
        <v>23.81</v>
      </c>
      <c r="AF50" s="38">
        <v>4</v>
      </c>
      <c r="AG50" s="37">
        <v>9</v>
      </c>
      <c r="AH50" s="37">
        <v>6</v>
      </c>
      <c r="AI50" s="36">
        <v>7</v>
      </c>
      <c r="AJ50" s="41">
        <v>3</v>
      </c>
      <c r="AK50" s="40">
        <v>9135.85</v>
      </c>
      <c r="AL50" s="50">
        <f t="shared" si="5"/>
        <v>-52.49</v>
      </c>
      <c r="AM50" s="38">
        <v>1246.8399999999999</v>
      </c>
      <c r="AN50" s="37">
        <v>3210.19</v>
      </c>
      <c r="AO50" s="37">
        <v>820.81</v>
      </c>
      <c r="AP50" s="36">
        <v>3858.01</v>
      </c>
      <c r="AQ50" s="35">
        <v>2389.38</v>
      </c>
      <c r="AR50" s="40">
        <v>41</v>
      </c>
      <c r="AS50" s="50">
        <f t="shared" si="6"/>
        <v>0</v>
      </c>
      <c r="AT50" s="38">
        <v>10</v>
      </c>
      <c r="AU50" s="37">
        <v>7</v>
      </c>
      <c r="AV50" s="37">
        <v>4</v>
      </c>
      <c r="AW50" s="36">
        <v>20</v>
      </c>
      <c r="AX50" s="41">
        <v>3</v>
      </c>
      <c r="AY50" s="40">
        <v>50781.64</v>
      </c>
      <c r="AZ50" s="50">
        <f t="shared" si="7"/>
        <v>-50.45</v>
      </c>
      <c r="BA50" s="38">
        <v>4347.3100000000004</v>
      </c>
      <c r="BB50" s="37">
        <v>5165.28</v>
      </c>
      <c r="BC50" s="37">
        <v>2385.12</v>
      </c>
      <c r="BD50" s="36">
        <v>38883.93</v>
      </c>
      <c r="BE50" s="35">
        <v>2780.16</v>
      </c>
      <c r="BF50" s="40">
        <v>19</v>
      </c>
      <c r="BG50" s="50">
        <f t="shared" si="8"/>
        <v>-5</v>
      </c>
      <c r="BH50" s="38">
        <v>4</v>
      </c>
      <c r="BI50" s="37">
        <v>3</v>
      </c>
      <c r="BJ50" s="37">
        <v>5</v>
      </c>
      <c r="BK50" s="36">
        <v>7</v>
      </c>
      <c r="BL50" s="41">
        <v>-2</v>
      </c>
      <c r="BM50" s="40">
        <v>23814.080000000002</v>
      </c>
      <c r="BN50" s="50">
        <f t="shared" si="9"/>
        <v>-20.58</v>
      </c>
      <c r="BO50" s="38">
        <v>773.75</v>
      </c>
      <c r="BP50" s="37">
        <v>1638.24</v>
      </c>
      <c r="BQ50" s="37">
        <v>2559.6999999999998</v>
      </c>
      <c r="BR50" s="36">
        <v>18842.39</v>
      </c>
      <c r="BS50" s="35">
        <v>-921.46</v>
      </c>
      <c r="BT50" s="40">
        <v>6</v>
      </c>
      <c r="BU50" s="50">
        <f t="shared" si="10"/>
        <v>-50</v>
      </c>
      <c r="BV50" s="38">
        <v>1</v>
      </c>
      <c r="BW50" s="37">
        <v>0</v>
      </c>
      <c r="BX50" s="37">
        <v>2</v>
      </c>
      <c r="BY50" s="36">
        <v>3</v>
      </c>
      <c r="BZ50" s="41">
        <v>-2</v>
      </c>
      <c r="CA50" s="40">
        <v>2816.89</v>
      </c>
      <c r="CB50" s="50">
        <f t="shared" si="11"/>
        <v>-93.18</v>
      </c>
      <c r="CC50" s="38">
        <v>467.85</v>
      </c>
      <c r="CD50" s="37">
        <v>0</v>
      </c>
      <c r="CE50" s="37">
        <v>1059.1600000000001</v>
      </c>
      <c r="CF50" s="36">
        <v>1289.8800000000001</v>
      </c>
      <c r="CG50" s="35">
        <v>-1059.1600000000001</v>
      </c>
      <c r="CH50" s="40">
        <v>67</v>
      </c>
      <c r="CI50" s="50">
        <f t="shared" si="12"/>
        <v>26.42</v>
      </c>
      <c r="CJ50" s="38">
        <v>34</v>
      </c>
      <c r="CK50" s="37">
        <v>17</v>
      </c>
      <c r="CL50" s="37">
        <v>8</v>
      </c>
      <c r="CM50" s="36">
        <v>8</v>
      </c>
      <c r="CN50" s="41">
        <v>9</v>
      </c>
      <c r="CO50" s="40">
        <v>31868.5</v>
      </c>
      <c r="CP50" s="50">
        <f t="shared" si="13"/>
        <v>44.08</v>
      </c>
      <c r="CQ50" s="38">
        <v>12303.12</v>
      </c>
      <c r="CR50" s="37">
        <v>7318.7</v>
      </c>
      <c r="CS50" s="37">
        <v>5138.74</v>
      </c>
      <c r="CT50" s="36">
        <v>7107.94</v>
      </c>
      <c r="CU50" s="35">
        <v>2179.96</v>
      </c>
    </row>
    <row r="51" spans="1:99" s="148" customFormat="1" ht="24.75" customHeight="1" x14ac:dyDescent="0.15">
      <c r="A51" s="143">
        <v>40756</v>
      </c>
      <c r="B51" s="40">
        <v>706</v>
      </c>
      <c r="C51" s="50">
        <f t="shared" si="0"/>
        <v>-4.21</v>
      </c>
      <c r="D51" s="38">
        <v>435</v>
      </c>
      <c r="E51" s="37">
        <v>142</v>
      </c>
      <c r="F51" s="37">
        <v>119</v>
      </c>
      <c r="G51" s="36">
        <v>10</v>
      </c>
      <c r="H51" s="41">
        <v>23</v>
      </c>
      <c r="I51" s="40">
        <v>190305.77</v>
      </c>
      <c r="J51" s="50">
        <f t="shared" si="1"/>
        <v>-6.95</v>
      </c>
      <c r="K51" s="38">
        <v>119859.57</v>
      </c>
      <c r="L51" s="37">
        <v>37749.879999999997</v>
      </c>
      <c r="M51" s="37">
        <v>29233.41</v>
      </c>
      <c r="N51" s="36">
        <v>3462.91</v>
      </c>
      <c r="O51" s="35">
        <v>8516.4699999999993</v>
      </c>
      <c r="P51" s="40">
        <v>179</v>
      </c>
      <c r="Q51" s="50">
        <f t="shared" si="2"/>
        <v>-4.28</v>
      </c>
      <c r="R51" s="38">
        <v>112</v>
      </c>
      <c r="S51" s="37">
        <v>29</v>
      </c>
      <c r="T51" s="37">
        <v>36</v>
      </c>
      <c r="U51" s="36">
        <v>2</v>
      </c>
      <c r="V51" s="41">
        <v>-7</v>
      </c>
      <c r="W51" s="40">
        <v>11536.31</v>
      </c>
      <c r="X51" s="50">
        <f t="shared" si="3"/>
        <v>-8.57</v>
      </c>
      <c r="Y51" s="38">
        <v>7292.12</v>
      </c>
      <c r="Z51" s="37">
        <v>1790.21</v>
      </c>
      <c r="AA51" s="37">
        <v>2272.09</v>
      </c>
      <c r="AB51" s="36">
        <v>181.89</v>
      </c>
      <c r="AC51" s="35">
        <v>-481.88</v>
      </c>
      <c r="AD51" s="40">
        <v>22</v>
      </c>
      <c r="AE51" s="50">
        <f t="shared" si="4"/>
        <v>0</v>
      </c>
      <c r="AF51" s="38">
        <v>3</v>
      </c>
      <c r="AG51" s="37">
        <v>4</v>
      </c>
      <c r="AH51" s="37">
        <v>5</v>
      </c>
      <c r="AI51" s="36">
        <v>10</v>
      </c>
      <c r="AJ51" s="41">
        <v>-1</v>
      </c>
      <c r="AK51" s="40">
        <v>11128.53</v>
      </c>
      <c r="AL51" s="50">
        <f t="shared" si="5"/>
        <v>-60.59</v>
      </c>
      <c r="AM51" s="38">
        <v>991.48</v>
      </c>
      <c r="AN51" s="37">
        <v>2329.56</v>
      </c>
      <c r="AO51" s="37">
        <v>1374.94</v>
      </c>
      <c r="AP51" s="36">
        <v>6432.55</v>
      </c>
      <c r="AQ51" s="35">
        <v>954.62</v>
      </c>
      <c r="AR51" s="40">
        <v>41</v>
      </c>
      <c r="AS51" s="50">
        <f t="shared" si="6"/>
        <v>13.89</v>
      </c>
      <c r="AT51" s="38">
        <v>3</v>
      </c>
      <c r="AU51" s="37">
        <v>6</v>
      </c>
      <c r="AV51" s="37">
        <v>7</v>
      </c>
      <c r="AW51" s="36">
        <v>24</v>
      </c>
      <c r="AX51" s="41">
        <v>0</v>
      </c>
      <c r="AY51" s="40">
        <v>50652.59</v>
      </c>
      <c r="AZ51" s="50">
        <f t="shared" si="7"/>
        <v>9.74</v>
      </c>
      <c r="BA51" s="38">
        <v>1523.27</v>
      </c>
      <c r="BB51" s="37">
        <v>7170.35</v>
      </c>
      <c r="BC51" s="37">
        <v>4395.05</v>
      </c>
      <c r="BD51" s="36">
        <v>31573.62</v>
      </c>
      <c r="BE51" s="35">
        <v>8765.6</v>
      </c>
      <c r="BF51" s="40">
        <v>12</v>
      </c>
      <c r="BG51" s="50">
        <f t="shared" si="8"/>
        <v>-20</v>
      </c>
      <c r="BH51" s="38">
        <v>4</v>
      </c>
      <c r="BI51" s="37">
        <v>2</v>
      </c>
      <c r="BJ51" s="37">
        <v>1</v>
      </c>
      <c r="BK51" s="36">
        <v>5</v>
      </c>
      <c r="BL51" s="41">
        <v>1</v>
      </c>
      <c r="BM51" s="40">
        <v>10921.3</v>
      </c>
      <c r="BN51" s="50">
        <f t="shared" si="9"/>
        <v>-48.23</v>
      </c>
      <c r="BO51" s="38">
        <v>4796.83</v>
      </c>
      <c r="BP51" s="37">
        <v>1018.76</v>
      </c>
      <c r="BQ51" s="37">
        <v>1026.06</v>
      </c>
      <c r="BR51" s="36">
        <v>4079.65</v>
      </c>
      <c r="BS51" s="35">
        <v>-7.3</v>
      </c>
      <c r="BT51" s="40">
        <v>17</v>
      </c>
      <c r="BU51" s="50">
        <f t="shared" si="10"/>
        <v>70</v>
      </c>
      <c r="BV51" s="38">
        <v>2</v>
      </c>
      <c r="BW51" s="37">
        <v>5</v>
      </c>
      <c r="BX51" s="37">
        <v>1</v>
      </c>
      <c r="BY51" s="36">
        <v>9</v>
      </c>
      <c r="BZ51" s="41">
        <v>4</v>
      </c>
      <c r="CA51" s="40">
        <v>29532.76</v>
      </c>
      <c r="CB51" s="50">
        <f t="shared" si="11"/>
        <v>28.56</v>
      </c>
      <c r="CC51" s="38">
        <v>1884.24</v>
      </c>
      <c r="CD51" s="37">
        <v>5274.21</v>
      </c>
      <c r="CE51" s="37">
        <v>604</v>
      </c>
      <c r="CF51" s="36">
        <v>21770.31</v>
      </c>
      <c r="CG51" s="35">
        <v>4670.21</v>
      </c>
      <c r="CH51" s="40">
        <v>66</v>
      </c>
      <c r="CI51" s="50">
        <f t="shared" si="12"/>
        <v>15.79</v>
      </c>
      <c r="CJ51" s="38">
        <v>20</v>
      </c>
      <c r="CK51" s="37">
        <v>21</v>
      </c>
      <c r="CL51" s="37">
        <v>14</v>
      </c>
      <c r="CM51" s="36">
        <v>9</v>
      </c>
      <c r="CN51" s="41">
        <v>9</v>
      </c>
      <c r="CO51" s="40">
        <v>36108.22</v>
      </c>
      <c r="CP51" s="50">
        <f t="shared" si="13"/>
        <v>32.64</v>
      </c>
      <c r="CQ51" s="38">
        <v>6319.11</v>
      </c>
      <c r="CR51" s="37">
        <v>13725.46</v>
      </c>
      <c r="CS51" s="37">
        <v>5702.67</v>
      </c>
      <c r="CT51" s="36">
        <v>5440.8</v>
      </c>
      <c r="CU51" s="35">
        <v>12942.97</v>
      </c>
    </row>
    <row r="52" spans="1:99" s="148" customFormat="1" ht="24.75" customHeight="1" x14ac:dyDescent="0.15">
      <c r="A52" s="143">
        <v>40787</v>
      </c>
      <c r="B52" s="40">
        <v>715</v>
      </c>
      <c r="C52" s="50">
        <f t="shared" si="0"/>
        <v>-9.15</v>
      </c>
      <c r="D52" s="38">
        <v>414</v>
      </c>
      <c r="E52" s="37">
        <v>161</v>
      </c>
      <c r="F52" s="37">
        <v>130</v>
      </c>
      <c r="G52" s="36">
        <v>9</v>
      </c>
      <c r="H52" s="41">
        <v>31</v>
      </c>
      <c r="I52" s="40">
        <v>192447.49</v>
      </c>
      <c r="J52" s="50">
        <f t="shared" si="1"/>
        <v>-6.92</v>
      </c>
      <c r="K52" s="38">
        <v>106031.75</v>
      </c>
      <c r="L52" s="37">
        <v>47670.49</v>
      </c>
      <c r="M52" s="37">
        <v>34605.910000000003</v>
      </c>
      <c r="N52" s="36">
        <v>3308.68</v>
      </c>
      <c r="O52" s="35">
        <v>13064.58</v>
      </c>
      <c r="P52" s="40">
        <v>183</v>
      </c>
      <c r="Q52" s="50">
        <f t="shared" si="2"/>
        <v>-26.51</v>
      </c>
      <c r="R52" s="38">
        <v>123</v>
      </c>
      <c r="S52" s="37">
        <v>22</v>
      </c>
      <c r="T52" s="37">
        <v>36</v>
      </c>
      <c r="U52" s="36">
        <v>2</v>
      </c>
      <c r="V52" s="41">
        <v>-14</v>
      </c>
      <c r="W52" s="40">
        <v>10969.48</v>
      </c>
      <c r="X52" s="50">
        <f t="shared" si="3"/>
        <v>-33.5</v>
      </c>
      <c r="Y52" s="38">
        <v>7556.59</v>
      </c>
      <c r="Z52" s="37">
        <v>1342.55</v>
      </c>
      <c r="AA52" s="37">
        <v>2003.05</v>
      </c>
      <c r="AB52" s="36">
        <v>67.290000000000006</v>
      </c>
      <c r="AC52" s="35">
        <v>-660.5</v>
      </c>
      <c r="AD52" s="40">
        <v>23</v>
      </c>
      <c r="AE52" s="50">
        <f t="shared" si="4"/>
        <v>-28.13</v>
      </c>
      <c r="AF52" s="38">
        <v>6</v>
      </c>
      <c r="AG52" s="37">
        <v>6</v>
      </c>
      <c r="AH52" s="37">
        <v>2</v>
      </c>
      <c r="AI52" s="36">
        <v>9</v>
      </c>
      <c r="AJ52" s="41">
        <v>4</v>
      </c>
      <c r="AK52" s="40">
        <v>15516.65</v>
      </c>
      <c r="AL52" s="50">
        <f t="shared" si="5"/>
        <v>-64.34</v>
      </c>
      <c r="AM52" s="38">
        <v>1696.59</v>
      </c>
      <c r="AN52" s="37">
        <v>5200.32</v>
      </c>
      <c r="AO52" s="37">
        <v>757.75</v>
      </c>
      <c r="AP52" s="36">
        <v>7861.99</v>
      </c>
      <c r="AQ52" s="35">
        <v>4442.57</v>
      </c>
      <c r="AR52" s="40">
        <v>37</v>
      </c>
      <c r="AS52" s="50">
        <f t="shared" si="6"/>
        <v>-31.48</v>
      </c>
      <c r="AT52" s="38">
        <v>6</v>
      </c>
      <c r="AU52" s="37">
        <v>6</v>
      </c>
      <c r="AV52" s="37">
        <v>6</v>
      </c>
      <c r="AW52" s="36">
        <v>19</v>
      </c>
      <c r="AX52" s="41">
        <v>0</v>
      </c>
      <c r="AY52" s="40">
        <v>53964.57</v>
      </c>
      <c r="AZ52" s="50">
        <f t="shared" si="7"/>
        <v>-69.17</v>
      </c>
      <c r="BA52" s="38">
        <v>2741.63</v>
      </c>
      <c r="BB52" s="37">
        <v>5598.66</v>
      </c>
      <c r="BC52" s="37">
        <v>4470.63</v>
      </c>
      <c r="BD52" s="36">
        <v>41153.65</v>
      </c>
      <c r="BE52" s="35">
        <v>1128.03</v>
      </c>
      <c r="BF52" s="40">
        <v>20</v>
      </c>
      <c r="BG52" s="50">
        <f t="shared" si="8"/>
        <v>-31.03</v>
      </c>
      <c r="BH52" s="38">
        <v>3</v>
      </c>
      <c r="BI52" s="37">
        <v>3</v>
      </c>
      <c r="BJ52" s="37">
        <v>4</v>
      </c>
      <c r="BK52" s="36">
        <v>10</v>
      </c>
      <c r="BL52" s="41">
        <v>-1</v>
      </c>
      <c r="BM52" s="40">
        <v>33684.35</v>
      </c>
      <c r="BN52" s="50">
        <f t="shared" si="9"/>
        <v>-25.52</v>
      </c>
      <c r="BO52" s="38">
        <v>1673.93</v>
      </c>
      <c r="BP52" s="37">
        <v>1377.99</v>
      </c>
      <c r="BQ52" s="37">
        <v>1022.59</v>
      </c>
      <c r="BR52" s="36">
        <v>29609.84</v>
      </c>
      <c r="BS52" s="35">
        <v>355.4</v>
      </c>
      <c r="BT52" s="40">
        <v>13</v>
      </c>
      <c r="BU52" s="50">
        <f t="shared" si="10"/>
        <v>-18.75</v>
      </c>
      <c r="BV52" s="38">
        <v>0</v>
      </c>
      <c r="BW52" s="37">
        <v>3</v>
      </c>
      <c r="BX52" s="37">
        <v>2</v>
      </c>
      <c r="BY52" s="36">
        <v>8</v>
      </c>
      <c r="BZ52" s="41">
        <v>1</v>
      </c>
      <c r="CA52" s="40">
        <v>38023.79</v>
      </c>
      <c r="CB52" s="50">
        <f t="shared" si="11"/>
        <v>-5.15</v>
      </c>
      <c r="CC52" s="38">
        <v>0</v>
      </c>
      <c r="CD52" s="37">
        <v>2591.6999999999998</v>
      </c>
      <c r="CE52" s="37">
        <v>5356.95</v>
      </c>
      <c r="CF52" s="36">
        <v>30075.14</v>
      </c>
      <c r="CG52" s="35">
        <v>-2765.25</v>
      </c>
      <c r="CH52" s="40">
        <v>72</v>
      </c>
      <c r="CI52" s="50">
        <f t="shared" si="12"/>
        <v>-19.100000000000001</v>
      </c>
      <c r="CJ52" s="38">
        <v>25</v>
      </c>
      <c r="CK52" s="37">
        <v>22</v>
      </c>
      <c r="CL52" s="37">
        <v>13</v>
      </c>
      <c r="CM52" s="36">
        <v>12</v>
      </c>
      <c r="CN52" s="41">
        <v>9</v>
      </c>
      <c r="CO52" s="40">
        <v>27724.959999999999</v>
      </c>
      <c r="CP52" s="50">
        <f t="shared" si="13"/>
        <v>-42.87</v>
      </c>
      <c r="CQ52" s="38">
        <v>7020.91</v>
      </c>
      <c r="CR52" s="37">
        <v>8030.74</v>
      </c>
      <c r="CS52" s="37">
        <v>4614</v>
      </c>
      <c r="CT52" s="36">
        <v>8059.31</v>
      </c>
      <c r="CU52" s="35">
        <v>3416.74</v>
      </c>
    </row>
    <row r="53" spans="1:99" s="148" customFormat="1" ht="24.75" customHeight="1" x14ac:dyDescent="0.15">
      <c r="A53" s="143">
        <v>40817</v>
      </c>
      <c r="B53" s="40">
        <v>703</v>
      </c>
      <c r="C53" s="50">
        <f t="shared" si="0"/>
        <v>-3.7</v>
      </c>
      <c r="D53" s="38">
        <v>408</v>
      </c>
      <c r="E53" s="37">
        <v>139</v>
      </c>
      <c r="F53" s="37">
        <v>144</v>
      </c>
      <c r="G53" s="36">
        <v>8</v>
      </c>
      <c r="H53" s="41">
        <v>-5</v>
      </c>
      <c r="I53" s="40">
        <v>185243.29</v>
      </c>
      <c r="J53" s="50">
        <f t="shared" si="1"/>
        <v>-4.25</v>
      </c>
      <c r="K53" s="38">
        <v>103744.98</v>
      </c>
      <c r="L53" s="37">
        <v>38442.449999999997</v>
      </c>
      <c r="M53" s="37">
        <v>37255.31</v>
      </c>
      <c r="N53" s="36">
        <v>4646.3100000000004</v>
      </c>
      <c r="O53" s="35">
        <v>1187.1400000000001</v>
      </c>
      <c r="P53" s="40">
        <v>171</v>
      </c>
      <c r="Q53" s="50">
        <f t="shared" si="2"/>
        <v>-31.05</v>
      </c>
      <c r="R53" s="38">
        <v>98</v>
      </c>
      <c r="S53" s="37">
        <v>37</v>
      </c>
      <c r="T53" s="37">
        <v>34</v>
      </c>
      <c r="U53" s="36">
        <v>2</v>
      </c>
      <c r="V53" s="41">
        <v>3</v>
      </c>
      <c r="W53" s="40">
        <v>11442.57</v>
      </c>
      <c r="X53" s="50">
        <f t="shared" si="3"/>
        <v>-28.26</v>
      </c>
      <c r="Y53" s="38">
        <v>6426.38</v>
      </c>
      <c r="Z53" s="37">
        <v>2494.77</v>
      </c>
      <c r="AA53" s="37">
        <v>2442.83</v>
      </c>
      <c r="AB53" s="36">
        <v>78.59</v>
      </c>
      <c r="AC53" s="35">
        <v>51.94</v>
      </c>
      <c r="AD53" s="40">
        <v>20</v>
      </c>
      <c r="AE53" s="50">
        <f t="shared" si="4"/>
        <v>-16.670000000000002</v>
      </c>
      <c r="AF53" s="38">
        <v>5</v>
      </c>
      <c r="AG53" s="37">
        <v>9</v>
      </c>
      <c r="AH53" s="37">
        <v>6</v>
      </c>
      <c r="AI53" s="36">
        <v>0</v>
      </c>
      <c r="AJ53" s="41">
        <v>3</v>
      </c>
      <c r="AK53" s="40">
        <v>10267.83</v>
      </c>
      <c r="AL53" s="50">
        <f t="shared" si="5"/>
        <v>-32.369999999999997</v>
      </c>
      <c r="AM53" s="38">
        <v>1106.3499999999999</v>
      </c>
      <c r="AN53" s="37">
        <v>6143.67</v>
      </c>
      <c r="AO53" s="37">
        <v>3017.81</v>
      </c>
      <c r="AP53" s="36">
        <v>0</v>
      </c>
      <c r="AQ53" s="35">
        <v>3125.86</v>
      </c>
      <c r="AR53" s="40">
        <v>21</v>
      </c>
      <c r="AS53" s="50">
        <f t="shared" si="6"/>
        <v>-25</v>
      </c>
      <c r="AT53" s="38">
        <v>0</v>
      </c>
      <c r="AU53" s="37">
        <v>3</v>
      </c>
      <c r="AV53" s="37">
        <v>2</v>
      </c>
      <c r="AW53" s="36">
        <v>16</v>
      </c>
      <c r="AX53" s="41">
        <v>1</v>
      </c>
      <c r="AY53" s="40">
        <v>63151.78</v>
      </c>
      <c r="AZ53" s="50">
        <f t="shared" si="7"/>
        <v>133.30000000000001</v>
      </c>
      <c r="BA53" s="38">
        <v>0</v>
      </c>
      <c r="BB53" s="37">
        <v>2615.8200000000002</v>
      </c>
      <c r="BC53" s="37">
        <v>606.9</v>
      </c>
      <c r="BD53" s="36">
        <v>59929.06</v>
      </c>
      <c r="BE53" s="35">
        <v>2008.92</v>
      </c>
      <c r="BF53" s="40">
        <v>16</v>
      </c>
      <c r="BG53" s="50">
        <f t="shared" si="8"/>
        <v>-5.88</v>
      </c>
      <c r="BH53" s="38">
        <v>4</v>
      </c>
      <c r="BI53" s="37">
        <v>4</v>
      </c>
      <c r="BJ53" s="37">
        <v>3</v>
      </c>
      <c r="BK53" s="36">
        <v>4</v>
      </c>
      <c r="BL53" s="41">
        <v>1</v>
      </c>
      <c r="BM53" s="40">
        <v>9541.16</v>
      </c>
      <c r="BN53" s="50">
        <f t="shared" si="9"/>
        <v>-61.93</v>
      </c>
      <c r="BO53" s="38">
        <v>834.77</v>
      </c>
      <c r="BP53" s="37">
        <v>1678.72</v>
      </c>
      <c r="BQ53" s="37">
        <v>2762.88</v>
      </c>
      <c r="BR53" s="36">
        <v>3724.76</v>
      </c>
      <c r="BS53" s="35">
        <v>-1084.1600000000001</v>
      </c>
      <c r="BT53" s="40">
        <v>11</v>
      </c>
      <c r="BU53" s="50">
        <f t="shared" si="10"/>
        <v>0</v>
      </c>
      <c r="BV53" s="38">
        <v>1</v>
      </c>
      <c r="BW53" s="37">
        <v>3</v>
      </c>
      <c r="BX53" s="37">
        <v>2</v>
      </c>
      <c r="BY53" s="36">
        <v>5</v>
      </c>
      <c r="BZ53" s="41">
        <v>1</v>
      </c>
      <c r="CA53" s="40">
        <v>28068.05</v>
      </c>
      <c r="CB53" s="50">
        <f t="shared" si="11"/>
        <v>14.65</v>
      </c>
      <c r="CC53" s="38">
        <v>1836.3</v>
      </c>
      <c r="CD53" s="37">
        <v>2273.46</v>
      </c>
      <c r="CE53" s="37">
        <v>2440.79</v>
      </c>
      <c r="CF53" s="36">
        <v>21517.5</v>
      </c>
      <c r="CG53" s="35">
        <v>-167.33</v>
      </c>
      <c r="CH53" s="40">
        <v>53</v>
      </c>
      <c r="CI53" s="50">
        <f t="shared" si="12"/>
        <v>-13.11</v>
      </c>
      <c r="CJ53" s="38">
        <v>19</v>
      </c>
      <c r="CK53" s="37">
        <v>15</v>
      </c>
      <c r="CL53" s="37">
        <v>6</v>
      </c>
      <c r="CM53" s="36">
        <v>11</v>
      </c>
      <c r="CN53" s="41">
        <v>11</v>
      </c>
      <c r="CO53" s="40">
        <v>27712.37</v>
      </c>
      <c r="CP53" s="50">
        <f t="shared" si="13"/>
        <v>8.26</v>
      </c>
      <c r="CQ53" s="38">
        <v>6865.84</v>
      </c>
      <c r="CR53" s="37">
        <v>5480.14</v>
      </c>
      <c r="CS53" s="37">
        <v>1792.26</v>
      </c>
      <c r="CT53" s="36">
        <v>9589.82</v>
      </c>
      <c r="CU53" s="35">
        <v>7672.19</v>
      </c>
    </row>
    <row r="54" spans="1:99" s="148" customFormat="1" ht="24.75" customHeight="1" x14ac:dyDescent="0.15">
      <c r="A54" s="143">
        <v>40848</v>
      </c>
      <c r="B54" s="40">
        <v>777</v>
      </c>
      <c r="C54" s="50">
        <f t="shared" si="0"/>
        <v>1.44</v>
      </c>
      <c r="D54" s="38">
        <v>492</v>
      </c>
      <c r="E54" s="37">
        <v>142</v>
      </c>
      <c r="F54" s="37">
        <v>136</v>
      </c>
      <c r="G54" s="36">
        <v>3</v>
      </c>
      <c r="H54" s="41">
        <v>7</v>
      </c>
      <c r="I54" s="40">
        <v>229241.57</v>
      </c>
      <c r="J54" s="50">
        <f t="shared" si="1"/>
        <v>15.07</v>
      </c>
      <c r="K54" s="38">
        <v>138383.32</v>
      </c>
      <c r="L54" s="37">
        <v>36759.54</v>
      </c>
      <c r="M54" s="37">
        <v>36019.629999999997</v>
      </c>
      <c r="N54" s="36">
        <v>12753.75</v>
      </c>
      <c r="O54" s="35">
        <v>1111.56</v>
      </c>
      <c r="P54" s="40">
        <v>181</v>
      </c>
      <c r="Q54" s="50">
        <f t="shared" si="2"/>
        <v>-21.3</v>
      </c>
      <c r="R54" s="38">
        <v>113</v>
      </c>
      <c r="S54" s="37">
        <v>32</v>
      </c>
      <c r="T54" s="37">
        <v>32</v>
      </c>
      <c r="U54" s="36">
        <v>4</v>
      </c>
      <c r="V54" s="41">
        <v>0</v>
      </c>
      <c r="W54" s="40">
        <v>11393.38</v>
      </c>
      <c r="X54" s="50">
        <f t="shared" si="3"/>
        <v>-21.19</v>
      </c>
      <c r="Y54" s="38">
        <v>7277.95</v>
      </c>
      <c r="Z54" s="37">
        <v>1929.24</v>
      </c>
      <c r="AA54" s="37">
        <v>2121.4</v>
      </c>
      <c r="AB54" s="36">
        <v>64.790000000000006</v>
      </c>
      <c r="AC54" s="35">
        <v>-192.16</v>
      </c>
      <c r="AD54" s="40">
        <v>17</v>
      </c>
      <c r="AE54" s="50">
        <f t="shared" si="4"/>
        <v>-26.09</v>
      </c>
      <c r="AF54" s="38">
        <v>4</v>
      </c>
      <c r="AG54" s="37">
        <v>3</v>
      </c>
      <c r="AH54" s="37">
        <v>4</v>
      </c>
      <c r="AI54" s="36">
        <v>6</v>
      </c>
      <c r="AJ54" s="41">
        <v>-1</v>
      </c>
      <c r="AK54" s="40">
        <v>13811.19</v>
      </c>
      <c r="AL54" s="50">
        <f t="shared" si="5"/>
        <v>50.11</v>
      </c>
      <c r="AM54" s="38">
        <v>1155.3699999999999</v>
      </c>
      <c r="AN54" s="37">
        <v>918.88</v>
      </c>
      <c r="AO54" s="37">
        <v>1528.44</v>
      </c>
      <c r="AP54" s="36">
        <v>10208.5</v>
      </c>
      <c r="AQ54" s="35">
        <v>-609.55999999999995</v>
      </c>
      <c r="AR54" s="40">
        <v>38</v>
      </c>
      <c r="AS54" s="50">
        <f t="shared" si="6"/>
        <v>0</v>
      </c>
      <c r="AT54" s="38">
        <v>2</v>
      </c>
      <c r="AU54" s="37">
        <v>7</v>
      </c>
      <c r="AV54" s="37">
        <v>8</v>
      </c>
      <c r="AW54" s="36">
        <v>21</v>
      </c>
      <c r="AX54" s="41">
        <v>-1</v>
      </c>
      <c r="AY54" s="40">
        <v>70024.679999999993</v>
      </c>
      <c r="AZ54" s="50">
        <f t="shared" si="7"/>
        <v>-11.5</v>
      </c>
      <c r="BA54" s="38">
        <v>2115.92</v>
      </c>
      <c r="BB54" s="37">
        <v>3169.44</v>
      </c>
      <c r="BC54" s="37">
        <v>26089.99</v>
      </c>
      <c r="BD54" s="36">
        <v>38649.33</v>
      </c>
      <c r="BE54" s="35">
        <v>-22920.55</v>
      </c>
      <c r="BF54" s="40">
        <v>18</v>
      </c>
      <c r="BG54" s="50">
        <f t="shared" si="8"/>
        <v>100</v>
      </c>
      <c r="BH54" s="38">
        <v>3</v>
      </c>
      <c r="BI54" s="37">
        <v>6</v>
      </c>
      <c r="BJ54" s="37">
        <v>5</v>
      </c>
      <c r="BK54" s="36">
        <v>4</v>
      </c>
      <c r="BL54" s="41">
        <v>1</v>
      </c>
      <c r="BM54" s="40">
        <v>19302.080000000002</v>
      </c>
      <c r="BN54" s="50">
        <f t="shared" si="9"/>
        <v>297.95</v>
      </c>
      <c r="BO54" s="38">
        <v>923.34</v>
      </c>
      <c r="BP54" s="37">
        <v>8512.69</v>
      </c>
      <c r="BQ54" s="37">
        <v>2953.5</v>
      </c>
      <c r="BR54" s="36">
        <v>6912.55</v>
      </c>
      <c r="BS54" s="35">
        <v>5559.19</v>
      </c>
      <c r="BT54" s="40">
        <v>10</v>
      </c>
      <c r="BU54" s="50">
        <f t="shared" si="10"/>
        <v>-37.5</v>
      </c>
      <c r="BV54" s="38">
        <v>1</v>
      </c>
      <c r="BW54" s="37">
        <v>0</v>
      </c>
      <c r="BX54" s="37">
        <v>0</v>
      </c>
      <c r="BY54" s="36">
        <v>9</v>
      </c>
      <c r="BZ54" s="41">
        <v>0</v>
      </c>
      <c r="CA54" s="40">
        <v>18773.52</v>
      </c>
      <c r="CB54" s="50">
        <f t="shared" si="11"/>
        <v>-48.84</v>
      </c>
      <c r="CC54" s="38">
        <v>430.3</v>
      </c>
      <c r="CD54" s="37">
        <v>0</v>
      </c>
      <c r="CE54" s="37">
        <v>0</v>
      </c>
      <c r="CF54" s="36">
        <v>18343.22</v>
      </c>
      <c r="CG54" s="35">
        <v>0</v>
      </c>
      <c r="CH54" s="40">
        <v>67</v>
      </c>
      <c r="CI54" s="50">
        <f t="shared" si="12"/>
        <v>21.82</v>
      </c>
      <c r="CJ54" s="38">
        <v>25</v>
      </c>
      <c r="CK54" s="37">
        <v>20</v>
      </c>
      <c r="CL54" s="37">
        <v>7</v>
      </c>
      <c r="CM54" s="36">
        <v>15</v>
      </c>
      <c r="CN54" s="41">
        <v>13</v>
      </c>
      <c r="CO54" s="40">
        <v>32952.160000000003</v>
      </c>
      <c r="CP54" s="50">
        <f t="shared" si="13"/>
        <v>35.06</v>
      </c>
      <c r="CQ54" s="38">
        <v>12557.78</v>
      </c>
      <c r="CR54" s="37">
        <v>10272.82</v>
      </c>
      <c r="CS54" s="37">
        <v>2649.93</v>
      </c>
      <c r="CT54" s="36">
        <v>7471.63</v>
      </c>
      <c r="CU54" s="35">
        <v>7622.89</v>
      </c>
    </row>
    <row r="55" spans="1:99" s="148" customFormat="1" ht="24.75" customHeight="1" thickBot="1" x14ac:dyDescent="0.2">
      <c r="A55" s="145">
        <v>40878</v>
      </c>
      <c r="B55" s="10">
        <v>894</v>
      </c>
      <c r="C55" s="49">
        <f t="shared" si="0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9">
        <f t="shared" si="1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9">
        <f t="shared" si="2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9">
        <f t="shared" si="3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9">
        <f t="shared" si="4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9">
        <f t="shared" si="5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9">
        <f t="shared" si="6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9">
        <f t="shared" si="7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9">
        <f t="shared" si="8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9">
        <f t="shared" si="9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9">
        <f t="shared" si="10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9">
        <f t="shared" si="11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9">
        <f t="shared" si="12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9">
        <f t="shared" si="13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s="148" customFormat="1" ht="24.75" customHeight="1" x14ac:dyDescent="0.15">
      <c r="A56" s="142">
        <v>40909</v>
      </c>
      <c r="B56" s="47">
        <v>561</v>
      </c>
      <c r="C56" s="51">
        <f t="shared" si="0"/>
        <v>-5.71</v>
      </c>
      <c r="D56" s="45">
        <v>326</v>
      </c>
      <c r="E56" s="44">
        <v>131</v>
      </c>
      <c r="F56" s="44">
        <v>94</v>
      </c>
      <c r="G56" s="43">
        <v>7</v>
      </c>
      <c r="H56" s="48">
        <v>37</v>
      </c>
      <c r="I56" s="47">
        <v>151227.69</v>
      </c>
      <c r="J56" s="51">
        <f t="shared" si="1"/>
        <v>-5.2</v>
      </c>
      <c r="K56" s="45">
        <v>82766.850000000006</v>
      </c>
      <c r="L56" s="44">
        <v>39984.99</v>
      </c>
      <c r="M56" s="44">
        <v>24261.75</v>
      </c>
      <c r="N56" s="43">
        <v>2871.56</v>
      </c>
      <c r="O56" s="42">
        <v>15723.24</v>
      </c>
      <c r="P56" s="47">
        <v>126</v>
      </c>
      <c r="Q56" s="51">
        <f t="shared" si="2"/>
        <v>-19.75</v>
      </c>
      <c r="R56" s="45">
        <v>75</v>
      </c>
      <c r="S56" s="44">
        <v>20</v>
      </c>
      <c r="T56" s="44">
        <v>29</v>
      </c>
      <c r="U56" s="43">
        <v>2</v>
      </c>
      <c r="V56" s="48">
        <v>-9</v>
      </c>
      <c r="W56" s="47">
        <v>8342.1200000000008</v>
      </c>
      <c r="X56" s="51">
        <f t="shared" si="3"/>
        <v>-14.82</v>
      </c>
      <c r="Y56" s="45">
        <v>5237.8</v>
      </c>
      <c r="Z56" s="44">
        <v>1206.18</v>
      </c>
      <c r="AA56" s="44">
        <v>1742.09</v>
      </c>
      <c r="AB56" s="43">
        <v>156.05000000000001</v>
      </c>
      <c r="AC56" s="42">
        <v>-535.91</v>
      </c>
      <c r="AD56" s="47">
        <v>16</v>
      </c>
      <c r="AE56" s="51">
        <f t="shared" si="4"/>
        <v>-27.27</v>
      </c>
      <c r="AF56" s="45">
        <v>7</v>
      </c>
      <c r="AG56" s="44">
        <v>3</v>
      </c>
      <c r="AH56" s="44">
        <v>1</v>
      </c>
      <c r="AI56" s="43">
        <v>5</v>
      </c>
      <c r="AJ56" s="48">
        <v>2</v>
      </c>
      <c r="AK56" s="47">
        <v>9421.5499999999993</v>
      </c>
      <c r="AL56" s="51">
        <f t="shared" si="5"/>
        <v>-54.27</v>
      </c>
      <c r="AM56" s="45">
        <v>1416.28</v>
      </c>
      <c r="AN56" s="44">
        <v>4723.49</v>
      </c>
      <c r="AO56" s="44">
        <v>170</v>
      </c>
      <c r="AP56" s="43">
        <v>3111.78</v>
      </c>
      <c r="AQ56" s="42">
        <v>4553.49</v>
      </c>
      <c r="AR56" s="47">
        <v>26</v>
      </c>
      <c r="AS56" s="51">
        <f t="shared" si="6"/>
        <v>-25.71</v>
      </c>
      <c r="AT56" s="45">
        <v>3</v>
      </c>
      <c r="AU56" s="44">
        <v>7</v>
      </c>
      <c r="AV56" s="44">
        <v>2</v>
      </c>
      <c r="AW56" s="43">
        <v>13</v>
      </c>
      <c r="AX56" s="48">
        <v>6</v>
      </c>
      <c r="AY56" s="47">
        <v>36996.29</v>
      </c>
      <c r="AZ56" s="51">
        <f t="shared" si="7"/>
        <v>-2.04</v>
      </c>
      <c r="BA56" s="45">
        <v>996.84</v>
      </c>
      <c r="BB56" s="44">
        <v>1969.77</v>
      </c>
      <c r="BC56" s="44">
        <v>1869.66</v>
      </c>
      <c r="BD56" s="43">
        <v>30221.85</v>
      </c>
      <c r="BE56" s="42">
        <v>2038.28</v>
      </c>
      <c r="BF56" s="47">
        <v>10</v>
      </c>
      <c r="BG56" s="51">
        <f t="shared" si="8"/>
        <v>-41.18</v>
      </c>
      <c r="BH56" s="45">
        <v>4</v>
      </c>
      <c r="BI56" s="44">
        <v>2</v>
      </c>
      <c r="BJ56" s="44">
        <v>3</v>
      </c>
      <c r="BK56" s="43">
        <v>1</v>
      </c>
      <c r="BL56" s="48">
        <v>-1</v>
      </c>
      <c r="BM56" s="47">
        <v>15500.42</v>
      </c>
      <c r="BN56" s="51">
        <f t="shared" si="9"/>
        <v>-36.93</v>
      </c>
      <c r="BO56" s="45">
        <v>2635.4</v>
      </c>
      <c r="BP56" s="44">
        <v>1882.14</v>
      </c>
      <c r="BQ56" s="44">
        <v>4387.76</v>
      </c>
      <c r="BR56" s="43">
        <v>6595.12</v>
      </c>
      <c r="BS56" s="42">
        <v>-2505.62</v>
      </c>
      <c r="BT56" s="47">
        <v>10</v>
      </c>
      <c r="BU56" s="51">
        <f t="shared" si="10"/>
        <v>150</v>
      </c>
      <c r="BV56" s="45">
        <v>1</v>
      </c>
      <c r="BW56" s="44">
        <v>1</v>
      </c>
      <c r="BX56" s="44">
        <v>2</v>
      </c>
      <c r="BY56" s="43">
        <v>6</v>
      </c>
      <c r="BZ56" s="48">
        <v>-1</v>
      </c>
      <c r="CA56" s="47">
        <v>69623.66</v>
      </c>
      <c r="CB56" s="51">
        <f t="shared" si="11"/>
        <v>991.79</v>
      </c>
      <c r="CC56" s="45">
        <v>650.25</v>
      </c>
      <c r="CD56" s="44">
        <v>661</v>
      </c>
      <c r="CE56" s="44">
        <v>5412.18</v>
      </c>
      <c r="CF56" s="43">
        <v>62900.23</v>
      </c>
      <c r="CG56" s="42">
        <v>-4751.18</v>
      </c>
      <c r="CH56" s="47">
        <v>66</v>
      </c>
      <c r="CI56" s="51">
        <f t="shared" si="12"/>
        <v>26.92</v>
      </c>
      <c r="CJ56" s="45">
        <v>33</v>
      </c>
      <c r="CK56" s="44">
        <v>17</v>
      </c>
      <c r="CL56" s="44">
        <v>9</v>
      </c>
      <c r="CM56" s="43">
        <v>6</v>
      </c>
      <c r="CN56" s="48">
        <v>7</v>
      </c>
      <c r="CO56" s="47">
        <v>33602.15</v>
      </c>
      <c r="CP56" s="51">
        <f t="shared" si="13"/>
        <v>44.82</v>
      </c>
      <c r="CQ56" s="45">
        <v>13461.63</v>
      </c>
      <c r="CR56" s="44">
        <v>8777.92</v>
      </c>
      <c r="CS56" s="44">
        <v>3872.16</v>
      </c>
      <c r="CT56" s="43">
        <v>2025.24</v>
      </c>
      <c r="CU56" s="42">
        <v>-559.44000000000005</v>
      </c>
    </row>
    <row r="57" spans="1:99" s="148" customFormat="1" ht="24.75" customHeight="1" x14ac:dyDescent="0.15">
      <c r="A57" s="143">
        <v>40940</v>
      </c>
      <c r="B57" s="40">
        <v>703</v>
      </c>
      <c r="C57" s="50">
        <f t="shared" si="0"/>
        <v>12.3</v>
      </c>
      <c r="D57" s="38">
        <v>427</v>
      </c>
      <c r="E57" s="37">
        <v>135</v>
      </c>
      <c r="F57" s="37">
        <v>123</v>
      </c>
      <c r="G57" s="36">
        <v>15</v>
      </c>
      <c r="H57" s="41">
        <v>14</v>
      </c>
      <c r="I57" s="40">
        <v>185957.41</v>
      </c>
      <c r="J57" s="50">
        <f t="shared" si="1"/>
        <v>15.44</v>
      </c>
      <c r="K57" s="38">
        <v>112289.16</v>
      </c>
      <c r="L57" s="37">
        <v>38232.71</v>
      </c>
      <c r="M57" s="37">
        <v>30163.02</v>
      </c>
      <c r="N57" s="36">
        <v>4364.8999999999996</v>
      </c>
      <c r="O57" s="35">
        <v>8600.98</v>
      </c>
      <c r="P57" s="40">
        <v>209</v>
      </c>
      <c r="Q57" s="50">
        <f t="shared" si="2"/>
        <v>-33.44</v>
      </c>
      <c r="R57" s="38">
        <v>128</v>
      </c>
      <c r="S57" s="37">
        <v>28</v>
      </c>
      <c r="T57" s="37">
        <v>50</v>
      </c>
      <c r="U57" s="36">
        <v>3</v>
      </c>
      <c r="V57" s="41">
        <v>-22</v>
      </c>
      <c r="W57" s="40">
        <v>12836.89</v>
      </c>
      <c r="X57" s="50">
        <f t="shared" si="3"/>
        <v>-41.11</v>
      </c>
      <c r="Y57" s="38">
        <v>8041.76</v>
      </c>
      <c r="Z57" s="37">
        <v>1445.88</v>
      </c>
      <c r="AA57" s="37">
        <v>3236.36</v>
      </c>
      <c r="AB57" s="36">
        <v>112.89</v>
      </c>
      <c r="AC57" s="35">
        <v>-1790.48</v>
      </c>
      <c r="AD57" s="40">
        <v>22</v>
      </c>
      <c r="AE57" s="50">
        <f t="shared" si="4"/>
        <v>-8.33</v>
      </c>
      <c r="AF57" s="38">
        <v>8</v>
      </c>
      <c r="AG57" s="37">
        <v>5</v>
      </c>
      <c r="AH57" s="37">
        <v>2</v>
      </c>
      <c r="AI57" s="36">
        <v>7</v>
      </c>
      <c r="AJ57" s="41">
        <v>3</v>
      </c>
      <c r="AK57" s="40">
        <v>10996</v>
      </c>
      <c r="AL57" s="50">
        <f t="shared" si="5"/>
        <v>-4.68</v>
      </c>
      <c r="AM57" s="38">
        <v>1558.87</v>
      </c>
      <c r="AN57" s="37">
        <v>2905.53</v>
      </c>
      <c r="AO57" s="37">
        <v>708.2</v>
      </c>
      <c r="AP57" s="36">
        <v>5823.4</v>
      </c>
      <c r="AQ57" s="35">
        <v>2197.33</v>
      </c>
      <c r="AR57" s="40">
        <v>34</v>
      </c>
      <c r="AS57" s="50">
        <f t="shared" si="6"/>
        <v>-5.56</v>
      </c>
      <c r="AT57" s="38">
        <v>7</v>
      </c>
      <c r="AU57" s="37">
        <v>5</v>
      </c>
      <c r="AV57" s="37">
        <v>4</v>
      </c>
      <c r="AW57" s="36">
        <v>17</v>
      </c>
      <c r="AX57" s="41">
        <v>2</v>
      </c>
      <c r="AY57" s="40">
        <v>31832.06</v>
      </c>
      <c r="AZ57" s="50">
        <f t="shared" si="7"/>
        <v>6.74</v>
      </c>
      <c r="BA57" s="38">
        <v>3271.8</v>
      </c>
      <c r="BB57" s="37">
        <v>3114.82</v>
      </c>
      <c r="BC57" s="37">
        <v>5341.3</v>
      </c>
      <c r="BD57" s="36">
        <v>18699.12</v>
      </c>
      <c r="BE57" s="35">
        <v>-821.46</v>
      </c>
      <c r="BF57" s="40">
        <v>9</v>
      </c>
      <c r="BG57" s="50">
        <f t="shared" si="8"/>
        <v>-59.09</v>
      </c>
      <c r="BH57" s="38">
        <v>3</v>
      </c>
      <c r="BI57" s="37">
        <v>1</v>
      </c>
      <c r="BJ57" s="37">
        <v>2</v>
      </c>
      <c r="BK57" s="36">
        <v>3</v>
      </c>
      <c r="BL57" s="41">
        <v>-1</v>
      </c>
      <c r="BM57" s="40">
        <v>11266.86</v>
      </c>
      <c r="BN57" s="50">
        <f t="shared" si="9"/>
        <v>-55.84</v>
      </c>
      <c r="BO57" s="38">
        <v>563.42999999999995</v>
      </c>
      <c r="BP57" s="37">
        <v>949.35</v>
      </c>
      <c r="BQ57" s="37">
        <v>1030.97</v>
      </c>
      <c r="BR57" s="36">
        <v>8723.11</v>
      </c>
      <c r="BS57" s="35">
        <v>-81.62</v>
      </c>
      <c r="BT57" s="40">
        <v>11</v>
      </c>
      <c r="BU57" s="50">
        <f t="shared" si="10"/>
        <v>10</v>
      </c>
      <c r="BV57" s="38">
        <v>2</v>
      </c>
      <c r="BW57" s="37">
        <v>1</v>
      </c>
      <c r="BX57" s="37">
        <v>2</v>
      </c>
      <c r="BY57" s="36">
        <v>6</v>
      </c>
      <c r="BZ57" s="41">
        <v>-1</v>
      </c>
      <c r="CA57" s="40">
        <v>19340.52</v>
      </c>
      <c r="CB57" s="50">
        <f t="shared" si="11"/>
        <v>-10.16</v>
      </c>
      <c r="CC57" s="38">
        <v>872.19</v>
      </c>
      <c r="CD57" s="37">
        <v>330.57</v>
      </c>
      <c r="CE57" s="37">
        <v>935.85</v>
      </c>
      <c r="CF57" s="36">
        <v>17201.91</v>
      </c>
      <c r="CG57" s="35">
        <v>-605.28</v>
      </c>
      <c r="CH57" s="40">
        <v>77</v>
      </c>
      <c r="CI57" s="50">
        <f t="shared" si="12"/>
        <v>30.51</v>
      </c>
      <c r="CJ57" s="38">
        <v>29</v>
      </c>
      <c r="CK57" s="37">
        <v>17</v>
      </c>
      <c r="CL57" s="37">
        <v>9</v>
      </c>
      <c r="CM57" s="36">
        <v>20</v>
      </c>
      <c r="CN57" s="41">
        <v>9</v>
      </c>
      <c r="CO57" s="40">
        <v>30227.31</v>
      </c>
      <c r="CP57" s="50">
        <f t="shared" si="13"/>
        <v>-7.03</v>
      </c>
      <c r="CQ57" s="38">
        <v>10282.129999999999</v>
      </c>
      <c r="CR57" s="37">
        <v>6343.11</v>
      </c>
      <c r="CS57" s="37">
        <v>2689.81</v>
      </c>
      <c r="CT57" s="36">
        <v>9794.77</v>
      </c>
      <c r="CU57" s="35">
        <v>4048.07</v>
      </c>
    </row>
    <row r="58" spans="1:99" s="148" customFormat="1" ht="24.75" customHeight="1" x14ac:dyDescent="0.15">
      <c r="A58" s="143">
        <v>40969</v>
      </c>
      <c r="B58" s="40">
        <v>1015</v>
      </c>
      <c r="C58" s="50">
        <f t="shared" si="0"/>
        <v>1.2</v>
      </c>
      <c r="D58" s="38">
        <v>617</v>
      </c>
      <c r="E58" s="37">
        <v>183</v>
      </c>
      <c r="F58" s="37">
        <v>191</v>
      </c>
      <c r="G58" s="36">
        <v>12</v>
      </c>
      <c r="H58" s="41">
        <v>-4</v>
      </c>
      <c r="I58" s="40">
        <v>269041.59999999998</v>
      </c>
      <c r="J58" s="50">
        <f t="shared" si="1"/>
        <v>3.69</v>
      </c>
      <c r="K58" s="38">
        <v>162503.56</v>
      </c>
      <c r="L58" s="37">
        <v>45972.41</v>
      </c>
      <c r="M58" s="37">
        <v>50318.95</v>
      </c>
      <c r="N58" s="36">
        <v>3510.94</v>
      </c>
      <c r="O58" s="35">
        <v>-346.62</v>
      </c>
      <c r="P58" s="40">
        <v>242</v>
      </c>
      <c r="Q58" s="50">
        <f t="shared" si="2"/>
        <v>-5.84</v>
      </c>
      <c r="R58" s="38">
        <v>159</v>
      </c>
      <c r="S58" s="37">
        <v>37</v>
      </c>
      <c r="T58" s="37">
        <v>40</v>
      </c>
      <c r="U58" s="36">
        <v>6</v>
      </c>
      <c r="V58" s="41">
        <v>-3</v>
      </c>
      <c r="W58" s="40">
        <v>16432.21</v>
      </c>
      <c r="X58" s="50">
        <f t="shared" si="3"/>
        <v>-2.91</v>
      </c>
      <c r="Y58" s="38">
        <v>11249.18</v>
      </c>
      <c r="Z58" s="37">
        <v>2236.63</v>
      </c>
      <c r="AA58" s="37">
        <v>2568.66</v>
      </c>
      <c r="AB58" s="36">
        <v>377.74</v>
      </c>
      <c r="AC58" s="35">
        <v>-332.03</v>
      </c>
      <c r="AD58" s="40">
        <v>34</v>
      </c>
      <c r="AE58" s="50">
        <f t="shared" si="4"/>
        <v>70</v>
      </c>
      <c r="AF58" s="38">
        <v>8</v>
      </c>
      <c r="AG58" s="37">
        <v>9</v>
      </c>
      <c r="AH58" s="37">
        <v>5</v>
      </c>
      <c r="AI58" s="36">
        <v>11</v>
      </c>
      <c r="AJ58" s="41">
        <v>3</v>
      </c>
      <c r="AK58" s="40">
        <v>32569.37</v>
      </c>
      <c r="AL58" s="50">
        <f t="shared" si="5"/>
        <v>127.08</v>
      </c>
      <c r="AM58" s="38">
        <v>1934.99</v>
      </c>
      <c r="AN58" s="37">
        <v>20432.28</v>
      </c>
      <c r="AO58" s="37">
        <v>1705.69</v>
      </c>
      <c r="AP58" s="36">
        <v>8118.38</v>
      </c>
      <c r="AQ58" s="35">
        <v>18348.560000000001</v>
      </c>
      <c r="AR58" s="40">
        <v>56</v>
      </c>
      <c r="AS58" s="50">
        <f t="shared" si="6"/>
        <v>24.44</v>
      </c>
      <c r="AT58" s="38">
        <v>5</v>
      </c>
      <c r="AU58" s="37">
        <v>10</v>
      </c>
      <c r="AV58" s="37">
        <v>10</v>
      </c>
      <c r="AW58" s="36">
        <v>30</v>
      </c>
      <c r="AX58" s="41">
        <v>1</v>
      </c>
      <c r="AY58" s="40">
        <v>118029.54</v>
      </c>
      <c r="AZ58" s="50">
        <f t="shared" si="7"/>
        <v>97.98</v>
      </c>
      <c r="BA58" s="38">
        <v>2311.11</v>
      </c>
      <c r="BB58" s="37">
        <v>11891.93</v>
      </c>
      <c r="BC58" s="37">
        <v>5024.51</v>
      </c>
      <c r="BD58" s="36">
        <v>44183.65</v>
      </c>
      <c r="BE58" s="35">
        <v>61485.760000000002</v>
      </c>
      <c r="BF58" s="40">
        <v>18</v>
      </c>
      <c r="BG58" s="50">
        <f t="shared" si="8"/>
        <v>-35.71</v>
      </c>
      <c r="BH58" s="38">
        <v>1</v>
      </c>
      <c r="BI58" s="37">
        <v>6</v>
      </c>
      <c r="BJ58" s="37">
        <v>5</v>
      </c>
      <c r="BK58" s="36">
        <v>5</v>
      </c>
      <c r="BL58" s="41">
        <v>2</v>
      </c>
      <c r="BM58" s="40">
        <v>38104.230000000003</v>
      </c>
      <c r="BN58" s="50">
        <f t="shared" si="9"/>
        <v>62.99</v>
      </c>
      <c r="BO58" s="38">
        <v>974.99</v>
      </c>
      <c r="BP58" s="37">
        <v>7503.14</v>
      </c>
      <c r="BQ58" s="37">
        <v>2661.22</v>
      </c>
      <c r="BR58" s="36">
        <v>8509.3700000000008</v>
      </c>
      <c r="BS58" s="35">
        <v>23297.43</v>
      </c>
      <c r="BT58" s="40">
        <v>11</v>
      </c>
      <c r="BU58" s="50">
        <f t="shared" si="10"/>
        <v>-31.25</v>
      </c>
      <c r="BV58" s="38">
        <v>4</v>
      </c>
      <c r="BW58" s="37">
        <v>1</v>
      </c>
      <c r="BX58" s="37">
        <v>2</v>
      </c>
      <c r="BY58" s="36">
        <v>4</v>
      </c>
      <c r="BZ58" s="41">
        <v>-1</v>
      </c>
      <c r="CA58" s="40">
        <v>15105.04</v>
      </c>
      <c r="CB58" s="50">
        <f t="shared" si="11"/>
        <v>-72.09</v>
      </c>
      <c r="CC58" s="38">
        <v>7650.06</v>
      </c>
      <c r="CD58" s="37">
        <v>3103</v>
      </c>
      <c r="CE58" s="37">
        <v>1075.07</v>
      </c>
      <c r="CF58" s="36">
        <v>3276.91</v>
      </c>
      <c r="CG58" s="35">
        <v>2027.93</v>
      </c>
      <c r="CH58" s="40">
        <v>95</v>
      </c>
      <c r="CI58" s="50">
        <f t="shared" si="12"/>
        <v>20.25</v>
      </c>
      <c r="CJ58" s="38">
        <v>30</v>
      </c>
      <c r="CK58" s="37">
        <v>33</v>
      </c>
      <c r="CL58" s="37">
        <v>15</v>
      </c>
      <c r="CM58" s="36">
        <v>13</v>
      </c>
      <c r="CN58" s="41">
        <v>14</v>
      </c>
      <c r="CO58" s="40">
        <v>71553.399999999994</v>
      </c>
      <c r="CP58" s="50">
        <f t="shared" si="13"/>
        <v>3.77</v>
      </c>
      <c r="CQ58" s="38">
        <v>10956.46</v>
      </c>
      <c r="CR58" s="37">
        <v>20590.47</v>
      </c>
      <c r="CS58" s="37">
        <v>6041.21</v>
      </c>
      <c r="CT58" s="36">
        <v>13413.75</v>
      </c>
      <c r="CU58" s="35">
        <v>-6002.25</v>
      </c>
    </row>
    <row r="59" spans="1:99" s="148" customFormat="1" ht="24.75" customHeight="1" x14ac:dyDescent="0.15">
      <c r="A59" s="143">
        <v>41000</v>
      </c>
      <c r="B59" s="10">
        <v>808</v>
      </c>
      <c r="C59" s="49">
        <f t="shared" si="0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9">
        <f t="shared" si="1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9">
        <f t="shared" si="2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9">
        <f t="shared" si="3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9">
        <f t="shared" si="4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9">
        <f t="shared" si="5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9">
        <f t="shared" si="6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9">
        <f t="shared" si="7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9">
        <f t="shared" si="8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9">
        <f t="shared" si="9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9">
        <f t="shared" si="10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9">
        <f t="shared" si="11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9">
        <f t="shared" si="12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9">
        <f t="shared" si="13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s="148" customFormat="1" ht="24.75" customHeight="1" x14ac:dyDescent="0.15">
      <c r="A60" s="143">
        <v>41030</v>
      </c>
      <c r="B60" s="10">
        <v>776</v>
      </c>
      <c r="C60" s="49">
        <f t="shared" si="0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9">
        <f t="shared" si="1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9">
        <f t="shared" si="2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9">
        <f t="shared" si="3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9">
        <f t="shared" si="4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9">
        <f t="shared" si="5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9">
        <f t="shared" si="6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9">
        <f t="shared" si="7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9">
        <f t="shared" si="8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9">
        <f t="shared" si="9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9">
        <f t="shared" si="10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9">
        <f t="shared" si="11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9">
        <f t="shared" si="12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9">
        <f t="shared" si="13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s="148" customFormat="1" ht="24.75" customHeight="1" x14ac:dyDescent="0.15">
      <c r="A61" s="143">
        <v>41061</v>
      </c>
      <c r="B61" s="10">
        <v>734</v>
      </c>
      <c r="C61" s="9">
        <f t="shared" si="0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1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2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3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4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5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6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7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8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9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10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1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2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3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s="148" customFormat="1" ht="24.75" customHeight="1" x14ac:dyDescent="0.15">
      <c r="A62" s="143">
        <v>41091</v>
      </c>
      <c r="B62" s="10">
        <v>810</v>
      </c>
      <c r="C62" s="9">
        <f t="shared" si="0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1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2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3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4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5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6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7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8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9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10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1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2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3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s="148" customFormat="1" ht="24.75" customHeight="1" x14ac:dyDescent="0.15">
      <c r="A63" s="143">
        <v>41122</v>
      </c>
      <c r="B63" s="10">
        <v>763</v>
      </c>
      <c r="C63" s="9">
        <f t="shared" si="0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1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2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3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4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5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6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7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8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9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10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1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2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3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s="148" customFormat="1" ht="24.75" customHeight="1" x14ac:dyDescent="0.15">
      <c r="A64" s="143">
        <v>41153</v>
      </c>
      <c r="B64" s="10">
        <v>662</v>
      </c>
      <c r="C64" s="9">
        <f t="shared" si="0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1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2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3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4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5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6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7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8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9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10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1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2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3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s="148" customFormat="1" ht="24.75" customHeight="1" x14ac:dyDescent="0.15">
      <c r="A65" s="143">
        <v>41183</v>
      </c>
      <c r="B65" s="10">
        <v>839</v>
      </c>
      <c r="C65" s="9">
        <f t="shared" si="0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1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2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3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4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5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6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7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8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9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10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1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2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3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s="148" customFormat="1" ht="24.75" customHeight="1" x14ac:dyDescent="0.15">
      <c r="A66" s="143">
        <v>41214</v>
      </c>
      <c r="B66" s="10">
        <v>760</v>
      </c>
      <c r="C66" s="9">
        <f t="shared" si="0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1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2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3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4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5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6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7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8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9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10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1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2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3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s="148" customFormat="1" ht="24.75" customHeight="1" thickBot="1" x14ac:dyDescent="0.2">
      <c r="A67" s="145">
        <v>41244</v>
      </c>
      <c r="B67" s="10">
        <v>910</v>
      </c>
      <c r="C67" s="9">
        <f t="shared" si="0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1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2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3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4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5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6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7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8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9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10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1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2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3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s="148" customFormat="1" ht="24.75" customHeight="1" x14ac:dyDescent="0.15">
      <c r="A68" s="142">
        <v>41275</v>
      </c>
      <c r="B68" s="47">
        <v>559</v>
      </c>
      <c r="C68" s="46">
        <f t="shared" si="0"/>
        <v>-0.36</v>
      </c>
      <c r="D68" s="45">
        <v>343</v>
      </c>
      <c r="E68" s="44">
        <v>107</v>
      </c>
      <c r="F68" s="44">
        <v>99</v>
      </c>
      <c r="G68" s="43">
        <v>6</v>
      </c>
      <c r="H68" s="48">
        <v>9</v>
      </c>
      <c r="I68" s="47">
        <v>150448.03</v>
      </c>
      <c r="J68" s="46">
        <f t="shared" si="1"/>
        <v>-0.52</v>
      </c>
      <c r="K68" s="45">
        <v>95061.67</v>
      </c>
      <c r="L68" s="44">
        <v>29067.39</v>
      </c>
      <c r="M68" s="44">
        <v>23364.29</v>
      </c>
      <c r="N68" s="43">
        <v>1616.73</v>
      </c>
      <c r="O68" s="42">
        <v>5999.26</v>
      </c>
      <c r="P68" s="47">
        <v>148</v>
      </c>
      <c r="Q68" s="46">
        <f t="shared" si="2"/>
        <v>17.46</v>
      </c>
      <c r="R68" s="45">
        <v>104</v>
      </c>
      <c r="S68" s="44">
        <v>20</v>
      </c>
      <c r="T68" s="44">
        <v>24</v>
      </c>
      <c r="U68" s="43">
        <v>0</v>
      </c>
      <c r="V68" s="48">
        <v>-4</v>
      </c>
      <c r="W68" s="47">
        <v>9523.58</v>
      </c>
      <c r="X68" s="46">
        <f t="shared" si="3"/>
        <v>14.16</v>
      </c>
      <c r="Y68" s="45">
        <v>6816.38</v>
      </c>
      <c r="Z68" s="44">
        <v>1384.08</v>
      </c>
      <c r="AA68" s="44">
        <v>1323.12</v>
      </c>
      <c r="AB68" s="43">
        <v>0</v>
      </c>
      <c r="AC68" s="42">
        <v>60.96</v>
      </c>
      <c r="AD68" s="47">
        <v>21</v>
      </c>
      <c r="AE68" s="46">
        <f t="shared" si="4"/>
        <v>31.25</v>
      </c>
      <c r="AF68" s="45">
        <v>2</v>
      </c>
      <c r="AG68" s="44">
        <v>8</v>
      </c>
      <c r="AH68" s="44">
        <v>4</v>
      </c>
      <c r="AI68" s="43">
        <v>7</v>
      </c>
      <c r="AJ68" s="48">
        <v>4</v>
      </c>
      <c r="AK68" s="47">
        <v>18341.580000000002</v>
      </c>
      <c r="AL68" s="46">
        <f t="shared" si="5"/>
        <v>94.68</v>
      </c>
      <c r="AM68" s="45">
        <v>292.42</v>
      </c>
      <c r="AN68" s="44">
        <v>11020.56</v>
      </c>
      <c r="AO68" s="44">
        <v>832.66</v>
      </c>
      <c r="AP68" s="43">
        <v>6195.94</v>
      </c>
      <c r="AQ68" s="42">
        <v>10187.9</v>
      </c>
      <c r="AR68" s="47">
        <v>32</v>
      </c>
      <c r="AS68" s="46">
        <f t="shared" si="6"/>
        <v>23.08</v>
      </c>
      <c r="AT68" s="45">
        <v>6</v>
      </c>
      <c r="AU68" s="44">
        <v>9</v>
      </c>
      <c r="AV68" s="44">
        <v>7</v>
      </c>
      <c r="AW68" s="43">
        <v>9</v>
      </c>
      <c r="AX68" s="48">
        <v>3</v>
      </c>
      <c r="AY68" s="47">
        <v>19003.28</v>
      </c>
      <c r="AZ68" s="46">
        <f t="shared" si="7"/>
        <v>-48.63</v>
      </c>
      <c r="BA68" s="45">
        <v>1239.56</v>
      </c>
      <c r="BB68" s="44">
        <v>7494.73</v>
      </c>
      <c r="BC68" s="44">
        <v>3117.22</v>
      </c>
      <c r="BD68" s="43">
        <v>6613.69</v>
      </c>
      <c r="BE68" s="42">
        <v>4915.59</v>
      </c>
      <c r="BF68" s="47">
        <v>15</v>
      </c>
      <c r="BG68" s="46">
        <f t="shared" si="8"/>
        <v>50</v>
      </c>
      <c r="BH68" s="45">
        <v>4</v>
      </c>
      <c r="BI68" s="44">
        <v>4</v>
      </c>
      <c r="BJ68" s="44">
        <v>1</v>
      </c>
      <c r="BK68" s="43">
        <v>6</v>
      </c>
      <c r="BL68" s="48">
        <v>3</v>
      </c>
      <c r="BM68" s="47">
        <v>16200.73</v>
      </c>
      <c r="BN68" s="46">
        <f t="shared" si="9"/>
        <v>4.5199999999999996</v>
      </c>
      <c r="BO68" s="45">
        <v>721.49</v>
      </c>
      <c r="BP68" s="44">
        <v>2194.1999999999998</v>
      </c>
      <c r="BQ68" s="44">
        <v>446.99</v>
      </c>
      <c r="BR68" s="43">
        <v>12838.05</v>
      </c>
      <c r="BS68" s="42">
        <v>1747.21</v>
      </c>
      <c r="BT68" s="47">
        <v>12</v>
      </c>
      <c r="BU68" s="46">
        <f t="shared" si="10"/>
        <v>20</v>
      </c>
      <c r="BV68" s="45">
        <v>1</v>
      </c>
      <c r="BW68" s="44">
        <v>4</v>
      </c>
      <c r="BX68" s="44">
        <v>1</v>
      </c>
      <c r="BY68" s="43">
        <v>6</v>
      </c>
      <c r="BZ68" s="48">
        <v>3</v>
      </c>
      <c r="CA68" s="47">
        <v>28301.87</v>
      </c>
      <c r="CB68" s="46">
        <f t="shared" si="11"/>
        <v>-59.35</v>
      </c>
      <c r="CC68" s="45">
        <v>649.62</v>
      </c>
      <c r="CD68" s="44">
        <v>4418.68</v>
      </c>
      <c r="CE68" s="44">
        <v>132.22999999999999</v>
      </c>
      <c r="CF68" s="43">
        <v>23101.34</v>
      </c>
      <c r="CG68" s="42">
        <v>4286.45</v>
      </c>
      <c r="CH68" s="47">
        <v>55</v>
      </c>
      <c r="CI68" s="46">
        <f t="shared" si="12"/>
        <v>-16.670000000000002</v>
      </c>
      <c r="CJ68" s="45">
        <v>21</v>
      </c>
      <c r="CK68" s="44">
        <v>22</v>
      </c>
      <c r="CL68" s="44">
        <v>6</v>
      </c>
      <c r="CM68" s="43">
        <v>6</v>
      </c>
      <c r="CN68" s="48">
        <v>16</v>
      </c>
      <c r="CO68" s="47">
        <v>27046</v>
      </c>
      <c r="CP68" s="46">
        <f t="shared" si="13"/>
        <v>-19.510000000000002</v>
      </c>
      <c r="CQ68" s="45">
        <v>7417.09</v>
      </c>
      <c r="CR68" s="44">
        <v>13346.71</v>
      </c>
      <c r="CS68" s="44">
        <v>3621.44</v>
      </c>
      <c r="CT68" s="43">
        <v>2660.76</v>
      </c>
      <c r="CU68" s="42">
        <v>9725.27</v>
      </c>
    </row>
    <row r="69" spans="1:99" s="148" customFormat="1" ht="24.75" customHeight="1" x14ac:dyDescent="0.15">
      <c r="A69" s="143">
        <v>41306</v>
      </c>
      <c r="B69" s="10">
        <v>649</v>
      </c>
      <c r="C69" s="9">
        <f t="shared" si="0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1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2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3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4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5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6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7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8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9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10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1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2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3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s="148" customFormat="1" ht="24.75" customHeight="1" x14ac:dyDescent="0.15">
      <c r="A70" s="143">
        <v>41334</v>
      </c>
      <c r="B70" s="10">
        <v>964</v>
      </c>
      <c r="C70" s="9">
        <f t="shared" si="0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1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2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3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4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5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6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7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8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9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10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1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2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3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s="148" customFormat="1" ht="24.75" customHeight="1" x14ac:dyDescent="0.15">
      <c r="A71" s="143">
        <v>41365</v>
      </c>
      <c r="B71" s="10">
        <v>746</v>
      </c>
      <c r="C71" s="9">
        <f t="shared" si="0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1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2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3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4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5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6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7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8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9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10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1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2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3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s="148" customFormat="1" ht="24.75" customHeight="1" x14ac:dyDescent="0.15">
      <c r="A72" s="143">
        <v>41395</v>
      </c>
      <c r="B72" s="10">
        <v>749</v>
      </c>
      <c r="C72" s="9">
        <f t="shared" si="0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1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2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3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4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5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6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7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8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9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10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1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2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3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s="148" customFormat="1" ht="24.75" customHeight="1" x14ac:dyDescent="0.15">
      <c r="A73" s="143">
        <v>41426</v>
      </c>
      <c r="B73" s="10">
        <v>743</v>
      </c>
      <c r="C73" s="9">
        <f t="shared" si="0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1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2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3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4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5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6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7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8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9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10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1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2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3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s="148" customFormat="1" ht="24.75" customHeight="1" x14ac:dyDescent="0.15">
      <c r="A74" s="143">
        <v>41456</v>
      </c>
      <c r="B74" s="10">
        <v>835</v>
      </c>
      <c r="C74" s="9">
        <f t="shared" si="0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1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2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3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4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5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6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7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8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9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10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1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2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3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s="148" customFormat="1" ht="24.75" customHeight="1" x14ac:dyDescent="0.15">
      <c r="A75" s="143">
        <v>41487</v>
      </c>
      <c r="B75" s="40">
        <v>694</v>
      </c>
      <c r="C75" s="39">
        <f t="shared" si="0"/>
        <v>-9.0399999999999991</v>
      </c>
      <c r="D75" s="38">
        <v>430</v>
      </c>
      <c r="E75" s="37">
        <v>136</v>
      </c>
      <c r="F75" s="37">
        <v>116</v>
      </c>
      <c r="G75" s="36">
        <v>11</v>
      </c>
      <c r="H75" s="41">
        <v>20</v>
      </c>
      <c r="I75" s="40">
        <v>179090.75</v>
      </c>
      <c r="J75" s="39">
        <f t="shared" si="1"/>
        <v>-10.96</v>
      </c>
      <c r="K75" s="38">
        <v>110254.18</v>
      </c>
      <c r="L75" s="37">
        <v>32879.22</v>
      </c>
      <c r="M75" s="37">
        <v>33106.120000000003</v>
      </c>
      <c r="N75" s="36">
        <v>2128.87</v>
      </c>
      <c r="O75" s="35">
        <v>-226.9</v>
      </c>
      <c r="P75" s="40">
        <v>167</v>
      </c>
      <c r="Q75" s="39">
        <f t="shared" si="2"/>
        <v>1.83</v>
      </c>
      <c r="R75" s="38">
        <v>106</v>
      </c>
      <c r="S75" s="37">
        <v>29</v>
      </c>
      <c r="T75" s="37">
        <v>30</v>
      </c>
      <c r="U75" s="36">
        <v>2</v>
      </c>
      <c r="V75" s="41">
        <v>-1</v>
      </c>
      <c r="W75" s="40">
        <v>11008.23</v>
      </c>
      <c r="X75" s="39">
        <f t="shared" si="3"/>
        <v>-2.08</v>
      </c>
      <c r="Y75" s="38">
        <v>7177.88</v>
      </c>
      <c r="Z75" s="37">
        <v>1715.69</v>
      </c>
      <c r="AA75" s="37">
        <v>1914.06</v>
      </c>
      <c r="AB75" s="36">
        <v>200.6</v>
      </c>
      <c r="AC75" s="35">
        <v>-198.37</v>
      </c>
      <c r="AD75" s="40">
        <v>26</v>
      </c>
      <c r="AE75" s="39">
        <f t="shared" si="4"/>
        <v>23.81</v>
      </c>
      <c r="AF75" s="38">
        <v>9</v>
      </c>
      <c r="AG75" s="37">
        <v>7</v>
      </c>
      <c r="AH75" s="37">
        <v>3</v>
      </c>
      <c r="AI75" s="36">
        <v>7</v>
      </c>
      <c r="AJ75" s="41">
        <v>4</v>
      </c>
      <c r="AK75" s="40">
        <v>16728.79</v>
      </c>
      <c r="AL75" s="39">
        <f t="shared" si="5"/>
        <v>36.450000000000003</v>
      </c>
      <c r="AM75" s="38">
        <v>3723.07</v>
      </c>
      <c r="AN75" s="37">
        <v>1796</v>
      </c>
      <c r="AO75" s="37">
        <v>4446.87</v>
      </c>
      <c r="AP75" s="36">
        <v>6762.85</v>
      </c>
      <c r="AQ75" s="35">
        <v>-2650.87</v>
      </c>
      <c r="AR75" s="40">
        <v>40</v>
      </c>
      <c r="AS75" s="39">
        <f t="shared" si="6"/>
        <v>29.03</v>
      </c>
      <c r="AT75" s="38">
        <v>4</v>
      </c>
      <c r="AU75" s="37">
        <v>6</v>
      </c>
      <c r="AV75" s="37">
        <v>11</v>
      </c>
      <c r="AW75" s="36">
        <v>19</v>
      </c>
      <c r="AX75" s="41">
        <v>-5</v>
      </c>
      <c r="AY75" s="40">
        <v>52893.75</v>
      </c>
      <c r="AZ75" s="39">
        <f t="shared" si="7"/>
        <v>95.6</v>
      </c>
      <c r="BA75" s="38">
        <v>771.8</v>
      </c>
      <c r="BB75" s="37">
        <v>3518.93</v>
      </c>
      <c r="BC75" s="37">
        <v>6916.68</v>
      </c>
      <c r="BD75" s="36">
        <v>41686.339999999997</v>
      </c>
      <c r="BE75" s="35">
        <v>-3397.75</v>
      </c>
      <c r="BF75" s="40">
        <v>13</v>
      </c>
      <c r="BG75" s="39">
        <f t="shared" si="8"/>
        <v>-35</v>
      </c>
      <c r="BH75" s="38">
        <v>3</v>
      </c>
      <c r="BI75" s="37">
        <v>3</v>
      </c>
      <c r="BJ75" s="37">
        <v>2</v>
      </c>
      <c r="BK75" s="36">
        <v>5</v>
      </c>
      <c r="BL75" s="41">
        <v>1</v>
      </c>
      <c r="BM75" s="40">
        <v>8565.35</v>
      </c>
      <c r="BN75" s="39">
        <f t="shared" si="9"/>
        <v>-69.11</v>
      </c>
      <c r="BO75" s="38">
        <v>1779.77</v>
      </c>
      <c r="BP75" s="37">
        <v>1269.8</v>
      </c>
      <c r="BQ75" s="37">
        <v>810.42</v>
      </c>
      <c r="BR75" s="36">
        <v>4705.3599999999997</v>
      </c>
      <c r="BS75" s="35">
        <v>459.38</v>
      </c>
      <c r="BT75" s="40">
        <v>10</v>
      </c>
      <c r="BU75" s="39">
        <f t="shared" si="10"/>
        <v>-9.09</v>
      </c>
      <c r="BV75" s="38">
        <v>2</v>
      </c>
      <c r="BW75" s="37">
        <v>3</v>
      </c>
      <c r="BX75" s="37">
        <v>1</v>
      </c>
      <c r="BY75" s="36">
        <v>4</v>
      </c>
      <c r="BZ75" s="41">
        <v>2</v>
      </c>
      <c r="CA75" s="40">
        <v>30801.69</v>
      </c>
      <c r="CB75" s="39">
        <f t="shared" si="11"/>
        <v>94.68</v>
      </c>
      <c r="CC75" s="38">
        <v>1817.29</v>
      </c>
      <c r="CD75" s="37">
        <v>5152.92</v>
      </c>
      <c r="CE75" s="37">
        <v>2028.52</v>
      </c>
      <c r="CF75" s="36">
        <v>21802.959999999999</v>
      </c>
      <c r="CG75" s="35">
        <v>3124.4</v>
      </c>
      <c r="CH75" s="40">
        <v>85</v>
      </c>
      <c r="CI75" s="39">
        <f t="shared" si="12"/>
        <v>7.59</v>
      </c>
      <c r="CJ75" s="38">
        <v>22</v>
      </c>
      <c r="CK75" s="37">
        <v>34</v>
      </c>
      <c r="CL75" s="37">
        <v>13</v>
      </c>
      <c r="CM75" s="36">
        <v>16</v>
      </c>
      <c r="CN75" s="41">
        <v>21</v>
      </c>
      <c r="CO75" s="40">
        <v>45398.1</v>
      </c>
      <c r="CP75" s="39">
        <f t="shared" si="13"/>
        <v>12.21</v>
      </c>
      <c r="CQ75" s="38">
        <v>11378.32</v>
      </c>
      <c r="CR75" s="37">
        <v>20690.55</v>
      </c>
      <c r="CS75" s="37">
        <v>4704.51</v>
      </c>
      <c r="CT75" s="36">
        <v>8624.7199999999993</v>
      </c>
      <c r="CU75" s="35">
        <v>15986.04</v>
      </c>
    </row>
    <row r="76" spans="1:99" s="148" customFormat="1" ht="24.75" customHeight="1" x14ac:dyDescent="0.15">
      <c r="A76" s="143">
        <v>41518</v>
      </c>
      <c r="B76" s="10">
        <v>660</v>
      </c>
      <c r="C76" s="9">
        <f t="shared" si="0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1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2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3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4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5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6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7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8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9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10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1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2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3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s="148" customFormat="1" ht="24.75" customHeight="1" x14ac:dyDescent="0.15">
      <c r="A77" s="143">
        <v>41548</v>
      </c>
      <c r="B77" s="10">
        <v>860</v>
      </c>
      <c r="C77" s="9">
        <f t="shared" si="0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1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2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3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4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5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6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7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8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9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10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1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2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3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s="148" customFormat="1" ht="24.75" customHeight="1" x14ac:dyDescent="0.15">
      <c r="A78" s="143">
        <v>41579</v>
      </c>
      <c r="B78" s="10">
        <v>763</v>
      </c>
      <c r="C78" s="9">
        <f t="shared" si="0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1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2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3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4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5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6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7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8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9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10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1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2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3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s="148" customFormat="1" ht="24.75" customHeight="1" thickBot="1" x14ac:dyDescent="0.2">
      <c r="A79" s="145">
        <v>41609</v>
      </c>
      <c r="B79" s="25">
        <v>853</v>
      </c>
      <c r="C79" s="24">
        <f t="shared" si="0"/>
        <v>-6.26</v>
      </c>
      <c r="D79" s="23">
        <v>517</v>
      </c>
      <c r="E79" s="22">
        <v>182</v>
      </c>
      <c r="F79" s="22">
        <v>137</v>
      </c>
      <c r="G79" s="21">
        <v>10</v>
      </c>
      <c r="H79" s="26">
        <v>45</v>
      </c>
      <c r="I79" s="25">
        <v>237163.08</v>
      </c>
      <c r="J79" s="24">
        <f t="shared" si="1"/>
        <v>-9.36</v>
      </c>
      <c r="K79" s="23">
        <v>139599.65</v>
      </c>
      <c r="L79" s="22">
        <v>52407.43</v>
      </c>
      <c r="M79" s="22">
        <v>35654.9</v>
      </c>
      <c r="N79" s="21">
        <v>7145.93</v>
      </c>
      <c r="O79" s="20">
        <v>16752.53</v>
      </c>
      <c r="P79" s="25">
        <v>207</v>
      </c>
      <c r="Q79" s="24">
        <f t="shared" si="2"/>
        <v>-3.27</v>
      </c>
      <c r="R79" s="23">
        <v>150</v>
      </c>
      <c r="S79" s="22">
        <v>30</v>
      </c>
      <c r="T79" s="22">
        <v>23</v>
      </c>
      <c r="U79" s="21">
        <v>4</v>
      </c>
      <c r="V79" s="26">
        <v>7</v>
      </c>
      <c r="W79" s="25">
        <v>14410.53</v>
      </c>
      <c r="X79" s="24">
        <f t="shared" si="3"/>
        <v>8.1300000000000008</v>
      </c>
      <c r="Y79" s="23">
        <v>10538.06</v>
      </c>
      <c r="Z79" s="22">
        <v>1896.15</v>
      </c>
      <c r="AA79" s="22">
        <v>1713.4</v>
      </c>
      <c r="AB79" s="21">
        <v>262.92</v>
      </c>
      <c r="AC79" s="20">
        <v>182.75</v>
      </c>
      <c r="AD79" s="25">
        <v>35</v>
      </c>
      <c r="AE79" s="24">
        <f t="shared" si="4"/>
        <v>-2.78</v>
      </c>
      <c r="AF79" s="23">
        <v>9</v>
      </c>
      <c r="AG79" s="22">
        <v>14</v>
      </c>
      <c r="AH79" s="22">
        <v>5</v>
      </c>
      <c r="AI79" s="21">
        <v>6</v>
      </c>
      <c r="AJ79" s="26">
        <v>10</v>
      </c>
      <c r="AK79" s="25">
        <v>25160.71</v>
      </c>
      <c r="AL79" s="24">
        <f t="shared" si="5"/>
        <v>24.9</v>
      </c>
      <c r="AM79" s="23">
        <v>4045.99</v>
      </c>
      <c r="AN79" s="22">
        <v>4094.77</v>
      </c>
      <c r="AO79" s="22">
        <v>882.62</v>
      </c>
      <c r="AP79" s="21">
        <v>11949.33</v>
      </c>
      <c r="AQ79" s="20">
        <v>7400.15</v>
      </c>
      <c r="AR79" s="25">
        <v>37</v>
      </c>
      <c r="AS79" s="24">
        <f t="shared" si="6"/>
        <v>-43.94</v>
      </c>
      <c r="AT79" s="23">
        <v>4</v>
      </c>
      <c r="AU79" s="22">
        <v>8</v>
      </c>
      <c r="AV79" s="22">
        <v>11</v>
      </c>
      <c r="AW79" s="21">
        <v>14</v>
      </c>
      <c r="AX79" s="26">
        <v>-3</v>
      </c>
      <c r="AY79" s="25">
        <v>24504.57</v>
      </c>
      <c r="AZ79" s="24">
        <f t="shared" si="7"/>
        <v>-69.27</v>
      </c>
      <c r="BA79" s="23">
        <v>1482.5</v>
      </c>
      <c r="BB79" s="22">
        <v>4913.0200000000004</v>
      </c>
      <c r="BC79" s="22">
        <v>5456.89</v>
      </c>
      <c r="BD79" s="21">
        <v>12652.16</v>
      </c>
      <c r="BE79" s="20">
        <v>-543.87</v>
      </c>
      <c r="BF79" s="25">
        <v>27</v>
      </c>
      <c r="BG79" s="24">
        <f t="shared" si="8"/>
        <v>35</v>
      </c>
      <c r="BH79" s="23">
        <v>10</v>
      </c>
      <c r="BI79" s="22">
        <v>4</v>
      </c>
      <c r="BJ79" s="22">
        <v>6</v>
      </c>
      <c r="BK79" s="21">
        <v>6</v>
      </c>
      <c r="BL79" s="26">
        <v>-3</v>
      </c>
      <c r="BM79" s="25">
        <v>45429.01</v>
      </c>
      <c r="BN79" s="24">
        <f t="shared" si="9"/>
        <v>68.36</v>
      </c>
      <c r="BO79" s="23">
        <v>5112.54</v>
      </c>
      <c r="BP79" s="22">
        <v>2577.02</v>
      </c>
      <c r="BQ79" s="22">
        <v>2071.0100000000002</v>
      </c>
      <c r="BR79" s="21">
        <v>23544.55</v>
      </c>
      <c r="BS79" s="20">
        <v>-11617.88</v>
      </c>
      <c r="BT79" s="25">
        <v>18</v>
      </c>
      <c r="BU79" s="24">
        <f t="shared" si="10"/>
        <v>100</v>
      </c>
      <c r="BV79" s="23">
        <v>4</v>
      </c>
      <c r="BW79" s="22">
        <v>6</v>
      </c>
      <c r="BX79" s="22">
        <v>3</v>
      </c>
      <c r="BY79" s="21">
        <v>5</v>
      </c>
      <c r="BZ79" s="26">
        <v>3</v>
      </c>
      <c r="CA79" s="25">
        <v>22946.2</v>
      </c>
      <c r="CB79" s="24">
        <f t="shared" si="11"/>
        <v>73.53</v>
      </c>
      <c r="CC79" s="23">
        <v>2512.14</v>
      </c>
      <c r="CD79" s="22">
        <v>5290.99</v>
      </c>
      <c r="CE79" s="22">
        <v>2645.86</v>
      </c>
      <c r="CF79" s="21">
        <v>12497.21</v>
      </c>
      <c r="CG79" s="20">
        <v>2645.13</v>
      </c>
      <c r="CH79" s="25">
        <v>94</v>
      </c>
      <c r="CI79" s="24">
        <f t="shared" si="12"/>
        <v>-6.93</v>
      </c>
      <c r="CJ79" s="23">
        <v>27</v>
      </c>
      <c r="CK79" s="22">
        <v>39</v>
      </c>
      <c r="CL79" s="22">
        <v>11</v>
      </c>
      <c r="CM79" s="21">
        <v>17</v>
      </c>
      <c r="CN79" s="26">
        <v>28</v>
      </c>
      <c r="CO79" s="25">
        <v>60600.46</v>
      </c>
      <c r="CP79" s="24">
        <f t="shared" si="13"/>
        <v>9.76</v>
      </c>
      <c r="CQ79" s="23">
        <v>11331.26</v>
      </c>
      <c r="CR79" s="22">
        <v>34939.480000000003</v>
      </c>
      <c r="CS79" s="22">
        <v>4369.03</v>
      </c>
      <c r="CT79" s="21">
        <v>9960.69</v>
      </c>
      <c r="CU79" s="20">
        <v>30570.45</v>
      </c>
    </row>
    <row r="80" spans="1:99" s="148" customFormat="1" ht="24.75" customHeight="1" x14ac:dyDescent="0.15">
      <c r="A80" s="142">
        <v>41640</v>
      </c>
      <c r="B80" s="10">
        <v>587</v>
      </c>
      <c r="C80" s="9">
        <f t="shared" si="0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1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2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3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4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5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6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7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8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9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10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1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2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3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s="148" customFormat="1" ht="24.75" customHeight="1" x14ac:dyDescent="0.15">
      <c r="A81" s="143">
        <v>41671</v>
      </c>
      <c r="B81" s="10">
        <v>738</v>
      </c>
      <c r="C81" s="9">
        <f t="shared" si="0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1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2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3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4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5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6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7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8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9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10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1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2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3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s="148" customFormat="1" ht="24.75" customHeight="1" x14ac:dyDescent="0.15">
      <c r="A82" s="143">
        <v>41699</v>
      </c>
      <c r="B82" s="40">
        <v>1172</v>
      </c>
      <c r="C82" s="39">
        <f t="shared" si="0"/>
        <v>21.58</v>
      </c>
      <c r="D82" s="38">
        <v>696</v>
      </c>
      <c r="E82" s="37">
        <v>209</v>
      </c>
      <c r="F82" s="37">
        <v>232</v>
      </c>
      <c r="G82" s="36">
        <v>17</v>
      </c>
      <c r="H82" s="41">
        <v>-23</v>
      </c>
      <c r="I82" s="40">
        <v>332447.51</v>
      </c>
      <c r="J82" s="39">
        <f t="shared" si="1"/>
        <v>22.79</v>
      </c>
      <c r="K82" s="38">
        <v>185667.36</v>
      </c>
      <c r="L82" s="37">
        <v>62838.080000000002</v>
      </c>
      <c r="M82" s="37">
        <v>58148.4</v>
      </c>
      <c r="N82" s="36">
        <v>20011.21</v>
      </c>
      <c r="O82" s="35">
        <v>4689.68</v>
      </c>
      <c r="P82" s="40">
        <v>330</v>
      </c>
      <c r="Q82" s="39">
        <f t="shared" si="2"/>
        <v>14.19</v>
      </c>
      <c r="R82" s="38">
        <v>216</v>
      </c>
      <c r="S82" s="37">
        <v>41</v>
      </c>
      <c r="T82" s="37">
        <v>66</v>
      </c>
      <c r="U82" s="36">
        <v>7</v>
      </c>
      <c r="V82" s="41">
        <v>-25</v>
      </c>
      <c r="W82" s="40">
        <v>21846.74</v>
      </c>
      <c r="X82" s="39">
        <f t="shared" si="3"/>
        <v>15.22</v>
      </c>
      <c r="Y82" s="38">
        <v>14635.34</v>
      </c>
      <c r="Z82" s="37">
        <v>2652.3</v>
      </c>
      <c r="AA82" s="37">
        <v>4184.58</v>
      </c>
      <c r="AB82" s="36">
        <v>374.52</v>
      </c>
      <c r="AC82" s="35">
        <v>-1532.28</v>
      </c>
      <c r="AD82" s="40">
        <v>40</v>
      </c>
      <c r="AE82" s="39">
        <f t="shared" si="4"/>
        <v>42.86</v>
      </c>
      <c r="AF82" s="38">
        <v>9</v>
      </c>
      <c r="AG82" s="37">
        <v>18</v>
      </c>
      <c r="AH82" s="37">
        <v>5</v>
      </c>
      <c r="AI82" s="36">
        <v>8</v>
      </c>
      <c r="AJ82" s="41">
        <v>13</v>
      </c>
      <c r="AK82" s="40">
        <v>21028.16</v>
      </c>
      <c r="AL82" s="39">
        <f t="shared" si="5"/>
        <v>70.099999999999994</v>
      </c>
      <c r="AM82" s="38">
        <v>2784.27</v>
      </c>
      <c r="AN82" s="37">
        <v>7787.7</v>
      </c>
      <c r="AO82" s="37">
        <v>2504.2199999999998</v>
      </c>
      <c r="AP82" s="36">
        <v>7951.97</v>
      </c>
      <c r="AQ82" s="35">
        <v>5283.48</v>
      </c>
      <c r="AR82" s="40">
        <v>71</v>
      </c>
      <c r="AS82" s="39">
        <f t="shared" si="6"/>
        <v>36.54</v>
      </c>
      <c r="AT82" s="38">
        <v>6</v>
      </c>
      <c r="AU82" s="37">
        <v>14</v>
      </c>
      <c r="AV82" s="37">
        <v>8</v>
      </c>
      <c r="AW82" s="36">
        <v>42</v>
      </c>
      <c r="AX82" s="41">
        <v>6</v>
      </c>
      <c r="AY82" s="40">
        <v>232472.65</v>
      </c>
      <c r="AZ82" s="39">
        <f t="shared" si="7"/>
        <v>319.24</v>
      </c>
      <c r="BA82" s="38">
        <v>1319.44</v>
      </c>
      <c r="BB82" s="37">
        <v>42730.879999999997</v>
      </c>
      <c r="BC82" s="37">
        <v>4494.6499999999996</v>
      </c>
      <c r="BD82" s="36">
        <v>182650.33</v>
      </c>
      <c r="BE82" s="35">
        <v>38236.230000000003</v>
      </c>
      <c r="BF82" s="40">
        <v>29</v>
      </c>
      <c r="BG82" s="39">
        <f t="shared" si="8"/>
        <v>81.25</v>
      </c>
      <c r="BH82" s="38">
        <v>5</v>
      </c>
      <c r="BI82" s="37">
        <v>9</v>
      </c>
      <c r="BJ82" s="37">
        <v>7</v>
      </c>
      <c r="BK82" s="36">
        <v>7</v>
      </c>
      <c r="BL82" s="41">
        <v>1</v>
      </c>
      <c r="BM82" s="40">
        <v>37808.230000000003</v>
      </c>
      <c r="BN82" s="39">
        <f t="shared" si="9"/>
        <v>50</v>
      </c>
      <c r="BO82" s="38">
        <v>2798.57</v>
      </c>
      <c r="BP82" s="37">
        <v>12342.13</v>
      </c>
      <c r="BQ82" s="37">
        <v>5622.29</v>
      </c>
      <c r="BR82" s="36">
        <v>13649.59</v>
      </c>
      <c r="BS82" s="35">
        <v>3324.19</v>
      </c>
      <c r="BT82" s="40">
        <v>23</v>
      </c>
      <c r="BU82" s="39">
        <f t="shared" si="10"/>
        <v>91.67</v>
      </c>
      <c r="BV82" s="38">
        <v>4</v>
      </c>
      <c r="BW82" s="37">
        <v>6</v>
      </c>
      <c r="BX82" s="37">
        <v>3</v>
      </c>
      <c r="BY82" s="36">
        <v>10</v>
      </c>
      <c r="BZ82" s="41">
        <v>3</v>
      </c>
      <c r="CA82" s="40">
        <v>93877.68</v>
      </c>
      <c r="CB82" s="39">
        <f t="shared" si="11"/>
        <v>162.38999999999999</v>
      </c>
      <c r="CC82" s="38">
        <v>1504.72</v>
      </c>
      <c r="CD82" s="37">
        <v>11276.2</v>
      </c>
      <c r="CE82" s="37">
        <v>4576.62</v>
      </c>
      <c r="CF82" s="36">
        <v>76520.14</v>
      </c>
      <c r="CG82" s="35">
        <v>6699.58</v>
      </c>
      <c r="CH82" s="40">
        <v>149</v>
      </c>
      <c r="CI82" s="39">
        <f t="shared" si="12"/>
        <v>60.22</v>
      </c>
      <c r="CJ82" s="38">
        <v>40</v>
      </c>
      <c r="CK82" s="37">
        <v>51</v>
      </c>
      <c r="CL82" s="37">
        <v>15</v>
      </c>
      <c r="CM82" s="36">
        <v>40</v>
      </c>
      <c r="CN82" s="41">
        <v>35</v>
      </c>
      <c r="CO82" s="40">
        <v>87052.58</v>
      </c>
      <c r="CP82" s="39">
        <f t="shared" si="13"/>
        <v>72.58</v>
      </c>
      <c r="CQ82" s="38">
        <v>14092.15</v>
      </c>
      <c r="CR82" s="37">
        <v>28568.68</v>
      </c>
      <c r="CS82" s="37">
        <v>4698.01</v>
      </c>
      <c r="CT82" s="36">
        <v>27455.89</v>
      </c>
      <c r="CU82" s="35">
        <v>12748.68</v>
      </c>
    </row>
    <row r="83" spans="1:99" s="148" customFormat="1" ht="24.75" customHeight="1" x14ac:dyDescent="0.15">
      <c r="A83" s="143">
        <v>41730</v>
      </c>
      <c r="B83" s="40">
        <v>702</v>
      </c>
      <c r="C83" s="39">
        <f t="shared" si="0"/>
        <v>-5.9</v>
      </c>
      <c r="D83" s="38">
        <v>427</v>
      </c>
      <c r="E83" s="37">
        <v>163</v>
      </c>
      <c r="F83" s="37">
        <v>99</v>
      </c>
      <c r="G83" s="36">
        <v>10</v>
      </c>
      <c r="H83" s="41">
        <v>66</v>
      </c>
      <c r="I83" s="40">
        <v>173652.76</v>
      </c>
      <c r="J83" s="39">
        <f t="shared" si="1"/>
        <v>-11.62</v>
      </c>
      <c r="K83" s="38">
        <v>105329.96</v>
      </c>
      <c r="L83" s="37">
        <v>40746.14</v>
      </c>
      <c r="M83" s="37">
        <v>22768.26</v>
      </c>
      <c r="N83" s="36">
        <v>3721.38</v>
      </c>
      <c r="O83" s="35">
        <v>18811.55</v>
      </c>
      <c r="P83" s="40">
        <v>156</v>
      </c>
      <c r="Q83" s="39">
        <f t="shared" si="2"/>
        <v>-29.09</v>
      </c>
      <c r="R83" s="38">
        <v>119</v>
      </c>
      <c r="S83" s="37">
        <v>11</v>
      </c>
      <c r="T83" s="37">
        <v>24</v>
      </c>
      <c r="U83" s="36">
        <v>2</v>
      </c>
      <c r="V83" s="41">
        <v>-13</v>
      </c>
      <c r="W83" s="40">
        <v>10588.01</v>
      </c>
      <c r="X83" s="39">
        <f t="shared" si="3"/>
        <v>-25.96</v>
      </c>
      <c r="Y83" s="38">
        <v>8161.89</v>
      </c>
      <c r="Z83" s="37">
        <v>673.61</v>
      </c>
      <c r="AA83" s="37">
        <v>1706.01</v>
      </c>
      <c r="AB83" s="36">
        <v>46.5</v>
      </c>
      <c r="AC83" s="35">
        <v>-1032.4000000000001</v>
      </c>
      <c r="AD83" s="40">
        <v>29</v>
      </c>
      <c r="AE83" s="39">
        <f t="shared" si="4"/>
        <v>-14.71</v>
      </c>
      <c r="AF83" s="38">
        <v>6</v>
      </c>
      <c r="AG83" s="37">
        <v>13</v>
      </c>
      <c r="AH83" s="37">
        <v>3</v>
      </c>
      <c r="AI83" s="36">
        <v>7</v>
      </c>
      <c r="AJ83" s="41">
        <v>10</v>
      </c>
      <c r="AK83" s="40">
        <v>31833.7</v>
      </c>
      <c r="AL83" s="39">
        <f t="shared" si="5"/>
        <v>95.16</v>
      </c>
      <c r="AM83" s="38">
        <v>1353.56</v>
      </c>
      <c r="AN83" s="37">
        <v>5064.84</v>
      </c>
      <c r="AO83" s="37">
        <v>833.24</v>
      </c>
      <c r="AP83" s="36">
        <v>24582.06</v>
      </c>
      <c r="AQ83" s="35">
        <v>4231.6000000000004</v>
      </c>
      <c r="AR83" s="40">
        <v>39</v>
      </c>
      <c r="AS83" s="39">
        <f t="shared" si="6"/>
        <v>8.33</v>
      </c>
      <c r="AT83" s="38">
        <v>6</v>
      </c>
      <c r="AU83" s="37">
        <v>11</v>
      </c>
      <c r="AV83" s="37">
        <v>6</v>
      </c>
      <c r="AW83" s="36">
        <v>16</v>
      </c>
      <c r="AX83" s="41">
        <v>5</v>
      </c>
      <c r="AY83" s="40">
        <v>47436.6</v>
      </c>
      <c r="AZ83" s="39">
        <f t="shared" si="7"/>
        <v>-13.02</v>
      </c>
      <c r="BA83" s="38">
        <v>2215.8200000000002</v>
      </c>
      <c r="BB83" s="37">
        <v>6524.25</v>
      </c>
      <c r="BC83" s="37">
        <v>3563.56</v>
      </c>
      <c r="BD83" s="36">
        <v>35132.97</v>
      </c>
      <c r="BE83" s="35">
        <v>2960.69</v>
      </c>
      <c r="BF83" s="40">
        <v>13</v>
      </c>
      <c r="BG83" s="39">
        <f t="shared" si="8"/>
        <v>-40.909999999999997</v>
      </c>
      <c r="BH83" s="38">
        <v>3</v>
      </c>
      <c r="BI83" s="37">
        <v>3</v>
      </c>
      <c r="BJ83" s="37">
        <v>3</v>
      </c>
      <c r="BK83" s="36">
        <v>3</v>
      </c>
      <c r="BL83" s="41">
        <v>1</v>
      </c>
      <c r="BM83" s="40">
        <v>9429</v>
      </c>
      <c r="BN83" s="39">
        <f t="shared" si="9"/>
        <v>-50.6</v>
      </c>
      <c r="BO83" s="38">
        <v>2960.85</v>
      </c>
      <c r="BP83" s="37">
        <v>1067.24</v>
      </c>
      <c r="BQ83" s="37">
        <v>1661.54</v>
      </c>
      <c r="BR83" s="36">
        <v>3642.66</v>
      </c>
      <c r="BS83" s="35">
        <v>-497.59</v>
      </c>
      <c r="BT83" s="40">
        <v>10</v>
      </c>
      <c r="BU83" s="39">
        <f t="shared" si="10"/>
        <v>66.67</v>
      </c>
      <c r="BV83" s="38">
        <v>0</v>
      </c>
      <c r="BW83" s="37">
        <v>3</v>
      </c>
      <c r="BX83" s="37">
        <v>1</v>
      </c>
      <c r="BY83" s="36">
        <v>6</v>
      </c>
      <c r="BZ83" s="41">
        <v>2</v>
      </c>
      <c r="CA83" s="40">
        <v>13827.69</v>
      </c>
      <c r="CB83" s="39">
        <f t="shared" si="11"/>
        <v>34.130000000000003</v>
      </c>
      <c r="CC83" s="38">
        <v>0</v>
      </c>
      <c r="CD83" s="37">
        <v>4278.28</v>
      </c>
      <c r="CE83" s="37">
        <v>445.15</v>
      </c>
      <c r="CF83" s="36">
        <v>9104.26</v>
      </c>
      <c r="CG83" s="35">
        <v>3833.13</v>
      </c>
      <c r="CH83" s="40">
        <v>74</v>
      </c>
      <c r="CI83" s="39">
        <f t="shared" si="12"/>
        <v>-7.5</v>
      </c>
      <c r="CJ83" s="38">
        <v>32</v>
      </c>
      <c r="CK83" s="37">
        <v>25</v>
      </c>
      <c r="CL83" s="37">
        <v>6</v>
      </c>
      <c r="CM83" s="36">
        <v>11</v>
      </c>
      <c r="CN83" s="41">
        <v>19</v>
      </c>
      <c r="CO83" s="40">
        <v>34779.199999999997</v>
      </c>
      <c r="CP83" s="39">
        <f t="shared" si="13"/>
        <v>-5.48</v>
      </c>
      <c r="CQ83" s="38">
        <v>12592.54</v>
      </c>
      <c r="CR83" s="37">
        <v>14344.56</v>
      </c>
      <c r="CS83" s="37">
        <v>2187.91</v>
      </c>
      <c r="CT83" s="36">
        <v>5654.19</v>
      </c>
      <c r="CU83" s="35">
        <v>12156.65</v>
      </c>
    </row>
    <row r="84" spans="1:99" s="148" customFormat="1" ht="24.75" customHeight="1" x14ac:dyDescent="0.15">
      <c r="A84" s="143">
        <v>41760</v>
      </c>
      <c r="B84" s="40">
        <v>715</v>
      </c>
      <c r="C84" s="39">
        <f t="shared" si="0"/>
        <v>-4.54</v>
      </c>
      <c r="D84" s="38">
        <v>433</v>
      </c>
      <c r="E84" s="37">
        <v>162</v>
      </c>
      <c r="F84" s="37">
        <v>108</v>
      </c>
      <c r="G84" s="36">
        <v>11</v>
      </c>
      <c r="H84" s="41">
        <v>55</v>
      </c>
      <c r="I84" s="40">
        <v>186512.62</v>
      </c>
      <c r="J84" s="39">
        <f t="shared" si="1"/>
        <v>-4.38</v>
      </c>
      <c r="K84" s="38">
        <v>111257.27</v>
      </c>
      <c r="L84" s="37">
        <v>39329.82</v>
      </c>
      <c r="M84" s="37">
        <v>32492.9</v>
      </c>
      <c r="N84" s="36">
        <v>3293.62</v>
      </c>
      <c r="O84" s="35">
        <v>6975.93</v>
      </c>
      <c r="P84" s="40">
        <v>167</v>
      </c>
      <c r="Q84" s="39">
        <f t="shared" si="2"/>
        <v>-4.57</v>
      </c>
      <c r="R84" s="38">
        <v>113</v>
      </c>
      <c r="S84" s="37">
        <v>25</v>
      </c>
      <c r="T84" s="37">
        <v>25</v>
      </c>
      <c r="U84" s="36">
        <v>4</v>
      </c>
      <c r="V84" s="41">
        <v>0</v>
      </c>
      <c r="W84" s="40">
        <v>11100.45</v>
      </c>
      <c r="X84" s="39">
        <f t="shared" si="3"/>
        <v>-1.32</v>
      </c>
      <c r="Y84" s="38">
        <v>7856.83</v>
      </c>
      <c r="Z84" s="37">
        <v>1540.26</v>
      </c>
      <c r="AA84" s="37">
        <v>1584.03</v>
      </c>
      <c r="AB84" s="36">
        <v>119.33</v>
      </c>
      <c r="AC84" s="35">
        <v>-43.77</v>
      </c>
      <c r="AD84" s="40">
        <v>26</v>
      </c>
      <c r="AE84" s="39">
        <f t="shared" si="4"/>
        <v>-3.7</v>
      </c>
      <c r="AF84" s="38">
        <v>9</v>
      </c>
      <c r="AG84" s="37">
        <v>9</v>
      </c>
      <c r="AH84" s="37">
        <v>4</v>
      </c>
      <c r="AI84" s="36">
        <v>4</v>
      </c>
      <c r="AJ84" s="41">
        <v>5</v>
      </c>
      <c r="AK84" s="40">
        <v>30177.59</v>
      </c>
      <c r="AL84" s="39">
        <f t="shared" si="5"/>
        <v>11.55</v>
      </c>
      <c r="AM84" s="38">
        <v>11206.4</v>
      </c>
      <c r="AN84" s="37">
        <v>10627.83</v>
      </c>
      <c r="AO84" s="37">
        <v>1539.7</v>
      </c>
      <c r="AP84" s="36">
        <v>6803.66</v>
      </c>
      <c r="AQ84" s="35">
        <v>9088.1299999999992</v>
      </c>
      <c r="AR84" s="40">
        <v>43</v>
      </c>
      <c r="AS84" s="39">
        <f t="shared" si="6"/>
        <v>7.5</v>
      </c>
      <c r="AT84" s="38">
        <v>5</v>
      </c>
      <c r="AU84" s="37">
        <v>14</v>
      </c>
      <c r="AV84" s="37">
        <v>9</v>
      </c>
      <c r="AW84" s="36">
        <v>15</v>
      </c>
      <c r="AX84" s="41">
        <v>5</v>
      </c>
      <c r="AY84" s="40">
        <v>24876.12</v>
      </c>
      <c r="AZ84" s="39">
        <f t="shared" si="7"/>
        <v>-53.51</v>
      </c>
      <c r="BA84" s="38">
        <v>2078.11</v>
      </c>
      <c r="BB84" s="37">
        <v>5177.63</v>
      </c>
      <c r="BC84" s="37">
        <v>5118.3500000000004</v>
      </c>
      <c r="BD84" s="36">
        <v>12502.03</v>
      </c>
      <c r="BE84" s="35">
        <v>59.28</v>
      </c>
      <c r="BF84" s="40">
        <v>16</v>
      </c>
      <c r="BG84" s="39">
        <f t="shared" si="8"/>
        <v>23.08</v>
      </c>
      <c r="BH84" s="38">
        <v>3</v>
      </c>
      <c r="BI84" s="37">
        <v>7</v>
      </c>
      <c r="BJ84" s="37">
        <v>2</v>
      </c>
      <c r="BK84" s="36">
        <v>4</v>
      </c>
      <c r="BL84" s="41">
        <v>5</v>
      </c>
      <c r="BM84" s="40">
        <v>27615.9</v>
      </c>
      <c r="BN84" s="39">
        <f t="shared" si="9"/>
        <v>277.64</v>
      </c>
      <c r="BO84" s="38">
        <v>974.09</v>
      </c>
      <c r="BP84" s="37">
        <v>15276.11</v>
      </c>
      <c r="BQ84" s="37">
        <v>430.82</v>
      </c>
      <c r="BR84" s="36">
        <v>10934.88</v>
      </c>
      <c r="BS84" s="35">
        <v>14845.29</v>
      </c>
      <c r="BT84" s="40">
        <v>12</v>
      </c>
      <c r="BU84" s="39">
        <f t="shared" si="10"/>
        <v>-20</v>
      </c>
      <c r="BV84" s="38">
        <v>2</v>
      </c>
      <c r="BW84" s="37">
        <v>6</v>
      </c>
      <c r="BX84" s="37">
        <v>1</v>
      </c>
      <c r="BY84" s="36">
        <v>3</v>
      </c>
      <c r="BZ84" s="41">
        <v>5</v>
      </c>
      <c r="CA84" s="40">
        <v>50646.91</v>
      </c>
      <c r="CB84" s="39">
        <f t="shared" si="11"/>
        <v>20.46</v>
      </c>
      <c r="CC84" s="38">
        <v>1179.17</v>
      </c>
      <c r="CD84" s="37">
        <v>11337.54</v>
      </c>
      <c r="CE84" s="37">
        <v>1379.37</v>
      </c>
      <c r="CF84" s="36">
        <v>36750.83</v>
      </c>
      <c r="CG84" s="35">
        <v>9958.17</v>
      </c>
      <c r="CH84" s="40">
        <v>80</v>
      </c>
      <c r="CI84" s="39">
        <f t="shared" si="12"/>
        <v>6.67</v>
      </c>
      <c r="CJ84" s="38">
        <v>26</v>
      </c>
      <c r="CK84" s="37">
        <v>32</v>
      </c>
      <c r="CL84" s="37">
        <v>10</v>
      </c>
      <c r="CM84" s="36">
        <v>12</v>
      </c>
      <c r="CN84" s="41">
        <v>22</v>
      </c>
      <c r="CO84" s="40">
        <v>29669.52</v>
      </c>
      <c r="CP84" s="39">
        <f t="shared" si="13"/>
        <v>-32.270000000000003</v>
      </c>
      <c r="CQ84" s="38">
        <v>7293.88</v>
      </c>
      <c r="CR84" s="37">
        <v>12930.89</v>
      </c>
      <c r="CS84" s="37">
        <v>4040.19</v>
      </c>
      <c r="CT84" s="36">
        <v>5404.56</v>
      </c>
      <c r="CU84" s="35">
        <v>8890.7000000000007</v>
      </c>
    </row>
    <row r="85" spans="1:99" s="148" customFormat="1" ht="24.75" customHeight="1" x14ac:dyDescent="0.15">
      <c r="A85" s="143">
        <v>41791</v>
      </c>
      <c r="B85" s="40">
        <v>734</v>
      </c>
      <c r="C85" s="39">
        <f t="shared" si="0"/>
        <v>-1.21</v>
      </c>
      <c r="D85" s="38">
        <v>424</v>
      </c>
      <c r="E85" s="37">
        <v>172</v>
      </c>
      <c r="F85" s="37">
        <v>125</v>
      </c>
      <c r="G85" s="36">
        <v>13</v>
      </c>
      <c r="H85" s="41">
        <v>47</v>
      </c>
      <c r="I85" s="40">
        <v>196793.63</v>
      </c>
      <c r="J85" s="39">
        <f t="shared" si="1"/>
        <v>-0.19</v>
      </c>
      <c r="K85" s="38">
        <v>114200.95</v>
      </c>
      <c r="L85" s="37">
        <v>45408.37</v>
      </c>
      <c r="M85" s="37">
        <v>30631.14</v>
      </c>
      <c r="N85" s="36">
        <v>6553.17</v>
      </c>
      <c r="O85" s="35">
        <v>14777.23</v>
      </c>
      <c r="P85" s="40">
        <v>166</v>
      </c>
      <c r="Q85" s="39">
        <f t="shared" si="2"/>
        <v>-10.27</v>
      </c>
      <c r="R85" s="38">
        <v>104</v>
      </c>
      <c r="S85" s="37">
        <v>35</v>
      </c>
      <c r="T85" s="37">
        <v>23</v>
      </c>
      <c r="U85" s="36">
        <v>4</v>
      </c>
      <c r="V85" s="41">
        <v>12</v>
      </c>
      <c r="W85" s="40">
        <v>10735.59</v>
      </c>
      <c r="X85" s="39">
        <f t="shared" si="3"/>
        <v>-12.66</v>
      </c>
      <c r="Y85" s="38">
        <v>7050.81</v>
      </c>
      <c r="Z85" s="37">
        <v>2119.38</v>
      </c>
      <c r="AA85" s="37">
        <v>1402.82</v>
      </c>
      <c r="AB85" s="36">
        <v>162.58000000000001</v>
      </c>
      <c r="AC85" s="35">
        <v>716.56</v>
      </c>
      <c r="AD85" s="40">
        <v>19</v>
      </c>
      <c r="AE85" s="39">
        <f t="shared" si="4"/>
        <v>-17.39</v>
      </c>
      <c r="AF85" s="38">
        <v>5</v>
      </c>
      <c r="AG85" s="37">
        <v>7</v>
      </c>
      <c r="AH85" s="37">
        <v>5</v>
      </c>
      <c r="AI85" s="36">
        <v>2</v>
      </c>
      <c r="AJ85" s="41">
        <v>2</v>
      </c>
      <c r="AK85" s="40">
        <v>5638.19</v>
      </c>
      <c r="AL85" s="39">
        <f t="shared" si="5"/>
        <v>-72.36</v>
      </c>
      <c r="AM85" s="38">
        <v>1418.67</v>
      </c>
      <c r="AN85" s="37">
        <v>2295.75</v>
      </c>
      <c r="AO85" s="37">
        <v>1042.8900000000001</v>
      </c>
      <c r="AP85" s="36">
        <v>880.88</v>
      </c>
      <c r="AQ85" s="35">
        <v>1252.8599999999999</v>
      </c>
      <c r="AR85" s="40">
        <v>34</v>
      </c>
      <c r="AS85" s="39">
        <f t="shared" si="6"/>
        <v>-2.86</v>
      </c>
      <c r="AT85" s="38">
        <v>5</v>
      </c>
      <c r="AU85" s="37">
        <v>7</v>
      </c>
      <c r="AV85" s="37">
        <v>6</v>
      </c>
      <c r="AW85" s="36">
        <v>16</v>
      </c>
      <c r="AX85" s="41">
        <v>1</v>
      </c>
      <c r="AY85" s="40">
        <v>47745.46</v>
      </c>
      <c r="AZ85" s="39">
        <f t="shared" si="7"/>
        <v>3.82</v>
      </c>
      <c r="BA85" s="38">
        <v>1422.3</v>
      </c>
      <c r="BB85" s="37">
        <v>6267.08</v>
      </c>
      <c r="BC85" s="37">
        <v>6666.94</v>
      </c>
      <c r="BD85" s="36">
        <v>33389.14</v>
      </c>
      <c r="BE85" s="35">
        <v>-399.86</v>
      </c>
      <c r="BF85" s="40">
        <v>16</v>
      </c>
      <c r="BG85" s="39">
        <f t="shared" si="8"/>
        <v>6.67</v>
      </c>
      <c r="BH85" s="38">
        <v>4</v>
      </c>
      <c r="BI85" s="37">
        <v>5</v>
      </c>
      <c r="BJ85" s="37">
        <v>2</v>
      </c>
      <c r="BK85" s="36">
        <v>4</v>
      </c>
      <c r="BL85" s="41">
        <v>3</v>
      </c>
      <c r="BM85" s="40">
        <v>11013.31</v>
      </c>
      <c r="BN85" s="39">
        <f t="shared" si="9"/>
        <v>-46.29</v>
      </c>
      <c r="BO85" s="38">
        <v>1496.71</v>
      </c>
      <c r="BP85" s="37">
        <v>3784.01</v>
      </c>
      <c r="BQ85" s="37">
        <v>1856.31</v>
      </c>
      <c r="BR85" s="36">
        <v>2949.66</v>
      </c>
      <c r="BS85" s="35">
        <v>1927.7</v>
      </c>
      <c r="BT85" s="40">
        <v>8</v>
      </c>
      <c r="BU85" s="39">
        <f t="shared" si="10"/>
        <v>-42.86</v>
      </c>
      <c r="BV85" s="38">
        <v>1</v>
      </c>
      <c r="BW85" s="37">
        <v>2</v>
      </c>
      <c r="BX85" s="37">
        <v>3</v>
      </c>
      <c r="BY85" s="36">
        <v>2</v>
      </c>
      <c r="BZ85" s="41">
        <v>-1</v>
      </c>
      <c r="CA85" s="40">
        <v>28893.84</v>
      </c>
      <c r="CB85" s="39">
        <f t="shared" si="11"/>
        <v>-17.3</v>
      </c>
      <c r="CC85" s="38">
        <v>119.73</v>
      </c>
      <c r="CD85" s="37">
        <v>1865.21</v>
      </c>
      <c r="CE85" s="37">
        <v>5826.65</v>
      </c>
      <c r="CF85" s="36">
        <v>21082.25</v>
      </c>
      <c r="CG85" s="35">
        <v>-3961.44</v>
      </c>
      <c r="CH85" s="40">
        <v>106</v>
      </c>
      <c r="CI85" s="39">
        <f t="shared" si="12"/>
        <v>34.18</v>
      </c>
      <c r="CJ85" s="38">
        <v>39</v>
      </c>
      <c r="CK85" s="37">
        <v>38</v>
      </c>
      <c r="CL85" s="37">
        <v>17</v>
      </c>
      <c r="CM85" s="36">
        <v>12</v>
      </c>
      <c r="CN85" s="41">
        <v>21</v>
      </c>
      <c r="CO85" s="40">
        <v>50338.1</v>
      </c>
      <c r="CP85" s="39">
        <f t="shared" si="13"/>
        <v>-7.04</v>
      </c>
      <c r="CQ85" s="38">
        <v>13181.57</v>
      </c>
      <c r="CR85" s="37">
        <v>18096.439999999999</v>
      </c>
      <c r="CS85" s="37">
        <v>11416.8</v>
      </c>
      <c r="CT85" s="36">
        <v>7643.29</v>
      </c>
      <c r="CU85" s="35">
        <v>6679.64</v>
      </c>
    </row>
    <row r="86" spans="1:99" s="148" customFormat="1" ht="24.75" customHeight="1" x14ac:dyDescent="0.15">
      <c r="A86" s="143">
        <v>41821</v>
      </c>
      <c r="B86" s="33">
        <v>829</v>
      </c>
      <c r="C86" s="32">
        <f t="shared" si="0"/>
        <v>-0.72</v>
      </c>
      <c r="D86" s="31">
        <v>481</v>
      </c>
      <c r="E86" s="30">
        <v>167</v>
      </c>
      <c r="F86" s="30">
        <v>171</v>
      </c>
      <c r="G86" s="29">
        <v>9</v>
      </c>
      <c r="H86" s="34">
        <v>-4</v>
      </c>
      <c r="I86" s="33">
        <v>218009.12</v>
      </c>
      <c r="J86" s="32">
        <f t="shared" si="1"/>
        <v>-1.1200000000000001</v>
      </c>
      <c r="K86" s="31">
        <v>132048.15</v>
      </c>
      <c r="L86" s="30">
        <v>40448.89</v>
      </c>
      <c r="M86" s="30">
        <v>42981.09</v>
      </c>
      <c r="N86" s="29">
        <v>2237.8200000000002</v>
      </c>
      <c r="O86" s="28">
        <v>-2532.1999999999998</v>
      </c>
      <c r="P86" s="33">
        <v>183</v>
      </c>
      <c r="Q86" s="32">
        <f t="shared" si="2"/>
        <v>-7.11</v>
      </c>
      <c r="R86" s="31">
        <v>119</v>
      </c>
      <c r="S86" s="30">
        <v>28</v>
      </c>
      <c r="T86" s="30">
        <v>32</v>
      </c>
      <c r="U86" s="29">
        <v>4</v>
      </c>
      <c r="V86" s="34">
        <v>-4</v>
      </c>
      <c r="W86" s="33">
        <v>12330.31</v>
      </c>
      <c r="X86" s="32">
        <f t="shared" si="3"/>
        <v>-3.97</v>
      </c>
      <c r="Y86" s="31">
        <v>8225.3700000000008</v>
      </c>
      <c r="Z86" s="30">
        <v>1699.34</v>
      </c>
      <c r="AA86" s="30">
        <v>2265.56</v>
      </c>
      <c r="AB86" s="29">
        <v>140.04</v>
      </c>
      <c r="AC86" s="28">
        <v>-566.22</v>
      </c>
      <c r="AD86" s="33">
        <v>31</v>
      </c>
      <c r="AE86" s="32">
        <f t="shared" si="4"/>
        <v>-3.13</v>
      </c>
      <c r="AF86" s="31">
        <v>3</v>
      </c>
      <c r="AG86" s="30">
        <v>15</v>
      </c>
      <c r="AH86" s="30">
        <v>2</v>
      </c>
      <c r="AI86" s="29">
        <v>11</v>
      </c>
      <c r="AJ86" s="34">
        <v>13</v>
      </c>
      <c r="AK86" s="33">
        <v>16801.39</v>
      </c>
      <c r="AL86" s="32">
        <f t="shared" si="5"/>
        <v>-8.33</v>
      </c>
      <c r="AM86" s="31">
        <v>3045.46</v>
      </c>
      <c r="AN86" s="30">
        <v>3562.83</v>
      </c>
      <c r="AO86" s="30">
        <v>225.84</v>
      </c>
      <c r="AP86" s="29">
        <v>9967.26</v>
      </c>
      <c r="AQ86" s="28">
        <v>3336.99</v>
      </c>
      <c r="AR86" s="33">
        <v>48</v>
      </c>
      <c r="AS86" s="32">
        <f t="shared" si="6"/>
        <v>4.3499999999999996</v>
      </c>
      <c r="AT86" s="31">
        <v>5</v>
      </c>
      <c r="AU86" s="30">
        <v>8</v>
      </c>
      <c r="AV86" s="30">
        <v>13</v>
      </c>
      <c r="AW86" s="29">
        <v>21</v>
      </c>
      <c r="AX86" s="34">
        <v>-6</v>
      </c>
      <c r="AY86" s="33">
        <v>48055.12</v>
      </c>
      <c r="AZ86" s="32">
        <f t="shared" si="7"/>
        <v>-27.74</v>
      </c>
      <c r="BA86" s="31">
        <v>4938.37</v>
      </c>
      <c r="BB86" s="30">
        <v>3605.18</v>
      </c>
      <c r="BC86" s="30">
        <v>5880.84</v>
      </c>
      <c r="BD86" s="29">
        <v>14614.32</v>
      </c>
      <c r="BE86" s="28">
        <v>-21292.07</v>
      </c>
      <c r="BF86" s="33">
        <v>13</v>
      </c>
      <c r="BG86" s="32">
        <f t="shared" si="8"/>
        <v>-27.78</v>
      </c>
      <c r="BH86" s="31">
        <v>7</v>
      </c>
      <c r="BI86" s="30">
        <v>2</v>
      </c>
      <c r="BJ86" s="30">
        <v>2</v>
      </c>
      <c r="BK86" s="29">
        <v>2</v>
      </c>
      <c r="BL86" s="34">
        <v>0</v>
      </c>
      <c r="BM86" s="33">
        <v>16495.11</v>
      </c>
      <c r="BN86" s="32">
        <f t="shared" si="9"/>
        <v>-18.329999999999998</v>
      </c>
      <c r="BO86" s="31">
        <v>4654.92</v>
      </c>
      <c r="BP86" s="30">
        <v>865</v>
      </c>
      <c r="BQ86" s="30">
        <v>381.31</v>
      </c>
      <c r="BR86" s="29">
        <v>10593.88</v>
      </c>
      <c r="BS86" s="28">
        <v>483.69</v>
      </c>
      <c r="BT86" s="33">
        <v>11</v>
      </c>
      <c r="BU86" s="32">
        <f t="shared" si="10"/>
        <v>-15.38</v>
      </c>
      <c r="BV86" s="31">
        <v>1</v>
      </c>
      <c r="BW86" s="30">
        <v>4</v>
      </c>
      <c r="BX86" s="30">
        <v>0</v>
      </c>
      <c r="BY86" s="29">
        <v>6</v>
      </c>
      <c r="BZ86" s="34">
        <v>4</v>
      </c>
      <c r="CA86" s="33">
        <v>43583.11</v>
      </c>
      <c r="CB86" s="32">
        <f t="shared" si="11"/>
        <v>-9.59</v>
      </c>
      <c r="CC86" s="31">
        <v>402</v>
      </c>
      <c r="CD86" s="30">
        <v>8808.11</v>
      </c>
      <c r="CE86" s="30">
        <v>0</v>
      </c>
      <c r="CF86" s="29">
        <v>34373</v>
      </c>
      <c r="CG86" s="28">
        <v>8808.11</v>
      </c>
      <c r="CH86" s="33">
        <v>91</v>
      </c>
      <c r="CI86" s="32">
        <f t="shared" si="12"/>
        <v>10.98</v>
      </c>
      <c r="CJ86" s="31">
        <v>26</v>
      </c>
      <c r="CK86" s="30">
        <v>38</v>
      </c>
      <c r="CL86" s="30">
        <v>13</v>
      </c>
      <c r="CM86" s="29">
        <v>13</v>
      </c>
      <c r="CN86" s="34">
        <v>25</v>
      </c>
      <c r="CO86" s="33">
        <v>58732.5</v>
      </c>
      <c r="CP86" s="32">
        <f t="shared" si="13"/>
        <v>89.48</v>
      </c>
      <c r="CQ86" s="31">
        <v>11316.18</v>
      </c>
      <c r="CR86" s="30">
        <v>22484.98</v>
      </c>
      <c r="CS86" s="30">
        <v>6271.58</v>
      </c>
      <c r="CT86" s="29">
        <v>18085.009999999998</v>
      </c>
      <c r="CU86" s="28">
        <v>16213.4</v>
      </c>
    </row>
    <row r="87" spans="1:99" s="148" customFormat="1" ht="24.75" customHeight="1" x14ac:dyDescent="0.15">
      <c r="A87" s="143">
        <v>41852</v>
      </c>
      <c r="B87" s="10">
        <v>702</v>
      </c>
      <c r="C87" s="9">
        <f t="shared" ref="C87:C122" si="14">ROUND((B87-B75)/B75*100,2)</f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22" si="15">ROUND((I87-I75)/I75*100,2)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22" si="16">ROUND((P87-P75)/P75*100,2)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22" si="17">ROUND((W87-W75)/W75*100,2)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22" si="18">ROUND((AD87-AD75)/AD75*100,2)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22" si="19">ROUND((AK87-AK75)/AK75*100,2)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22" si="20">ROUND((AR87-AR75)/AR75*100,2)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22" si="21">ROUND((AY87-AY75)/AY75*100,2)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22" si="22">ROUND((BF87-BF75)/BF75*100,2)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22" si="23">ROUND((BM87-BM75)/BM75*100,2)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22" si="24">ROUND((BT87-BT75)/BT75*100,2)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22" si="25">ROUND((CA87-CA75)/CA75*100,2)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22" si="26">ROUND((CH87-CH75)/CH75*100,2)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22" si="27">ROUND((CO87-CO75)/CO75*100,2)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s="148" customFormat="1" ht="24.75" customHeight="1" x14ac:dyDescent="0.15">
      <c r="A88" s="143">
        <v>41883</v>
      </c>
      <c r="B88" s="10">
        <v>706</v>
      </c>
      <c r="C88" s="9">
        <f t="shared" si="14"/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5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6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7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8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9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20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1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2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3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4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5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6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7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s="148" customFormat="1" ht="24.75" customHeight="1" x14ac:dyDescent="0.15">
      <c r="A89" s="143">
        <v>41913</v>
      </c>
      <c r="B89" s="10">
        <v>822</v>
      </c>
      <c r="C89" s="9">
        <f t="shared" si="14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5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6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7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8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9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20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1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2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3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4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5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6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7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s="148" customFormat="1" ht="24.75" customHeight="1" x14ac:dyDescent="0.15">
      <c r="A90" s="143">
        <v>41944</v>
      </c>
      <c r="B90" s="10">
        <v>738</v>
      </c>
      <c r="C90" s="9">
        <f t="shared" si="14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5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6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7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8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9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20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1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2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3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4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5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6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7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s="148" customFormat="1" ht="24.75" customHeight="1" thickBot="1" x14ac:dyDescent="0.2">
      <c r="A91" s="145">
        <v>41974</v>
      </c>
      <c r="B91" s="25">
        <v>802</v>
      </c>
      <c r="C91" s="24">
        <f t="shared" si="14"/>
        <v>-5.98</v>
      </c>
      <c r="D91" s="23">
        <v>479</v>
      </c>
      <c r="E91" s="22">
        <v>177</v>
      </c>
      <c r="F91" s="22">
        <v>138</v>
      </c>
      <c r="G91" s="21">
        <v>5</v>
      </c>
      <c r="H91" s="26">
        <v>39</v>
      </c>
      <c r="I91" s="25">
        <v>221791.14</v>
      </c>
      <c r="J91" s="24">
        <f t="shared" si="15"/>
        <v>-6.48</v>
      </c>
      <c r="K91" s="23">
        <v>133347.93</v>
      </c>
      <c r="L91" s="22">
        <v>49232.9</v>
      </c>
      <c r="M91" s="22">
        <v>37550.85</v>
      </c>
      <c r="N91" s="21">
        <v>915.01</v>
      </c>
      <c r="O91" s="20">
        <v>11682.05</v>
      </c>
      <c r="P91" s="25">
        <v>211</v>
      </c>
      <c r="Q91" s="24">
        <f t="shared" si="16"/>
        <v>1.93</v>
      </c>
      <c r="R91" s="23">
        <v>142</v>
      </c>
      <c r="S91" s="22">
        <v>35</v>
      </c>
      <c r="T91" s="22">
        <v>27</v>
      </c>
      <c r="U91" s="21">
        <v>7</v>
      </c>
      <c r="V91" s="26">
        <v>8</v>
      </c>
      <c r="W91" s="25">
        <v>13663.38</v>
      </c>
      <c r="X91" s="24">
        <f t="shared" si="17"/>
        <v>-5.18</v>
      </c>
      <c r="Y91" s="23">
        <v>9480.89</v>
      </c>
      <c r="Z91" s="22">
        <v>2079.77</v>
      </c>
      <c r="AA91" s="22">
        <v>1731.53</v>
      </c>
      <c r="AB91" s="21">
        <v>371.19</v>
      </c>
      <c r="AC91" s="20">
        <v>348.24</v>
      </c>
      <c r="AD91" s="25">
        <v>36</v>
      </c>
      <c r="AE91" s="24">
        <f t="shared" si="18"/>
        <v>2.86</v>
      </c>
      <c r="AF91" s="23">
        <v>7</v>
      </c>
      <c r="AG91" s="22">
        <v>10</v>
      </c>
      <c r="AH91" s="22">
        <v>8</v>
      </c>
      <c r="AI91" s="21">
        <v>11</v>
      </c>
      <c r="AJ91" s="26">
        <v>2</v>
      </c>
      <c r="AK91" s="25">
        <v>14948.76</v>
      </c>
      <c r="AL91" s="24">
        <f t="shared" si="19"/>
        <v>-40.590000000000003</v>
      </c>
      <c r="AM91" s="23">
        <v>1958.21</v>
      </c>
      <c r="AN91" s="22">
        <v>1967.62</v>
      </c>
      <c r="AO91" s="22">
        <v>4000</v>
      </c>
      <c r="AP91" s="21">
        <v>7022.93</v>
      </c>
      <c r="AQ91" s="20">
        <v>-2032.38</v>
      </c>
      <c r="AR91" s="25">
        <v>53</v>
      </c>
      <c r="AS91" s="24">
        <f t="shared" si="20"/>
        <v>43.24</v>
      </c>
      <c r="AT91" s="23">
        <v>4</v>
      </c>
      <c r="AU91" s="22">
        <v>14</v>
      </c>
      <c r="AV91" s="22">
        <v>6</v>
      </c>
      <c r="AW91" s="21">
        <v>27</v>
      </c>
      <c r="AX91" s="26">
        <v>10</v>
      </c>
      <c r="AY91" s="25">
        <v>117684.17</v>
      </c>
      <c r="AZ91" s="24">
        <f t="shared" si="21"/>
        <v>380.25</v>
      </c>
      <c r="BA91" s="23">
        <v>604.58000000000004</v>
      </c>
      <c r="BB91" s="22">
        <v>9883.99</v>
      </c>
      <c r="BC91" s="22">
        <v>7483.13</v>
      </c>
      <c r="BD91" s="21">
        <v>76642.2</v>
      </c>
      <c r="BE91" s="20">
        <v>25471.13</v>
      </c>
      <c r="BF91" s="25">
        <v>22</v>
      </c>
      <c r="BG91" s="24">
        <f t="shared" si="22"/>
        <v>-18.52</v>
      </c>
      <c r="BH91" s="23">
        <v>7</v>
      </c>
      <c r="BI91" s="22">
        <v>1</v>
      </c>
      <c r="BJ91" s="22">
        <v>2</v>
      </c>
      <c r="BK91" s="21">
        <v>12</v>
      </c>
      <c r="BL91" s="26">
        <v>-1</v>
      </c>
      <c r="BM91" s="25">
        <v>31305.84</v>
      </c>
      <c r="BN91" s="24">
        <f t="shared" si="23"/>
        <v>-31.09</v>
      </c>
      <c r="BO91" s="23">
        <v>3407.79</v>
      </c>
      <c r="BP91" s="22">
        <v>36.950000000000003</v>
      </c>
      <c r="BQ91" s="22">
        <v>1690.62</v>
      </c>
      <c r="BR91" s="21">
        <v>26170.48</v>
      </c>
      <c r="BS91" s="20">
        <v>-1653.67</v>
      </c>
      <c r="BT91" s="25">
        <v>13</v>
      </c>
      <c r="BU91" s="24">
        <f t="shared" si="24"/>
        <v>-27.78</v>
      </c>
      <c r="BV91" s="23">
        <v>1</v>
      </c>
      <c r="BW91" s="22">
        <v>1</v>
      </c>
      <c r="BX91" s="22">
        <v>4</v>
      </c>
      <c r="BY91" s="21">
        <v>7</v>
      </c>
      <c r="BZ91" s="26">
        <v>-3</v>
      </c>
      <c r="CA91" s="25">
        <v>36556.07</v>
      </c>
      <c r="CB91" s="24">
        <f t="shared" si="25"/>
        <v>59.31</v>
      </c>
      <c r="CC91" s="23">
        <v>245.26</v>
      </c>
      <c r="CD91" s="22">
        <v>138.56</v>
      </c>
      <c r="CE91" s="22">
        <v>9220.11</v>
      </c>
      <c r="CF91" s="21">
        <v>26952.14</v>
      </c>
      <c r="CG91" s="20">
        <v>-9081.5499999999993</v>
      </c>
      <c r="CH91" s="25">
        <v>130</v>
      </c>
      <c r="CI91" s="24">
        <f t="shared" si="26"/>
        <v>38.299999999999997</v>
      </c>
      <c r="CJ91" s="23">
        <v>36</v>
      </c>
      <c r="CK91" s="22">
        <v>62</v>
      </c>
      <c r="CL91" s="22">
        <v>12</v>
      </c>
      <c r="CM91" s="21">
        <v>19</v>
      </c>
      <c r="CN91" s="26">
        <v>51</v>
      </c>
      <c r="CO91" s="25">
        <v>63038.02</v>
      </c>
      <c r="CP91" s="24">
        <f t="shared" si="27"/>
        <v>4.0199999999999996</v>
      </c>
      <c r="CQ91" s="23">
        <v>13638.5</v>
      </c>
      <c r="CR91" s="22">
        <v>34138.65</v>
      </c>
      <c r="CS91" s="22">
        <v>3727.25</v>
      </c>
      <c r="CT91" s="21">
        <v>10028.81</v>
      </c>
      <c r="CU91" s="20">
        <v>31916.21</v>
      </c>
    </row>
    <row r="92" spans="1:99" s="4" customFormat="1" ht="24.75" customHeight="1" x14ac:dyDescent="0.15">
      <c r="A92" s="142">
        <v>42005</v>
      </c>
      <c r="B92" s="97">
        <v>546</v>
      </c>
      <c r="C92" s="96">
        <f t="shared" si="14"/>
        <v>-6.98</v>
      </c>
      <c r="D92" s="95">
        <v>334</v>
      </c>
      <c r="E92" s="94">
        <v>112</v>
      </c>
      <c r="F92" s="94">
        <v>90</v>
      </c>
      <c r="G92" s="93">
        <v>9</v>
      </c>
      <c r="H92" s="98">
        <v>22</v>
      </c>
      <c r="I92" s="97">
        <v>152105.54</v>
      </c>
      <c r="J92" s="96">
        <f t="shared" si="15"/>
        <v>-3.97</v>
      </c>
      <c r="K92" s="95">
        <v>88262.15</v>
      </c>
      <c r="L92" s="94">
        <v>31235.45</v>
      </c>
      <c r="M92" s="94">
        <v>26895.599999999999</v>
      </c>
      <c r="N92" s="93">
        <v>4619.07</v>
      </c>
      <c r="O92" s="92">
        <v>4339.8500000000004</v>
      </c>
      <c r="P92" s="97">
        <v>153</v>
      </c>
      <c r="Q92" s="96">
        <f t="shared" si="16"/>
        <v>-1.29</v>
      </c>
      <c r="R92" s="95">
        <v>99</v>
      </c>
      <c r="S92" s="94">
        <v>22</v>
      </c>
      <c r="T92" s="94">
        <v>29</v>
      </c>
      <c r="U92" s="93">
        <v>3</v>
      </c>
      <c r="V92" s="98">
        <v>-7</v>
      </c>
      <c r="W92" s="97">
        <v>10233.049999999999</v>
      </c>
      <c r="X92" s="96">
        <f t="shared" si="17"/>
        <v>-2.56</v>
      </c>
      <c r="Y92" s="95">
        <v>6603.99</v>
      </c>
      <c r="Z92" s="94">
        <v>1462.9</v>
      </c>
      <c r="AA92" s="94">
        <v>1949.06</v>
      </c>
      <c r="AB92" s="93">
        <v>217.1</v>
      </c>
      <c r="AC92" s="92">
        <v>-486.16</v>
      </c>
      <c r="AD92" s="97">
        <v>32</v>
      </c>
      <c r="AE92" s="96">
        <f t="shared" si="18"/>
        <v>45.45</v>
      </c>
      <c r="AF92" s="95">
        <v>5</v>
      </c>
      <c r="AG92" s="94">
        <v>14</v>
      </c>
      <c r="AH92" s="94">
        <v>4</v>
      </c>
      <c r="AI92" s="93">
        <v>9</v>
      </c>
      <c r="AJ92" s="98">
        <v>10</v>
      </c>
      <c r="AK92" s="97">
        <v>22365.37</v>
      </c>
      <c r="AL92" s="96">
        <f t="shared" si="19"/>
        <v>73.599999999999994</v>
      </c>
      <c r="AM92" s="95">
        <v>1571.36</v>
      </c>
      <c r="AN92" s="94">
        <v>10891.2</v>
      </c>
      <c r="AO92" s="94">
        <v>4838.6000000000004</v>
      </c>
      <c r="AP92" s="93">
        <v>5064.21</v>
      </c>
      <c r="AQ92" s="92">
        <v>6052.6</v>
      </c>
      <c r="AR92" s="97">
        <v>27</v>
      </c>
      <c r="AS92" s="96">
        <f t="shared" si="20"/>
        <v>17.39</v>
      </c>
      <c r="AT92" s="95">
        <v>4</v>
      </c>
      <c r="AU92" s="94">
        <v>6</v>
      </c>
      <c r="AV92" s="94">
        <v>5</v>
      </c>
      <c r="AW92" s="93">
        <v>12</v>
      </c>
      <c r="AX92" s="98">
        <v>1</v>
      </c>
      <c r="AY92" s="97">
        <v>21277.8</v>
      </c>
      <c r="AZ92" s="96">
        <f t="shared" si="21"/>
        <v>-60.57</v>
      </c>
      <c r="BA92" s="95">
        <v>645.79</v>
      </c>
      <c r="BB92" s="94">
        <v>3231.68</v>
      </c>
      <c r="BC92" s="94">
        <v>2248.94</v>
      </c>
      <c r="BD92" s="93">
        <v>15151.39</v>
      </c>
      <c r="BE92" s="92">
        <v>982.74</v>
      </c>
      <c r="BF92" s="97">
        <v>16</v>
      </c>
      <c r="BG92" s="96">
        <f t="shared" si="22"/>
        <v>-15.79</v>
      </c>
      <c r="BH92" s="95">
        <v>5</v>
      </c>
      <c r="BI92" s="94">
        <v>2</v>
      </c>
      <c r="BJ92" s="94">
        <v>1</v>
      </c>
      <c r="BK92" s="93">
        <v>8</v>
      </c>
      <c r="BL92" s="98">
        <v>1</v>
      </c>
      <c r="BM92" s="97">
        <v>31688.67</v>
      </c>
      <c r="BN92" s="96">
        <f t="shared" si="23"/>
        <v>57.02</v>
      </c>
      <c r="BO92" s="95">
        <v>2055.9699999999998</v>
      </c>
      <c r="BP92" s="94">
        <v>1120.67</v>
      </c>
      <c r="BQ92" s="94">
        <v>855.31</v>
      </c>
      <c r="BR92" s="93">
        <v>27656.720000000001</v>
      </c>
      <c r="BS92" s="92">
        <v>265.36</v>
      </c>
      <c r="BT92" s="97">
        <v>4</v>
      </c>
      <c r="BU92" s="96">
        <f t="shared" si="24"/>
        <v>-55.56</v>
      </c>
      <c r="BV92" s="95">
        <v>1</v>
      </c>
      <c r="BW92" s="94">
        <v>2</v>
      </c>
      <c r="BX92" s="94">
        <v>1</v>
      </c>
      <c r="BY92" s="93">
        <v>0</v>
      </c>
      <c r="BZ92" s="98">
        <v>1</v>
      </c>
      <c r="CA92" s="97">
        <v>8689.98</v>
      </c>
      <c r="CB92" s="96">
        <f t="shared" si="25"/>
        <v>-13.57</v>
      </c>
      <c r="CC92" s="95">
        <v>647</v>
      </c>
      <c r="CD92" s="94">
        <v>4601</v>
      </c>
      <c r="CE92" s="94">
        <v>3441.98</v>
      </c>
      <c r="CF92" s="93">
        <v>0</v>
      </c>
      <c r="CG92" s="92">
        <v>1159.02</v>
      </c>
      <c r="CH92" s="97">
        <v>76</v>
      </c>
      <c r="CI92" s="96">
        <f t="shared" si="26"/>
        <v>2.7</v>
      </c>
      <c r="CJ92" s="95">
        <v>12</v>
      </c>
      <c r="CK92" s="94">
        <v>40</v>
      </c>
      <c r="CL92" s="94">
        <v>12</v>
      </c>
      <c r="CM92" s="93">
        <v>12</v>
      </c>
      <c r="CN92" s="98">
        <v>28</v>
      </c>
      <c r="CO92" s="97">
        <v>44966.89</v>
      </c>
      <c r="CP92" s="96">
        <f t="shared" si="27"/>
        <v>9.09</v>
      </c>
      <c r="CQ92" s="95">
        <v>4426.17</v>
      </c>
      <c r="CR92" s="94">
        <v>24553.89</v>
      </c>
      <c r="CS92" s="94">
        <v>4569.1499999999996</v>
      </c>
      <c r="CT92" s="93">
        <v>11417.68</v>
      </c>
      <c r="CU92" s="92">
        <v>19984.740000000002</v>
      </c>
    </row>
    <row r="93" spans="1:99" s="4" customFormat="1" ht="24.75" customHeight="1" x14ac:dyDescent="0.15">
      <c r="A93" s="143">
        <v>42036</v>
      </c>
      <c r="B93" s="97">
        <v>696</v>
      </c>
      <c r="C93" s="96">
        <f t="shared" si="14"/>
        <v>-5.69</v>
      </c>
      <c r="D93" s="95">
        <v>375</v>
      </c>
      <c r="E93" s="94">
        <v>169</v>
      </c>
      <c r="F93" s="94">
        <v>136</v>
      </c>
      <c r="G93" s="93">
        <v>12</v>
      </c>
      <c r="H93" s="98">
        <v>36</v>
      </c>
      <c r="I93" s="97">
        <v>200985.13</v>
      </c>
      <c r="J93" s="96">
        <f t="shared" si="15"/>
        <v>-1.48</v>
      </c>
      <c r="K93" s="95">
        <v>100502.46</v>
      </c>
      <c r="L93" s="94">
        <v>62765.18</v>
      </c>
      <c r="M93" s="94">
        <v>32912.28</v>
      </c>
      <c r="N93" s="93">
        <v>3013.53</v>
      </c>
      <c r="O93" s="92">
        <v>31472.86</v>
      </c>
      <c r="P93" s="97">
        <v>183</v>
      </c>
      <c r="Q93" s="96">
        <f t="shared" si="16"/>
        <v>2.23</v>
      </c>
      <c r="R93" s="95">
        <v>114</v>
      </c>
      <c r="S93" s="94">
        <v>32</v>
      </c>
      <c r="T93" s="94">
        <v>26</v>
      </c>
      <c r="U93" s="93">
        <v>11</v>
      </c>
      <c r="V93" s="98">
        <v>6</v>
      </c>
      <c r="W93" s="97">
        <v>12209.2</v>
      </c>
      <c r="X93" s="96">
        <f t="shared" si="17"/>
        <v>0.91</v>
      </c>
      <c r="Y93" s="95">
        <v>7497.07</v>
      </c>
      <c r="Z93" s="94">
        <v>2137.19</v>
      </c>
      <c r="AA93" s="94">
        <v>1978.27</v>
      </c>
      <c r="AB93" s="93">
        <v>596.66999999999996</v>
      </c>
      <c r="AC93" s="92">
        <v>158.91999999999999</v>
      </c>
      <c r="AD93" s="97">
        <v>30</v>
      </c>
      <c r="AE93" s="96">
        <f t="shared" si="18"/>
        <v>20</v>
      </c>
      <c r="AF93" s="95">
        <v>4</v>
      </c>
      <c r="AG93" s="94">
        <v>13</v>
      </c>
      <c r="AH93" s="94">
        <v>4</v>
      </c>
      <c r="AI93" s="93">
        <v>9</v>
      </c>
      <c r="AJ93" s="98">
        <v>9</v>
      </c>
      <c r="AK93" s="97">
        <v>21005.65</v>
      </c>
      <c r="AL93" s="96">
        <f t="shared" si="19"/>
        <v>40.44</v>
      </c>
      <c r="AM93" s="95">
        <v>1377.34</v>
      </c>
      <c r="AN93" s="94">
        <v>5786.73</v>
      </c>
      <c r="AO93" s="94">
        <v>1504.84</v>
      </c>
      <c r="AP93" s="93">
        <v>12336.74</v>
      </c>
      <c r="AQ93" s="92">
        <v>4281.8900000000003</v>
      </c>
      <c r="AR93" s="97">
        <v>37</v>
      </c>
      <c r="AS93" s="96">
        <f t="shared" si="20"/>
        <v>-21.28</v>
      </c>
      <c r="AT93" s="95">
        <v>0</v>
      </c>
      <c r="AU93" s="94">
        <v>7</v>
      </c>
      <c r="AV93" s="94">
        <v>8</v>
      </c>
      <c r="AW93" s="93">
        <v>21</v>
      </c>
      <c r="AX93" s="98">
        <v>0</v>
      </c>
      <c r="AY93" s="97">
        <v>53453.440000000002</v>
      </c>
      <c r="AZ93" s="96">
        <f t="shared" si="21"/>
        <v>-48.45</v>
      </c>
      <c r="BA93" s="95">
        <v>0</v>
      </c>
      <c r="BB93" s="94">
        <v>3344.23</v>
      </c>
      <c r="BC93" s="94">
        <v>5604.65</v>
      </c>
      <c r="BD93" s="93">
        <v>43520.23</v>
      </c>
      <c r="BE93" s="92">
        <v>-1276.0899999999999</v>
      </c>
      <c r="BF93" s="97">
        <v>12</v>
      </c>
      <c r="BG93" s="96">
        <f t="shared" si="22"/>
        <v>-14.29</v>
      </c>
      <c r="BH93" s="95">
        <v>4</v>
      </c>
      <c r="BI93" s="94">
        <v>6</v>
      </c>
      <c r="BJ93" s="94">
        <v>1</v>
      </c>
      <c r="BK93" s="93">
        <v>1</v>
      </c>
      <c r="BL93" s="98">
        <v>5</v>
      </c>
      <c r="BM93" s="97">
        <v>15397.28</v>
      </c>
      <c r="BN93" s="96">
        <f t="shared" si="23"/>
        <v>-53</v>
      </c>
      <c r="BO93" s="95">
        <v>1144</v>
      </c>
      <c r="BP93" s="94">
        <v>4323.49</v>
      </c>
      <c r="BQ93" s="94">
        <v>422</v>
      </c>
      <c r="BR93" s="93">
        <v>9507.7900000000009</v>
      </c>
      <c r="BS93" s="92">
        <v>3901.49</v>
      </c>
      <c r="BT93" s="97">
        <v>10</v>
      </c>
      <c r="BU93" s="96">
        <f t="shared" si="24"/>
        <v>42.86</v>
      </c>
      <c r="BV93" s="95">
        <v>1</v>
      </c>
      <c r="BW93" s="94">
        <v>2</v>
      </c>
      <c r="BX93" s="94">
        <v>0</v>
      </c>
      <c r="BY93" s="93">
        <v>7</v>
      </c>
      <c r="BZ93" s="98">
        <v>2</v>
      </c>
      <c r="CA93" s="97">
        <v>25984.52</v>
      </c>
      <c r="CB93" s="96">
        <f t="shared" si="25"/>
        <v>-41.77</v>
      </c>
      <c r="CC93" s="95">
        <v>3253</v>
      </c>
      <c r="CD93" s="94">
        <v>2420.2199999999998</v>
      </c>
      <c r="CE93" s="94">
        <v>0</v>
      </c>
      <c r="CF93" s="93">
        <v>20311.3</v>
      </c>
      <c r="CG93" s="92">
        <v>2420.2199999999998</v>
      </c>
      <c r="CH93" s="97">
        <v>89</v>
      </c>
      <c r="CI93" s="96">
        <f t="shared" si="26"/>
        <v>14.1</v>
      </c>
      <c r="CJ93" s="95">
        <v>26</v>
      </c>
      <c r="CK93" s="94">
        <v>38</v>
      </c>
      <c r="CL93" s="94">
        <v>9</v>
      </c>
      <c r="CM93" s="93">
        <v>13</v>
      </c>
      <c r="CN93" s="98">
        <v>30</v>
      </c>
      <c r="CO93" s="97">
        <v>46732.81</v>
      </c>
      <c r="CP93" s="96">
        <f t="shared" si="27"/>
        <v>34.549999999999997</v>
      </c>
      <c r="CQ93" s="95">
        <v>12816.94</v>
      </c>
      <c r="CR93" s="94">
        <v>16999.900000000001</v>
      </c>
      <c r="CS93" s="94">
        <v>3395.64</v>
      </c>
      <c r="CT93" s="93">
        <v>5603.57</v>
      </c>
      <c r="CU93" s="92">
        <v>9368</v>
      </c>
    </row>
    <row r="94" spans="1:99" s="4" customFormat="1" ht="24.75" customHeight="1" x14ac:dyDescent="0.15">
      <c r="A94" s="143">
        <v>42064</v>
      </c>
      <c r="B94" s="97">
        <v>984</v>
      </c>
      <c r="C94" s="96">
        <f t="shared" si="14"/>
        <v>-16.04</v>
      </c>
      <c r="D94" s="95">
        <v>597</v>
      </c>
      <c r="E94" s="94">
        <v>201</v>
      </c>
      <c r="F94" s="94">
        <v>170</v>
      </c>
      <c r="G94" s="93">
        <v>9</v>
      </c>
      <c r="H94" s="98">
        <v>30</v>
      </c>
      <c r="I94" s="97">
        <v>254943.69</v>
      </c>
      <c r="J94" s="96">
        <f t="shared" si="15"/>
        <v>-23.31</v>
      </c>
      <c r="K94" s="95">
        <v>153824.95999999999</v>
      </c>
      <c r="L94" s="94">
        <v>49753.73</v>
      </c>
      <c r="M94" s="94">
        <v>47159.66</v>
      </c>
      <c r="N94" s="93">
        <v>2063.44</v>
      </c>
      <c r="O94" s="92">
        <v>1972.06</v>
      </c>
      <c r="P94" s="97">
        <v>298</v>
      </c>
      <c r="Q94" s="96">
        <f t="shared" si="16"/>
        <v>-9.6999999999999993</v>
      </c>
      <c r="R94" s="95">
        <v>206</v>
      </c>
      <c r="S94" s="94">
        <v>33</v>
      </c>
      <c r="T94" s="94">
        <v>55</v>
      </c>
      <c r="U94" s="93">
        <v>4</v>
      </c>
      <c r="V94" s="98">
        <v>-22</v>
      </c>
      <c r="W94" s="97">
        <v>20263.18</v>
      </c>
      <c r="X94" s="96">
        <f t="shared" si="17"/>
        <v>-7.25</v>
      </c>
      <c r="Y94" s="95">
        <v>14437.91</v>
      </c>
      <c r="Z94" s="94">
        <v>1905.42</v>
      </c>
      <c r="AA94" s="94">
        <v>3729.75</v>
      </c>
      <c r="AB94" s="93">
        <v>190.1</v>
      </c>
      <c r="AC94" s="92">
        <v>-1824.33</v>
      </c>
      <c r="AD94" s="97">
        <v>52</v>
      </c>
      <c r="AE94" s="96">
        <f t="shared" si="18"/>
        <v>30</v>
      </c>
      <c r="AF94" s="95">
        <v>11</v>
      </c>
      <c r="AG94" s="94">
        <v>20</v>
      </c>
      <c r="AH94" s="94">
        <v>5</v>
      </c>
      <c r="AI94" s="93">
        <v>16</v>
      </c>
      <c r="AJ94" s="98">
        <v>15</v>
      </c>
      <c r="AK94" s="97">
        <v>40355.620000000003</v>
      </c>
      <c r="AL94" s="96">
        <f t="shared" si="19"/>
        <v>91.91</v>
      </c>
      <c r="AM94" s="95">
        <v>3844.97</v>
      </c>
      <c r="AN94" s="94">
        <v>8778.4599999999991</v>
      </c>
      <c r="AO94" s="94">
        <v>856.09</v>
      </c>
      <c r="AP94" s="93">
        <v>26876.1</v>
      </c>
      <c r="AQ94" s="92">
        <v>7922.37</v>
      </c>
      <c r="AR94" s="97">
        <v>59</v>
      </c>
      <c r="AS94" s="96">
        <f t="shared" si="20"/>
        <v>-16.899999999999999</v>
      </c>
      <c r="AT94" s="95">
        <v>4</v>
      </c>
      <c r="AU94" s="94">
        <v>14</v>
      </c>
      <c r="AV94" s="94">
        <v>5</v>
      </c>
      <c r="AW94" s="93">
        <v>36</v>
      </c>
      <c r="AX94" s="98">
        <v>9</v>
      </c>
      <c r="AY94" s="97">
        <v>148876.39000000001</v>
      </c>
      <c r="AZ94" s="96">
        <f t="shared" si="21"/>
        <v>-35.96</v>
      </c>
      <c r="BA94" s="95">
        <v>1149.8</v>
      </c>
      <c r="BB94" s="94">
        <v>17793.3</v>
      </c>
      <c r="BC94" s="94">
        <v>4917.54</v>
      </c>
      <c r="BD94" s="93">
        <v>125015.75</v>
      </c>
      <c r="BE94" s="92">
        <v>12875.76</v>
      </c>
      <c r="BF94" s="97">
        <v>26</v>
      </c>
      <c r="BG94" s="96">
        <f t="shared" si="22"/>
        <v>-10.34</v>
      </c>
      <c r="BH94" s="95">
        <v>12</v>
      </c>
      <c r="BI94" s="94">
        <v>4</v>
      </c>
      <c r="BJ94" s="94">
        <v>1</v>
      </c>
      <c r="BK94" s="93">
        <v>9</v>
      </c>
      <c r="BL94" s="98">
        <v>3</v>
      </c>
      <c r="BM94" s="97">
        <v>31207.54</v>
      </c>
      <c r="BN94" s="96">
        <f t="shared" si="23"/>
        <v>-17.46</v>
      </c>
      <c r="BO94" s="95">
        <v>5351.07</v>
      </c>
      <c r="BP94" s="94">
        <v>1513.48</v>
      </c>
      <c r="BQ94" s="94">
        <v>751.12</v>
      </c>
      <c r="BR94" s="93">
        <v>23591.87</v>
      </c>
      <c r="BS94" s="92">
        <v>762.36</v>
      </c>
      <c r="BT94" s="97">
        <v>14</v>
      </c>
      <c r="BU94" s="96">
        <f t="shared" si="24"/>
        <v>-39.130000000000003</v>
      </c>
      <c r="BV94" s="95">
        <v>3</v>
      </c>
      <c r="BW94" s="94">
        <v>5</v>
      </c>
      <c r="BX94" s="94">
        <v>1</v>
      </c>
      <c r="BY94" s="93">
        <v>4</v>
      </c>
      <c r="BZ94" s="98">
        <v>3</v>
      </c>
      <c r="CA94" s="97">
        <v>31232.95</v>
      </c>
      <c r="CB94" s="96">
        <f t="shared" si="25"/>
        <v>-66.73</v>
      </c>
      <c r="CC94" s="95">
        <v>2807.64</v>
      </c>
      <c r="CD94" s="94">
        <v>2459.8000000000002</v>
      </c>
      <c r="CE94" s="94">
        <v>646</v>
      </c>
      <c r="CF94" s="93">
        <v>24796.77</v>
      </c>
      <c r="CG94" s="92">
        <v>1291.06</v>
      </c>
      <c r="CH94" s="97">
        <v>153</v>
      </c>
      <c r="CI94" s="96">
        <f t="shared" si="26"/>
        <v>2.68</v>
      </c>
      <c r="CJ94" s="95">
        <v>32</v>
      </c>
      <c r="CK94" s="94">
        <v>62</v>
      </c>
      <c r="CL94" s="94">
        <v>30</v>
      </c>
      <c r="CM94" s="93">
        <v>27</v>
      </c>
      <c r="CN94" s="98">
        <v>34</v>
      </c>
      <c r="CO94" s="97">
        <v>95168.92</v>
      </c>
      <c r="CP94" s="96">
        <f t="shared" si="27"/>
        <v>9.32</v>
      </c>
      <c r="CQ94" s="95">
        <v>16830.46</v>
      </c>
      <c r="CR94" s="94">
        <v>29639.59</v>
      </c>
      <c r="CS94" s="94">
        <v>13312.89</v>
      </c>
      <c r="CT94" s="93">
        <v>24943.47</v>
      </c>
      <c r="CU94" s="92">
        <v>26769.21</v>
      </c>
    </row>
    <row r="95" spans="1:99" s="4" customFormat="1" ht="24.75" customHeight="1" x14ac:dyDescent="0.15">
      <c r="A95" s="143">
        <v>42095</v>
      </c>
      <c r="B95" s="97">
        <v>742</v>
      </c>
      <c r="C95" s="96">
        <f t="shared" si="14"/>
        <v>5.7</v>
      </c>
      <c r="D95" s="95">
        <v>459</v>
      </c>
      <c r="E95" s="94">
        <v>149</v>
      </c>
      <c r="F95" s="94">
        <v>124</v>
      </c>
      <c r="G95" s="93">
        <v>9</v>
      </c>
      <c r="H95" s="98">
        <v>25</v>
      </c>
      <c r="I95" s="97">
        <v>201137.11</v>
      </c>
      <c r="J95" s="96">
        <f t="shared" si="15"/>
        <v>15.83</v>
      </c>
      <c r="K95" s="95">
        <v>127650.25</v>
      </c>
      <c r="L95" s="94">
        <v>36692.26</v>
      </c>
      <c r="M95" s="94">
        <v>28677.32</v>
      </c>
      <c r="N95" s="93">
        <v>7773.38</v>
      </c>
      <c r="O95" s="92">
        <v>8014.94</v>
      </c>
      <c r="P95" s="97">
        <v>229</v>
      </c>
      <c r="Q95" s="96">
        <f t="shared" si="16"/>
        <v>46.79</v>
      </c>
      <c r="R95" s="95">
        <v>162</v>
      </c>
      <c r="S95" s="94">
        <v>26</v>
      </c>
      <c r="T95" s="94">
        <v>33</v>
      </c>
      <c r="U95" s="93">
        <v>8</v>
      </c>
      <c r="V95" s="98">
        <v>-7</v>
      </c>
      <c r="W95" s="97">
        <v>14878.03</v>
      </c>
      <c r="X95" s="96">
        <f t="shared" si="17"/>
        <v>40.520000000000003</v>
      </c>
      <c r="Y95" s="95">
        <v>10501.14</v>
      </c>
      <c r="Z95" s="94">
        <v>1767.95</v>
      </c>
      <c r="AA95" s="94">
        <v>2136.91</v>
      </c>
      <c r="AB95" s="93">
        <v>472.03</v>
      </c>
      <c r="AC95" s="92">
        <v>-368.96</v>
      </c>
      <c r="AD95" s="97">
        <v>31</v>
      </c>
      <c r="AE95" s="96">
        <f t="shared" si="18"/>
        <v>6.9</v>
      </c>
      <c r="AF95" s="95">
        <v>10</v>
      </c>
      <c r="AG95" s="94">
        <v>4</v>
      </c>
      <c r="AH95" s="94">
        <v>4</v>
      </c>
      <c r="AI95" s="93">
        <v>11</v>
      </c>
      <c r="AJ95" s="98">
        <v>1</v>
      </c>
      <c r="AK95" s="97">
        <v>20679.38</v>
      </c>
      <c r="AL95" s="96">
        <f t="shared" si="19"/>
        <v>-35.04</v>
      </c>
      <c r="AM95" s="95">
        <v>4270.53</v>
      </c>
      <c r="AN95" s="94">
        <v>1503.97</v>
      </c>
      <c r="AO95" s="94">
        <v>968.66</v>
      </c>
      <c r="AP95" s="93">
        <v>13666.7</v>
      </c>
      <c r="AQ95" s="92">
        <v>727.31</v>
      </c>
      <c r="AR95" s="97">
        <v>32</v>
      </c>
      <c r="AS95" s="96">
        <f t="shared" si="20"/>
        <v>-17.95</v>
      </c>
      <c r="AT95" s="95">
        <v>8</v>
      </c>
      <c r="AU95" s="94">
        <v>5</v>
      </c>
      <c r="AV95" s="94">
        <v>6</v>
      </c>
      <c r="AW95" s="93">
        <v>12</v>
      </c>
      <c r="AX95" s="98">
        <v>-1</v>
      </c>
      <c r="AY95" s="97">
        <v>42230.67</v>
      </c>
      <c r="AZ95" s="96">
        <f t="shared" si="21"/>
        <v>-10.97</v>
      </c>
      <c r="BA95" s="95">
        <v>8402.6200000000008</v>
      </c>
      <c r="BB95" s="94">
        <v>2045.38</v>
      </c>
      <c r="BC95" s="94">
        <v>4681.83</v>
      </c>
      <c r="BD95" s="93">
        <v>26951.17</v>
      </c>
      <c r="BE95" s="92">
        <v>-2636.45</v>
      </c>
      <c r="BF95" s="97">
        <v>20</v>
      </c>
      <c r="BG95" s="96">
        <f t="shared" si="22"/>
        <v>53.85</v>
      </c>
      <c r="BH95" s="95">
        <v>5</v>
      </c>
      <c r="BI95" s="94">
        <v>5</v>
      </c>
      <c r="BJ95" s="94">
        <v>0</v>
      </c>
      <c r="BK95" s="93">
        <v>10</v>
      </c>
      <c r="BL95" s="98">
        <v>5</v>
      </c>
      <c r="BM95" s="97">
        <v>16353.24</v>
      </c>
      <c r="BN95" s="96">
        <f t="shared" si="23"/>
        <v>73.44</v>
      </c>
      <c r="BO95" s="95">
        <v>3189.24</v>
      </c>
      <c r="BP95" s="94">
        <v>2592.17</v>
      </c>
      <c r="BQ95" s="94">
        <v>0</v>
      </c>
      <c r="BR95" s="93">
        <v>10571.83</v>
      </c>
      <c r="BS95" s="92">
        <v>2592.17</v>
      </c>
      <c r="BT95" s="97">
        <v>12</v>
      </c>
      <c r="BU95" s="96">
        <f t="shared" si="24"/>
        <v>20</v>
      </c>
      <c r="BV95" s="95">
        <v>0</v>
      </c>
      <c r="BW95" s="94">
        <v>6</v>
      </c>
      <c r="BX95" s="94">
        <v>1</v>
      </c>
      <c r="BY95" s="93">
        <v>5</v>
      </c>
      <c r="BZ95" s="98">
        <v>5</v>
      </c>
      <c r="CA95" s="97">
        <v>20175.09</v>
      </c>
      <c r="CB95" s="96">
        <f t="shared" si="25"/>
        <v>45.9</v>
      </c>
      <c r="CC95" s="95">
        <v>0</v>
      </c>
      <c r="CD95" s="94">
        <v>5988.77</v>
      </c>
      <c r="CE95" s="94">
        <v>744.44</v>
      </c>
      <c r="CF95" s="93">
        <v>13441.88</v>
      </c>
      <c r="CG95" s="92">
        <v>5244.33</v>
      </c>
      <c r="CH95" s="97">
        <v>109</v>
      </c>
      <c r="CI95" s="96">
        <f t="shared" si="26"/>
        <v>47.3</v>
      </c>
      <c r="CJ95" s="95">
        <v>27</v>
      </c>
      <c r="CK95" s="94">
        <v>37</v>
      </c>
      <c r="CL95" s="94">
        <v>13</v>
      </c>
      <c r="CM95" s="93">
        <v>32</v>
      </c>
      <c r="CN95" s="98">
        <v>24</v>
      </c>
      <c r="CO95" s="97">
        <v>61456.97</v>
      </c>
      <c r="CP95" s="96">
        <f t="shared" si="27"/>
        <v>76.709999999999994</v>
      </c>
      <c r="CQ95" s="95">
        <v>12779.36</v>
      </c>
      <c r="CR95" s="94">
        <v>14395.83</v>
      </c>
      <c r="CS95" s="94">
        <v>4684.26</v>
      </c>
      <c r="CT95" s="93">
        <v>29597.52</v>
      </c>
      <c r="CU95" s="92">
        <v>9711.57</v>
      </c>
    </row>
    <row r="96" spans="1:99" s="4" customFormat="1" ht="24.75" customHeight="1" x14ac:dyDescent="0.15">
      <c r="A96" s="143">
        <v>42125</v>
      </c>
      <c r="B96" s="97">
        <v>699</v>
      </c>
      <c r="C96" s="96">
        <f t="shared" si="14"/>
        <v>-2.2400000000000002</v>
      </c>
      <c r="D96" s="95">
        <v>375</v>
      </c>
      <c r="E96" s="94">
        <v>183</v>
      </c>
      <c r="F96" s="94">
        <v>131</v>
      </c>
      <c r="G96" s="93">
        <v>10</v>
      </c>
      <c r="H96" s="98">
        <v>52</v>
      </c>
      <c r="I96" s="97">
        <v>188264.59</v>
      </c>
      <c r="J96" s="96">
        <f t="shared" si="15"/>
        <v>0.94</v>
      </c>
      <c r="K96" s="95">
        <v>104315.9</v>
      </c>
      <c r="L96" s="94">
        <v>48060.23</v>
      </c>
      <c r="M96" s="94">
        <v>33676.910000000003</v>
      </c>
      <c r="N96" s="93">
        <v>2211.5500000000002</v>
      </c>
      <c r="O96" s="92">
        <v>14383.32</v>
      </c>
      <c r="P96" s="97">
        <v>196</v>
      </c>
      <c r="Q96" s="96">
        <f t="shared" si="16"/>
        <v>17.37</v>
      </c>
      <c r="R96" s="95">
        <v>122</v>
      </c>
      <c r="S96" s="94">
        <v>38</v>
      </c>
      <c r="T96" s="94">
        <v>33</v>
      </c>
      <c r="U96" s="93">
        <v>3</v>
      </c>
      <c r="V96" s="98">
        <v>5</v>
      </c>
      <c r="W96" s="97">
        <v>12948.48</v>
      </c>
      <c r="X96" s="96">
        <f t="shared" si="17"/>
        <v>16.649999999999999</v>
      </c>
      <c r="Y96" s="95">
        <v>8507.0300000000007</v>
      </c>
      <c r="Z96" s="94">
        <v>2170.9899999999998</v>
      </c>
      <c r="AA96" s="94">
        <v>2065.9899999999998</v>
      </c>
      <c r="AB96" s="93">
        <v>204.47</v>
      </c>
      <c r="AC96" s="92">
        <v>105</v>
      </c>
      <c r="AD96" s="97">
        <v>20</v>
      </c>
      <c r="AE96" s="96">
        <f t="shared" si="18"/>
        <v>-23.08</v>
      </c>
      <c r="AF96" s="95">
        <v>1</v>
      </c>
      <c r="AG96" s="94">
        <v>4</v>
      </c>
      <c r="AH96" s="94">
        <v>3</v>
      </c>
      <c r="AI96" s="93">
        <v>12</v>
      </c>
      <c r="AJ96" s="98">
        <v>1</v>
      </c>
      <c r="AK96" s="97">
        <v>11144.01</v>
      </c>
      <c r="AL96" s="96">
        <f t="shared" si="19"/>
        <v>-63.07</v>
      </c>
      <c r="AM96" s="95">
        <v>341.51</v>
      </c>
      <c r="AN96" s="94">
        <v>2570.9499999999998</v>
      </c>
      <c r="AO96" s="94">
        <v>438.53</v>
      </c>
      <c r="AP96" s="93">
        <v>7793.02</v>
      </c>
      <c r="AQ96" s="92">
        <v>2132.42</v>
      </c>
      <c r="AR96" s="97">
        <v>53</v>
      </c>
      <c r="AS96" s="96">
        <f t="shared" si="20"/>
        <v>23.26</v>
      </c>
      <c r="AT96" s="95">
        <v>10</v>
      </c>
      <c r="AU96" s="94">
        <v>10</v>
      </c>
      <c r="AV96" s="94">
        <v>12</v>
      </c>
      <c r="AW96" s="93">
        <v>19</v>
      </c>
      <c r="AX96" s="98">
        <v>-2</v>
      </c>
      <c r="AY96" s="97">
        <v>67800.36</v>
      </c>
      <c r="AZ96" s="96">
        <f t="shared" si="21"/>
        <v>172.55</v>
      </c>
      <c r="BA96" s="95">
        <v>5168.8</v>
      </c>
      <c r="BB96" s="94">
        <v>7839.92</v>
      </c>
      <c r="BC96" s="94">
        <v>10272.39</v>
      </c>
      <c r="BD96" s="93">
        <v>42315.25</v>
      </c>
      <c r="BE96" s="92">
        <v>-2432.4699999999998</v>
      </c>
      <c r="BF96" s="97">
        <v>15</v>
      </c>
      <c r="BG96" s="96">
        <f t="shared" si="22"/>
        <v>-6.25</v>
      </c>
      <c r="BH96" s="95">
        <v>4</v>
      </c>
      <c r="BI96" s="94">
        <v>6</v>
      </c>
      <c r="BJ96" s="94">
        <v>4</v>
      </c>
      <c r="BK96" s="93">
        <v>1</v>
      </c>
      <c r="BL96" s="98">
        <v>2</v>
      </c>
      <c r="BM96" s="97">
        <v>11880.06</v>
      </c>
      <c r="BN96" s="96">
        <f t="shared" si="23"/>
        <v>-56.98</v>
      </c>
      <c r="BO96" s="95">
        <v>1995.19</v>
      </c>
      <c r="BP96" s="94">
        <v>5969.24</v>
      </c>
      <c r="BQ96" s="94">
        <v>2637.63</v>
      </c>
      <c r="BR96" s="93">
        <v>1278</v>
      </c>
      <c r="BS96" s="92">
        <v>3331.61</v>
      </c>
      <c r="BT96" s="97">
        <v>5</v>
      </c>
      <c r="BU96" s="96">
        <f t="shared" si="24"/>
        <v>-58.33</v>
      </c>
      <c r="BV96" s="95">
        <v>2</v>
      </c>
      <c r="BW96" s="94">
        <v>0</v>
      </c>
      <c r="BX96" s="94">
        <v>0</v>
      </c>
      <c r="BY96" s="93">
        <v>3</v>
      </c>
      <c r="BZ96" s="98">
        <v>0</v>
      </c>
      <c r="CA96" s="97">
        <v>14784.05</v>
      </c>
      <c r="CB96" s="96">
        <f t="shared" si="25"/>
        <v>-70.81</v>
      </c>
      <c r="CC96" s="95">
        <v>767.28</v>
      </c>
      <c r="CD96" s="94">
        <v>0</v>
      </c>
      <c r="CE96" s="94">
        <v>0</v>
      </c>
      <c r="CF96" s="93">
        <v>14016.77</v>
      </c>
      <c r="CG96" s="92">
        <v>0</v>
      </c>
      <c r="CH96" s="97">
        <v>76</v>
      </c>
      <c r="CI96" s="96">
        <f t="shared" si="26"/>
        <v>-5</v>
      </c>
      <c r="CJ96" s="95">
        <v>26</v>
      </c>
      <c r="CK96" s="94">
        <v>23</v>
      </c>
      <c r="CL96" s="94">
        <v>8</v>
      </c>
      <c r="CM96" s="93">
        <v>19</v>
      </c>
      <c r="CN96" s="98">
        <v>15</v>
      </c>
      <c r="CO96" s="97">
        <v>35245.160000000003</v>
      </c>
      <c r="CP96" s="96">
        <f t="shared" si="27"/>
        <v>18.79</v>
      </c>
      <c r="CQ96" s="95">
        <v>10742.64</v>
      </c>
      <c r="CR96" s="94">
        <v>14459</v>
      </c>
      <c r="CS96" s="94">
        <v>3410.51</v>
      </c>
      <c r="CT96" s="93">
        <v>6633.01</v>
      </c>
      <c r="CU96" s="92">
        <v>11048.49</v>
      </c>
    </row>
    <row r="97" spans="1:99" s="4" customFormat="1" ht="24.75" customHeight="1" x14ac:dyDescent="0.15">
      <c r="A97" s="143">
        <v>42156</v>
      </c>
      <c r="B97" s="97">
        <v>860</v>
      </c>
      <c r="C97" s="96">
        <f t="shared" si="14"/>
        <v>17.170000000000002</v>
      </c>
      <c r="D97" s="95">
        <v>533</v>
      </c>
      <c r="E97" s="94">
        <v>180</v>
      </c>
      <c r="F97" s="94">
        <v>134</v>
      </c>
      <c r="G97" s="93">
        <v>11</v>
      </c>
      <c r="H97" s="98">
        <v>46</v>
      </c>
      <c r="I97" s="97">
        <v>238495.86</v>
      </c>
      <c r="J97" s="96">
        <f t="shared" si="15"/>
        <v>21.19</v>
      </c>
      <c r="K97" s="95">
        <v>139366.56</v>
      </c>
      <c r="L97" s="94">
        <v>63343.44</v>
      </c>
      <c r="M97" s="94">
        <v>32666.29</v>
      </c>
      <c r="N97" s="93">
        <v>2183.83</v>
      </c>
      <c r="O97" s="92">
        <v>30677.15</v>
      </c>
      <c r="P97" s="97">
        <v>207</v>
      </c>
      <c r="Q97" s="96">
        <f t="shared" si="16"/>
        <v>24.7</v>
      </c>
      <c r="R97" s="95">
        <v>129</v>
      </c>
      <c r="S97" s="94">
        <v>26</v>
      </c>
      <c r="T97" s="94">
        <v>47</v>
      </c>
      <c r="U97" s="93">
        <v>5</v>
      </c>
      <c r="V97" s="98">
        <v>-21</v>
      </c>
      <c r="W97" s="97">
        <v>13743.23</v>
      </c>
      <c r="X97" s="96">
        <f t="shared" si="17"/>
        <v>28.02</v>
      </c>
      <c r="Y97" s="95">
        <v>8677.98</v>
      </c>
      <c r="Z97" s="94">
        <v>1536.48</v>
      </c>
      <c r="AA97" s="94">
        <v>3188.88</v>
      </c>
      <c r="AB97" s="93">
        <v>339.89</v>
      </c>
      <c r="AC97" s="92">
        <v>-1652.4</v>
      </c>
      <c r="AD97" s="97">
        <v>19</v>
      </c>
      <c r="AE97" s="96">
        <f t="shared" si="18"/>
        <v>0</v>
      </c>
      <c r="AF97" s="95">
        <v>6</v>
      </c>
      <c r="AG97" s="94">
        <v>9</v>
      </c>
      <c r="AH97" s="94">
        <v>0</v>
      </c>
      <c r="AI97" s="93">
        <v>4</v>
      </c>
      <c r="AJ97" s="98">
        <v>9</v>
      </c>
      <c r="AK97" s="97">
        <v>5418.77</v>
      </c>
      <c r="AL97" s="96">
        <f t="shared" si="19"/>
        <v>-3.89</v>
      </c>
      <c r="AM97" s="95">
        <v>2074.42</v>
      </c>
      <c r="AN97" s="94">
        <v>2097.1799999999998</v>
      </c>
      <c r="AO97" s="94">
        <v>0</v>
      </c>
      <c r="AP97" s="93">
        <v>1247.17</v>
      </c>
      <c r="AQ97" s="92">
        <v>2097.1799999999998</v>
      </c>
      <c r="AR97" s="97">
        <v>46</v>
      </c>
      <c r="AS97" s="96">
        <f t="shared" si="20"/>
        <v>35.29</v>
      </c>
      <c r="AT97" s="95">
        <v>4</v>
      </c>
      <c r="AU97" s="94">
        <v>10</v>
      </c>
      <c r="AV97" s="94">
        <v>8</v>
      </c>
      <c r="AW97" s="93">
        <v>22</v>
      </c>
      <c r="AX97" s="98">
        <v>2</v>
      </c>
      <c r="AY97" s="97">
        <v>56959.69</v>
      </c>
      <c r="AZ97" s="96">
        <f t="shared" si="21"/>
        <v>19.3</v>
      </c>
      <c r="BA97" s="95">
        <v>1832.72</v>
      </c>
      <c r="BB97" s="94">
        <v>3572.98</v>
      </c>
      <c r="BC97" s="94">
        <v>7680.24</v>
      </c>
      <c r="BD97" s="93">
        <v>42253.9</v>
      </c>
      <c r="BE97" s="92">
        <v>-4107.26</v>
      </c>
      <c r="BF97" s="97">
        <v>21</v>
      </c>
      <c r="BG97" s="96">
        <f t="shared" si="22"/>
        <v>31.25</v>
      </c>
      <c r="BH97" s="95">
        <v>7</v>
      </c>
      <c r="BI97" s="94">
        <v>8</v>
      </c>
      <c r="BJ97" s="94">
        <v>4</v>
      </c>
      <c r="BK97" s="93">
        <v>2</v>
      </c>
      <c r="BL97" s="98">
        <v>4</v>
      </c>
      <c r="BM97" s="97">
        <v>13156.08</v>
      </c>
      <c r="BN97" s="96">
        <f t="shared" si="23"/>
        <v>19.46</v>
      </c>
      <c r="BO97" s="95">
        <v>2209.29</v>
      </c>
      <c r="BP97" s="94">
        <v>6334.26</v>
      </c>
      <c r="BQ97" s="94">
        <v>3253.99</v>
      </c>
      <c r="BR97" s="93">
        <v>1358.54</v>
      </c>
      <c r="BS97" s="92">
        <v>3080.27</v>
      </c>
      <c r="BT97" s="97">
        <v>10</v>
      </c>
      <c r="BU97" s="96">
        <f t="shared" si="24"/>
        <v>25</v>
      </c>
      <c r="BV97" s="95">
        <v>3</v>
      </c>
      <c r="BW97" s="94">
        <v>3</v>
      </c>
      <c r="BX97" s="94">
        <v>1</v>
      </c>
      <c r="BY97" s="93">
        <v>3</v>
      </c>
      <c r="BZ97" s="98">
        <v>2</v>
      </c>
      <c r="CA97" s="97">
        <v>32837.35</v>
      </c>
      <c r="CB97" s="96">
        <f t="shared" si="25"/>
        <v>13.65</v>
      </c>
      <c r="CC97" s="95">
        <v>1163.01</v>
      </c>
      <c r="CD97" s="94">
        <v>1240.28</v>
      </c>
      <c r="CE97" s="94">
        <v>392.1</v>
      </c>
      <c r="CF97" s="93">
        <v>30041.96</v>
      </c>
      <c r="CG97" s="92">
        <v>848.18</v>
      </c>
      <c r="CH97" s="97">
        <v>122</v>
      </c>
      <c r="CI97" s="96">
        <f t="shared" si="26"/>
        <v>15.09</v>
      </c>
      <c r="CJ97" s="95">
        <v>39</v>
      </c>
      <c r="CK97" s="94">
        <v>43</v>
      </c>
      <c r="CL97" s="94">
        <v>13</v>
      </c>
      <c r="CM97" s="93">
        <v>27</v>
      </c>
      <c r="CN97" s="98">
        <v>30</v>
      </c>
      <c r="CO97" s="97">
        <v>65103.65</v>
      </c>
      <c r="CP97" s="96">
        <f t="shared" si="27"/>
        <v>29.33</v>
      </c>
      <c r="CQ97" s="95">
        <v>18645.599999999999</v>
      </c>
      <c r="CR97" s="94">
        <v>26895.85</v>
      </c>
      <c r="CS97" s="94">
        <v>3745.45</v>
      </c>
      <c r="CT97" s="93">
        <v>15816.75</v>
      </c>
      <c r="CU97" s="92">
        <v>23150.400000000001</v>
      </c>
    </row>
    <row r="98" spans="1:99" s="4" customFormat="1" ht="24.75" customHeight="1" x14ac:dyDescent="0.15">
      <c r="A98" s="143">
        <v>42186</v>
      </c>
      <c r="B98" s="97">
        <v>910</v>
      </c>
      <c r="C98" s="96">
        <f t="shared" si="14"/>
        <v>9.77</v>
      </c>
      <c r="D98" s="95">
        <v>547</v>
      </c>
      <c r="E98" s="94">
        <v>193</v>
      </c>
      <c r="F98" s="94">
        <v>155</v>
      </c>
      <c r="G98" s="93">
        <v>14</v>
      </c>
      <c r="H98" s="98">
        <v>38</v>
      </c>
      <c r="I98" s="97">
        <v>245209.64</v>
      </c>
      <c r="J98" s="96">
        <f t="shared" si="15"/>
        <v>12.48</v>
      </c>
      <c r="K98" s="95">
        <v>144498.53</v>
      </c>
      <c r="L98" s="94">
        <v>56091.02</v>
      </c>
      <c r="M98" s="94">
        <v>38891.42</v>
      </c>
      <c r="N98" s="93">
        <v>5551.67</v>
      </c>
      <c r="O98" s="92">
        <v>17199.599999999999</v>
      </c>
      <c r="P98" s="97">
        <v>225</v>
      </c>
      <c r="Q98" s="96">
        <f t="shared" si="16"/>
        <v>22.95</v>
      </c>
      <c r="R98" s="95">
        <v>140</v>
      </c>
      <c r="S98" s="94">
        <v>39</v>
      </c>
      <c r="T98" s="94">
        <v>39</v>
      </c>
      <c r="U98" s="93">
        <v>7</v>
      </c>
      <c r="V98" s="98">
        <v>0</v>
      </c>
      <c r="W98" s="97">
        <v>14311.04</v>
      </c>
      <c r="X98" s="96">
        <f t="shared" si="17"/>
        <v>16.059999999999999</v>
      </c>
      <c r="Y98" s="95">
        <v>9345.66</v>
      </c>
      <c r="Z98" s="94">
        <v>2262.3000000000002</v>
      </c>
      <c r="AA98" s="94">
        <v>2290.11</v>
      </c>
      <c r="AB98" s="93">
        <v>412.97</v>
      </c>
      <c r="AC98" s="92">
        <v>-27.81</v>
      </c>
      <c r="AD98" s="97">
        <v>29</v>
      </c>
      <c r="AE98" s="96">
        <f t="shared" si="18"/>
        <v>-6.45</v>
      </c>
      <c r="AF98" s="95">
        <v>6</v>
      </c>
      <c r="AG98" s="94">
        <v>12</v>
      </c>
      <c r="AH98" s="94">
        <v>4</v>
      </c>
      <c r="AI98" s="93">
        <v>7</v>
      </c>
      <c r="AJ98" s="98">
        <v>8</v>
      </c>
      <c r="AK98" s="97">
        <v>13566.93</v>
      </c>
      <c r="AL98" s="96">
        <f t="shared" si="19"/>
        <v>-19.25</v>
      </c>
      <c r="AM98" s="95">
        <v>1364.95</v>
      </c>
      <c r="AN98" s="94">
        <v>4561.4799999999996</v>
      </c>
      <c r="AO98" s="94">
        <v>3897.63</v>
      </c>
      <c r="AP98" s="93">
        <v>3742.87</v>
      </c>
      <c r="AQ98" s="92">
        <v>663.85</v>
      </c>
      <c r="AR98" s="97">
        <v>41</v>
      </c>
      <c r="AS98" s="96">
        <f t="shared" si="20"/>
        <v>-14.58</v>
      </c>
      <c r="AT98" s="95">
        <v>3</v>
      </c>
      <c r="AU98" s="94">
        <v>9</v>
      </c>
      <c r="AV98" s="94">
        <v>4</v>
      </c>
      <c r="AW98" s="93">
        <v>23</v>
      </c>
      <c r="AX98" s="98">
        <v>7</v>
      </c>
      <c r="AY98" s="97">
        <v>55866.73</v>
      </c>
      <c r="AZ98" s="96">
        <f t="shared" si="21"/>
        <v>16.260000000000002</v>
      </c>
      <c r="BA98" s="95">
        <v>1243.4100000000001</v>
      </c>
      <c r="BB98" s="94">
        <v>7104.55</v>
      </c>
      <c r="BC98" s="94">
        <v>1596.98</v>
      </c>
      <c r="BD98" s="93">
        <v>43712.73</v>
      </c>
      <c r="BE98" s="92">
        <v>7716.63</v>
      </c>
      <c r="BF98" s="97">
        <v>27</v>
      </c>
      <c r="BG98" s="96">
        <f t="shared" si="22"/>
        <v>107.69</v>
      </c>
      <c r="BH98" s="95">
        <v>7</v>
      </c>
      <c r="BI98" s="94">
        <v>10</v>
      </c>
      <c r="BJ98" s="94">
        <v>2</v>
      </c>
      <c r="BK98" s="93">
        <v>7</v>
      </c>
      <c r="BL98" s="98">
        <v>8</v>
      </c>
      <c r="BM98" s="97">
        <v>49481.43</v>
      </c>
      <c r="BN98" s="96">
        <f t="shared" si="23"/>
        <v>199.98</v>
      </c>
      <c r="BO98" s="95">
        <v>3557.98</v>
      </c>
      <c r="BP98" s="94">
        <v>6553.28</v>
      </c>
      <c r="BQ98" s="94">
        <v>356.05</v>
      </c>
      <c r="BR98" s="93">
        <v>8065.12</v>
      </c>
      <c r="BS98" s="92">
        <v>6197.23</v>
      </c>
      <c r="BT98" s="97">
        <v>12</v>
      </c>
      <c r="BU98" s="96">
        <f t="shared" si="24"/>
        <v>9.09</v>
      </c>
      <c r="BV98" s="95">
        <v>1</v>
      </c>
      <c r="BW98" s="94">
        <v>4</v>
      </c>
      <c r="BX98" s="94">
        <v>0</v>
      </c>
      <c r="BY98" s="93">
        <v>7</v>
      </c>
      <c r="BZ98" s="98">
        <v>4</v>
      </c>
      <c r="CA98" s="97">
        <v>29724.19</v>
      </c>
      <c r="CB98" s="96">
        <f t="shared" si="25"/>
        <v>-31.8</v>
      </c>
      <c r="CC98" s="95">
        <v>991.52</v>
      </c>
      <c r="CD98" s="94">
        <v>3845.35</v>
      </c>
      <c r="CE98" s="94">
        <v>0</v>
      </c>
      <c r="CF98" s="93">
        <v>24887.32</v>
      </c>
      <c r="CG98" s="92">
        <v>3845.35</v>
      </c>
      <c r="CH98" s="97">
        <v>135</v>
      </c>
      <c r="CI98" s="96">
        <f t="shared" si="26"/>
        <v>48.35</v>
      </c>
      <c r="CJ98" s="95">
        <v>32</v>
      </c>
      <c r="CK98" s="94">
        <v>58</v>
      </c>
      <c r="CL98" s="94">
        <v>19</v>
      </c>
      <c r="CM98" s="93">
        <v>25</v>
      </c>
      <c r="CN98" s="98">
        <v>39</v>
      </c>
      <c r="CO98" s="97">
        <v>75471.42</v>
      </c>
      <c r="CP98" s="96">
        <f t="shared" si="27"/>
        <v>28.5</v>
      </c>
      <c r="CQ98" s="95">
        <v>15641.3</v>
      </c>
      <c r="CR98" s="94">
        <v>34090.160000000003</v>
      </c>
      <c r="CS98" s="94">
        <v>10836.81</v>
      </c>
      <c r="CT98" s="93">
        <v>12871.59</v>
      </c>
      <c r="CU98" s="92">
        <v>23253.35</v>
      </c>
    </row>
    <row r="99" spans="1:99" s="4" customFormat="1" ht="24.75" customHeight="1" x14ac:dyDescent="0.15">
      <c r="A99" s="143">
        <v>42217</v>
      </c>
      <c r="B99" s="97">
        <v>799</v>
      </c>
      <c r="C99" s="96">
        <f t="shared" si="14"/>
        <v>13.82</v>
      </c>
      <c r="D99" s="95">
        <v>489</v>
      </c>
      <c r="E99" s="94">
        <v>175</v>
      </c>
      <c r="F99" s="94">
        <v>124</v>
      </c>
      <c r="G99" s="93">
        <v>10</v>
      </c>
      <c r="H99" s="98">
        <v>51</v>
      </c>
      <c r="I99" s="97">
        <v>224128.48</v>
      </c>
      <c r="J99" s="96">
        <f t="shared" si="15"/>
        <v>18.98</v>
      </c>
      <c r="K99" s="95">
        <v>138872.76</v>
      </c>
      <c r="L99" s="94">
        <v>52547.99</v>
      </c>
      <c r="M99" s="94">
        <v>29108.959999999999</v>
      </c>
      <c r="N99" s="93">
        <v>3331.16</v>
      </c>
      <c r="O99" s="92">
        <v>23439.03</v>
      </c>
      <c r="P99" s="97">
        <v>180</v>
      </c>
      <c r="Q99" s="96">
        <f t="shared" si="16"/>
        <v>1.1200000000000001</v>
      </c>
      <c r="R99" s="95">
        <v>113</v>
      </c>
      <c r="S99" s="94">
        <v>34</v>
      </c>
      <c r="T99" s="94">
        <v>32</v>
      </c>
      <c r="U99" s="93">
        <v>1</v>
      </c>
      <c r="V99" s="98">
        <v>2</v>
      </c>
      <c r="W99" s="97">
        <v>11805.62</v>
      </c>
      <c r="X99" s="96">
        <f t="shared" si="17"/>
        <v>3.38</v>
      </c>
      <c r="Y99" s="95">
        <v>7579.38</v>
      </c>
      <c r="Z99" s="94">
        <v>1976.07</v>
      </c>
      <c r="AA99" s="94">
        <v>2216.7199999999998</v>
      </c>
      <c r="AB99" s="93">
        <v>33.450000000000003</v>
      </c>
      <c r="AC99" s="92">
        <v>-240.65</v>
      </c>
      <c r="AD99" s="97">
        <v>25</v>
      </c>
      <c r="AE99" s="96">
        <f t="shared" si="18"/>
        <v>-39.020000000000003</v>
      </c>
      <c r="AF99" s="95">
        <v>11</v>
      </c>
      <c r="AG99" s="94">
        <v>6</v>
      </c>
      <c r="AH99" s="94">
        <v>3</v>
      </c>
      <c r="AI99" s="93">
        <v>5</v>
      </c>
      <c r="AJ99" s="98">
        <v>3</v>
      </c>
      <c r="AK99" s="97">
        <v>11759.57</v>
      </c>
      <c r="AL99" s="96">
        <f t="shared" si="19"/>
        <v>-69.92</v>
      </c>
      <c r="AM99" s="95">
        <v>3582.95</v>
      </c>
      <c r="AN99" s="94">
        <v>1919.72</v>
      </c>
      <c r="AO99" s="94">
        <v>779.61</v>
      </c>
      <c r="AP99" s="93">
        <v>5477.29</v>
      </c>
      <c r="AQ99" s="92">
        <v>1140.1099999999999</v>
      </c>
      <c r="AR99" s="97">
        <v>34</v>
      </c>
      <c r="AS99" s="96">
        <f t="shared" si="20"/>
        <v>-17.07</v>
      </c>
      <c r="AT99" s="95">
        <v>9</v>
      </c>
      <c r="AU99" s="94">
        <v>6</v>
      </c>
      <c r="AV99" s="94">
        <v>6</v>
      </c>
      <c r="AW99" s="93">
        <v>13</v>
      </c>
      <c r="AX99" s="98">
        <v>0</v>
      </c>
      <c r="AY99" s="97">
        <v>48505.47</v>
      </c>
      <c r="AZ99" s="96">
        <f t="shared" si="21"/>
        <v>22.39</v>
      </c>
      <c r="BA99" s="95">
        <v>4796.17</v>
      </c>
      <c r="BB99" s="94">
        <v>5463.15</v>
      </c>
      <c r="BC99" s="94">
        <v>2964.7</v>
      </c>
      <c r="BD99" s="93">
        <v>35281.449999999997</v>
      </c>
      <c r="BE99" s="92">
        <v>2498.4499999999998</v>
      </c>
      <c r="BF99" s="97">
        <v>15</v>
      </c>
      <c r="BG99" s="96">
        <f t="shared" si="22"/>
        <v>0</v>
      </c>
      <c r="BH99" s="95">
        <v>6</v>
      </c>
      <c r="BI99" s="94">
        <v>5</v>
      </c>
      <c r="BJ99" s="94">
        <v>2</v>
      </c>
      <c r="BK99" s="93">
        <v>2</v>
      </c>
      <c r="BL99" s="98">
        <v>3</v>
      </c>
      <c r="BM99" s="97">
        <v>12724.51</v>
      </c>
      <c r="BN99" s="96">
        <f t="shared" si="23"/>
        <v>-75.84</v>
      </c>
      <c r="BO99" s="95">
        <v>2511.19</v>
      </c>
      <c r="BP99" s="94">
        <v>2277.87</v>
      </c>
      <c r="BQ99" s="94">
        <v>4730.8900000000003</v>
      </c>
      <c r="BR99" s="93">
        <v>3204.56</v>
      </c>
      <c r="BS99" s="92">
        <v>-2453.02</v>
      </c>
      <c r="BT99" s="97">
        <v>7</v>
      </c>
      <c r="BU99" s="96">
        <f t="shared" si="24"/>
        <v>-46.15</v>
      </c>
      <c r="BV99" s="95">
        <v>0</v>
      </c>
      <c r="BW99" s="94">
        <v>2</v>
      </c>
      <c r="BX99" s="94">
        <v>1</v>
      </c>
      <c r="BY99" s="93">
        <v>4</v>
      </c>
      <c r="BZ99" s="98">
        <v>1</v>
      </c>
      <c r="CA99" s="97">
        <v>18458.45</v>
      </c>
      <c r="CB99" s="96">
        <f t="shared" si="25"/>
        <v>22.33</v>
      </c>
      <c r="CC99" s="95">
        <v>0</v>
      </c>
      <c r="CD99" s="94">
        <v>753.16</v>
      </c>
      <c r="CE99" s="94">
        <v>330.57</v>
      </c>
      <c r="CF99" s="93">
        <v>17374.72</v>
      </c>
      <c r="CG99" s="92">
        <v>422.59</v>
      </c>
      <c r="CH99" s="97">
        <v>106</v>
      </c>
      <c r="CI99" s="96">
        <f t="shared" si="26"/>
        <v>16.48</v>
      </c>
      <c r="CJ99" s="95">
        <v>29</v>
      </c>
      <c r="CK99" s="94">
        <v>48</v>
      </c>
      <c r="CL99" s="94">
        <v>13</v>
      </c>
      <c r="CM99" s="93">
        <v>16</v>
      </c>
      <c r="CN99" s="98">
        <v>35</v>
      </c>
      <c r="CO99" s="97">
        <v>51589.17</v>
      </c>
      <c r="CP99" s="96">
        <f t="shared" si="27"/>
        <v>11.8</v>
      </c>
      <c r="CQ99" s="95">
        <v>13097.46</v>
      </c>
      <c r="CR99" s="94">
        <v>23524.720000000001</v>
      </c>
      <c r="CS99" s="94">
        <v>3829.21</v>
      </c>
      <c r="CT99" s="93">
        <v>11137.78</v>
      </c>
      <c r="CU99" s="92">
        <v>19695.509999999998</v>
      </c>
    </row>
    <row r="100" spans="1:99" s="4" customFormat="1" ht="24.75" customHeight="1" x14ac:dyDescent="0.15">
      <c r="A100" s="143">
        <v>42248</v>
      </c>
      <c r="B100" s="97">
        <v>853</v>
      </c>
      <c r="C100" s="96">
        <f t="shared" si="14"/>
        <v>20.82</v>
      </c>
      <c r="D100" s="95">
        <v>515</v>
      </c>
      <c r="E100" s="94">
        <v>179</v>
      </c>
      <c r="F100" s="94">
        <v>146</v>
      </c>
      <c r="G100" s="93">
        <v>10</v>
      </c>
      <c r="H100" s="98">
        <v>34</v>
      </c>
      <c r="I100" s="97">
        <v>238961.76</v>
      </c>
      <c r="J100" s="96">
        <f t="shared" si="15"/>
        <v>24.38</v>
      </c>
      <c r="K100" s="95">
        <v>148594.88</v>
      </c>
      <c r="L100" s="94">
        <v>52375.57</v>
      </c>
      <c r="M100" s="94">
        <v>34773.879999999997</v>
      </c>
      <c r="N100" s="93">
        <v>2391.13</v>
      </c>
      <c r="O100" s="92">
        <v>17751.63</v>
      </c>
      <c r="P100" s="97">
        <v>188</v>
      </c>
      <c r="Q100" s="96">
        <f t="shared" si="16"/>
        <v>-4.57</v>
      </c>
      <c r="R100" s="95">
        <v>126</v>
      </c>
      <c r="S100" s="94">
        <v>40</v>
      </c>
      <c r="T100" s="94">
        <v>16</v>
      </c>
      <c r="U100" s="93">
        <v>6</v>
      </c>
      <c r="V100" s="98">
        <v>24</v>
      </c>
      <c r="W100" s="97">
        <v>12446.28</v>
      </c>
      <c r="X100" s="96">
        <f t="shared" si="17"/>
        <v>-1.88</v>
      </c>
      <c r="Y100" s="95">
        <v>8508.1</v>
      </c>
      <c r="Z100" s="94">
        <v>2454.9</v>
      </c>
      <c r="AA100" s="94">
        <v>1080.1600000000001</v>
      </c>
      <c r="AB100" s="93">
        <v>403.12</v>
      </c>
      <c r="AC100" s="92">
        <v>1374.74</v>
      </c>
      <c r="AD100" s="97">
        <v>42</v>
      </c>
      <c r="AE100" s="96">
        <f t="shared" si="18"/>
        <v>35.479999999999997</v>
      </c>
      <c r="AF100" s="95">
        <v>11</v>
      </c>
      <c r="AG100" s="94">
        <v>14</v>
      </c>
      <c r="AH100" s="94">
        <v>2</v>
      </c>
      <c r="AI100" s="93">
        <v>15</v>
      </c>
      <c r="AJ100" s="98">
        <v>12</v>
      </c>
      <c r="AK100" s="97">
        <v>28916.67</v>
      </c>
      <c r="AL100" s="96">
        <f t="shared" si="19"/>
        <v>-48.4</v>
      </c>
      <c r="AM100" s="95">
        <v>3576.39</v>
      </c>
      <c r="AN100" s="94">
        <v>5043.51</v>
      </c>
      <c r="AO100" s="94">
        <v>189.9</v>
      </c>
      <c r="AP100" s="93">
        <v>20106.87</v>
      </c>
      <c r="AQ100" s="92">
        <v>4853.6099999999997</v>
      </c>
      <c r="AR100" s="97">
        <v>43</v>
      </c>
      <c r="AS100" s="96">
        <f t="shared" si="20"/>
        <v>7.5</v>
      </c>
      <c r="AT100" s="95">
        <v>6</v>
      </c>
      <c r="AU100" s="94">
        <v>10</v>
      </c>
      <c r="AV100" s="94">
        <v>8</v>
      </c>
      <c r="AW100" s="93">
        <v>19</v>
      </c>
      <c r="AX100" s="98">
        <v>2</v>
      </c>
      <c r="AY100" s="97">
        <v>51148.69</v>
      </c>
      <c r="AZ100" s="96">
        <f t="shared" si="21"/>
        <v>-16.63</v>
      </c>
      <c r="BA100" s="95">
        <v>1589.69</v>
      </c>
      <c r="BB100" s="94">
        <v>7842.89</v>
      </c>
      <c r="BC100" s="94">
        <v>3769.7</v>
      </c>
      <c r="BD100" s="93">
        <v>37946.410000000003</v>
      </c>
      <c r="BE100" s="92">
        <v>4073.19</v>
      </c>
      <c r="BF100" s="97">
        <v>14</v>
      </c>
      <c r="BG100" s="96">
        <f t="shared" si="22"/>
        <v>-30</v>
      </c>
      <c r="BH100" s="95">
        <v>4</v>
      </c>
      <c r="BI100" s="94">
        <v>5</v>
      </c>
      <c r="BJ100" s="94">
        <v>2</v>
      </c>
      <c r="BK100" s="93">
        <v>3</v>
      </c>
      <c r="BL100" s="98">
        <v>3</v>
      </c>
      <c r="BM100" s="97">
        <v>15235.87</v>
      </c>
      <c r="BN100" s="96">
        <f t="shared" si="23"/>
        <v>-64.91</v>
      </c>
      <c r="BO100" s="95">
        <v>1308.29</v>
      </c>
      <c r="BP100" s="94">
        <v>2143.84</v>
      </c>
      <c r="BQ100" s="94">
        <v>10568.79</v>
      </c>
      <c r="BR100" s="93">
        <v>1214.95</v>
      </c>
      <c r="BS100" s="92">
        <v>-8424.9500000000007</v>
      </c>
      <c r="BT100" s="97">
        <v>8</v>
      </c>
      <c r="BU100" s="96">
        <f t="shared" si="24"/>
        <v>-46.67</v>
      </c>
      <c r="BV100" s="95">
        <v>0</v>
      </c>
      <c r="BW100" s="94">
        <v>3</v>
      </c>
      <c r="BX100" s="94">
        <v>0</v>
      </c>
      <c r="BY100" s="93">
        <v>5</v>
      </c>
      <c r="BZ100" s="98">
        <v>3</v>
      </c>
      <c r="CA100" s="97">
        <v>29687.7</v>
      </c>
      <c r="CB100" s="96">
        <f t="shared" si="25"/>
        <v>-58.72</v>
      </c>
      <c r="CC100" s="95">
        <v>0</v>
      </c>
      <c r="CD100" s="94">
        <v>5769.06</v>
      </c>
      <c r="CE100" s="94">
        <v>0</v>
      </c>
      <c r="CF100" s="93">
        <v>23918.639999999999</v>
      </c>
      <c r="CG100" s="92">
        <v>5769.06</v>
      </c>
      <c r="CH100" s="97">
        <v>134</v>
      </c>
      <c r="CI100" s="96">
        <f t="shared" si="26"/>
        <v>27.62</v>
      </c>
      <c r="CJ100" s="95">
        <v>45</v>
      </c>
      <c r="CK100" s="94">
        <v>39</v>
      </c>
      <c r="CL100" s="94">
        <v>21</v>
      </c>
      <c r="CM100" s="93">
        <v>29</v>
      </c>
      <c r="CN100" s="98">
        <v>18</v>
      </c>
      <c r="CO100" s="97">
        <v>60784.65</v>
      </c>
      <c r="CP100" s="96">
        <f t="shared" si="27"/>
        <v>6.23</v>
      </c>
      <c r="CQ100" s="95">
        <v>16682.259999999998</v>
      </c>
      <c r="CR100" s="94">
        <v>19501.349999999999</v>
      </c>
      <c r="CS100" s="94">
        <v>10407.69</v>
      </c>
      <c r="CT100" s="93">
        <v>14193.35</v>
      </c>
      <c r="CU100" s="92">
        <v>9093.66</v>
      </c>
    </row>
    <row r="101" spans="1:99" s="4" customFormat="1" ht="24.75" customHeight="1" x14ac:dyDescent="0.15">
      <c r="A101" s="143">
        <v>42278</v>
      </c>
      <c r="B101" s="97">
        <v>779</v>
      </c>
      <c r="C101" s="96">
        <f t="shared" si="14"/>
        <v>-5.23</v>
      </c>
      <c r="D101" s="95">
        <v>455</v>
      </c>
      <c r="E101" s="94">
        <v>189</v>
      </c>
      <c r="F101" s="94">
        <v>115</v>
      </c>
      <c r="G101" s="93">
        <v>18</v>
      </c>
      <c r="H101" s="98">
        <v>74</v>
      </c>
      <c r="I101" s="97">
        <v>199960.67</v>
      </c>
      <c r="J101" s="96">
        <f t="shared" si="15"/>
        <v>-17.350000000000001</v>
      </c>
      <c r="K101" s="95">
        <v>118226.96</v>
      </c>
      <c r="L101" s="94">
        <v>47316.86</v>
      </c>
      <c r="M101" s="94">
        <v>28157.18</v>
      </c>
      <c r="N101" s="93">
        <v>5371.58</v>
      </c>
      <c r="O101" s="92">
        <v>19159.68</v>
      </c>
      <c r="P101" s="97">
        <v>179</v>
      </c>
      <c r="Q101" s="96">
        <f t="shared" si="16"/>
        <v>-3.76</v>
      </c>
      <c r="R101" s="95">
        <v>112</v>
      </c>
      <c r="S101" s="94">
        <v>42</v>
      </c>
      <c r="T101" s="94">
        <v>24</v>
      </c>
      <c r="U101" s="93">
        <v>1</v>
      </c>
      <c r="V101" s="98">
        <v>18</v>
      </c>
      <c r="W101" s="97">
        <v>12013.52</v>
      </c>
      <c r="X101" s="96">
        <f t="shared" si="17"/>
        <v>2.08</v>
      </c>
      <c r="Y101" s="95">
        <v>7576.58</v>
      </c>
      <c r="Z101" s="94">
        <v>2780.72</v>
      </c>
      <c r="AA101" s="94">
        <v>1603.12</v>
      </c>
      <c r="AB101" s="93">
        <v>53.1</v>
      </c>
      <c r="AC101" s="92">
        <v>1177.5999999999999</v>
      </c>
      <c r="AD101" s="97">
        <v>33</v>
      </c>
      <c r="AE101" s="96">
        <f t="shared" si="18"/>
        <v>32</v>
      </c>
      <c r="AF101" s="95">
        <v>8</v>
      </c>
      <c r="AG101" s="94">
        <v>8</v>
      </c>
      <c r="AH101" s="94">
        <v>6</v>
      </c>
      <c r="AI101" s="93">
        <v>11</v>
      </c>
      <c r="AJ101" s="98">
        <v>2</v>
      </c>
      <c r="AK101" s="97">
        <v>12292.2</v>
      </c>
      <c r="AL101" s="96">
        <f t="shared" si="19"/>
        <v>-48.25</v>
      </c>
      <c r="AM101" s="95">
        <v>1070.8699999999999</v>
      </c>
      <c r="AN101" s="94">
        <v>2426.79</v>
      </c>
      <c r="AO101" s="94">
        <v>1865.4</v>
      </c>
      <c r="AP101" s="93">
        <v>6929.14</v>
      </c>
      <c r="AQ101" s="92">
        <v>561.39</v>
      </c>
      <c r="AR101" s="97">
        <v>43</v>
      </c>
      <c r="AS101" s="96">
        <f t="shared" si="20"/>
        <v>-10.42</v>
      </c>
      <c r="AT101" s="95">
        <v>4</v>
      </c>
      <c r="AU101" s="94">
        <v>7</v>
      </c>
      <c r="AV101" s="94">
        <v>8</v>
      </c>
      <c r="AW101" s="93">
        <v>23</v>
      </c>
      <c r="AX101" s="98">
        <v>0</v>
      </c>
      <c r="AY101" s="97">
        <v>42612.46</v>
      </c>
      <c r="AZ101" s="96">
        <f t="shared" si="21"/>
        <v>-15.29</v>
      </c>
      <c r="BA101" s="95">
        <v>1706.37</v>
      </c>
      <c r="BB101" s="94">
        <v>8859.49</v>
      </c>
      <c r="BC101" s="94">
        <v>5670.34</v>
      </c>
      <c r="BD101" s="93">
        <v>26128.09</v>
      </c>
      <c r="BE101" s="92">
        <v>3437.32</v>
      </c>
      <c r="BF101" s="97">
        <v>17</v>
      </c>
      <c r="BG101" s="96">
        <f t="shared" si="22"/>
        <v>70</v>
      </c>
      <c r="BH101" s="95">
        <v>5</v>
      </c>
      <c r="BI101" s="94">
        <v>5</v>
      </c>
      <c r="BJ101" s="94">
        <v>3</v>
      </c>
      <c r="BK101" s="93">
        <v>4</v>
      </c>
      <c r="BL101" s="98">
        <v>2</v>
      </c>
      <c r="BM101" s="97">
        <v>16248.98</v>
      </c>
      <c r="BN101" s="96">
        <f t="shared" si="23"/>
        <v>47.52</v>
      </c>
      <c r="BO101" s="95">
        <v>2167.1999999999998</v>
      </c>
      <c r="BP101" s="94">
        <v>4302.83</v>
      </c>
      <c r="BQ101" s="94">
        <v>1259.49</v>
      </c>
      <c r="BR101" s="93">
        <v>8519.4599999999991</v>
      </c>
      <c r="BS101" s="92">
        <v>3043.34</v>
      </c>
      <c r="BT101" s="97">
        <v>13</v>
      </c>
      <c r="BU101" s="96">
        <f t="shared" si="24"/>
        <v>18.18</v>
      </c>
      <c r="BV101" s="95">
        <v>5</v>
      </c>
      <c r="BW101" s="94">
        <v>2</v>
      </c>
      <c r="BX101" s="94">
        <v>1</v>
      </c>
      <c r="BY101" s="93">
        <v>4</v>
      </c>
      <c r="BZ101" s="98">
        <v>2</v>
      </c>
      <c r="CA101" s="97">
        <v>18333.54</v>
      </c>
      <c r="CB101" s="96">
        <f t="shared" si="25"/>
        <v>-47.54</v>
      </c>
      <c r="CC101" s="95">
        <v>2667.89</v>
      </c>
      <c r="CD101" s="94">
        <v>1504.69</v>
      </c>
      <c r="CE101" s="94">
        <v>2579.4299999999998</v>
      </c>
      <c r="CF101" s="93">
        <v>5288.51</v>
      </c>
      <c r="CG101" s="92">
        <v>5218.28</v>
      </c>
      <c r="CH101" s="97">
        <v>116</v>
      </c>
      <c r="CI101" s="96">
        <f t="shared" si="26"/>
        <v>10.48</v>
      </c>
      <c r="CJ101" s="95">
        <v>30</v>
      </c>
      <c r="CK101" s="94">
        <v>49</v>
      </c>
      <c r="CL101" s="94">
        <v>14</v>
      </c>
      <c r="CM101" s="93">
        <v>22</v>
      </c>
      <c r="CN101" s="98">
        <v>36</v>
      </c>
      <c r="CO101" s="97">
        <v>65462.29</v>
      </c>
      <c r="CP101" s="96">
        <f t="shared" si="27"/>
        <v>39.64</v>
      </c>
      <c r="CQ101" s="95">
        <v>9609.39</v>
      </c>
      <c r="CR101" s="94">
        <v>24663.02</v>
      </c>
      <c r="CS101" s="94">
        <v>6802.57</v>
      </c>
      <c r="CT101" s="93">
        <v>23550.240000000002</v>
      </c>
      <c r="CU101" s="92">
        <v>18697.52</v>
      </c>
    </row>
    <row r="102" spans="1:99" s="4" customFormat="1" ht="24.75" customHeight="1" x14ac:dyDescent="0.15">
      <c r="A102" s="143">
        <v>42309</v>
      </c>
      <c r="B102" s="97">
        <v>795</v>
      </c>
      <c r="C102" s="96">
        <f t="shared" si="14"/>
        <v>7.72</v>
      </c>
      <c r="D102" s="95">
        <v>483</v>
      </c>
      <c r="E102" s="94">
        <v>177</v>
      </c>
      <c r="F102" s="94">
        <v>119</v>
      </c>
      <c r="G102" s="93">
        <v>11</v>
      </c>
      <c r="H102" s="98">
        <v>58</v>
      </c>
      <c r="I102" s="97">
        <v>224983.42</v>
      </c>
      <c r="J102" s="96">
        <f t="shared" si="15"/>
        <v>-7.54</v>
      </c>
      <c r="K102" s="95">
        <v>136215.43</v>
      </c>
      <c r="L102" s="94">
        <v>52606.53</v>
      </c>
      <c r="M102" s="94">
        <v>31373.5</v>
      </c>
      <c r="N102" s="93">
        <v>3749.19</v>
      </c>
      <c r="O102" s="92">
        <v>21233.03</v>
      </c>
      <c r="P102" s="97">
        <v>193</v>
      </c>
      <c r="Q102" s="96">
        <f t="shared" si="16"/>
        <v>18.399999999999999</v>
      </c>
      <c r="R102" s="95">
        <v>117</v>
      </c>
      <c r="S102" s="94">
        <v>38</v>
      </c>
      <c r="T102" s="94">
        <v>37</v>
      </c>
      <c r="U102" s="93">
        <v>0</v>
      </c>
      <c r="V102" s="98">
        <v>2</v>
      </c>
      <c r="W102" s="97">
        <v>12255.17</v>
      </c>
      <c r="X102" s="96">
        <f t="shared" si="17"/>
        <v>13.34</v>
      </c>
      <c r="Y102" s="95">
        <v>7438.04</v>
      </c>
      <c r="Z102" s="94">
        <v>2393.9899999999998</v>
      </c>
      <c r="AA102" s="94">
        <v>2391.9699999999998</v>
      </c>
      <c r="AB102" s="93">
        <v>0</v>
      </c>
      <c r="AC102" s="92">
        <v>33.19</v>
      </c>
      <c r="AD102" s="97">
        <v>21</v>
      </c>
      <c r="AE102" s="96">
        <f t="shared" si="18"/>
        <v>-25</v>
      </c>
      <c r="AF102" s="95">
        <v>2</v>
      </c>
      <c r="AG102" s="94">
        <v>11</v>
      </c>
      <c r="AH102" s="94">
        <v>1</v>
      </c>
      <c r="AI102" s="93">
        <v>7</v>
      </c>
      <c r="AJ102" s="98">
        <v>10</v>
      </c>
      <c r="AK102" s="97">
        <v>20112.13</v>
      </c>
      <c r="AL102" s="96">
        <f t="shared" si="19"/>
        <v>19.95</v>
      </c>
      <c r="AM102" s="95">
        <v>250.88</v>
      </c>
      <c r="AN102" s="94">
        <v>7305.59</v>
      </c>
      <c r="AO102" s="94">
        <v>46.5</v>
      </c>
      <c r="AP102" s="93">
        <v>12509.16</v>
      </c>
      <c r="AQ102" s="92">
        <v>7259.09</v>
      </c>
      <c r="AR102" s="97">
        <v>46</v>
      </c>
      <c r="AS102" s="96">
        <f t="shared" si="20"/>
        <v>15</v>
      </c>
      <c r="AT102" s="95">
        <v>9</v>
      </c>
      <c r="AU102" s="94">
        <v>10</v>
      </c>
      <c r="AV102" s="94">
        <v>4</v>
      </c>
      <c r="AW102" s="93">
        <v>23</v>
      </c>
      <c r="AX102" s="98">
        <v>6</v>
      </c>
      <c r="AY102" s="97">
        <v>37325.360000000001</v>
      </c>
      <c r="AZ102" s="96">
        <f t="shared" si="21"/>
        <v>-6.76</v>
      </c>
      <c r="BA102" s="95">
        <v>3907.13</v>
      </c>
      <c r="BB102" s="94">
        <v>5881.65</v>
      </c>
      <c r="BC102" s="94">
        <v>4271.58</v>
      </c>
      <c r="BD102" s="93">
        <v>23265</v>
      </c>
      <c r="BE102" s="92">
        <v>1610.07</v>
      </c>
      <c r="BF102" s="97">
        <v>12</v>
      </c>
      <c r="BG102" s="96">
        <f t="shared" si="22"/>
        <v>-25</v>
      </c>
      <c r="BH102" s="95">
        <v>3</v>
      </c>
      <c r="BI102" s="94">
        <v>4</v>
      </c>
      <c r="BJ102" s="94">
        <v>3</v>
      </c>
      <c r="BK102" s="93">
        <v>2</v>
      </c>
      <c r="BL102" s="98">
        <v>1</v>
      </c>
      <c r="BM102" s="97">
        <v>13783.57</v>
      </c>
      <c r="BN102" s="96">
        <f t="shared" si="23"/>
        <v>-20.309999999999999</v>
      </c>
      <c r="BO102" s="95">
        <v>4937.41</v>
      </c>
      <c r="BP102" s="94">
        <v>2426.8000000000002</v>
      </c>
      <c r="BQ102" s="94">
        <v>4102</v>
      </c>
      <c r="BR102" s="93">
        <v>2317.36</v>
      </c>
      <c r="BS102" s="92">
        <v>-1675.2</v>
      </c>
      <c r="BT102" s="97">
        <v>19</v>
      </c>
      <c r="BU102" s="96">
        <f t="shared" si="24"/>
        <v>26.67</v>
      </c>
      <c r="BV102" s="95">
        <v>2</v>
      </c>
      <c r="BW102" s="94">
        <v>6</v>
      </c>
      <c r="BX102" s="94">
        <v>2</v>
      </c>
      <c r="BY102" s="93">
        <v>9</v>
      </c>
      <c r="BZ102" s="98">
        <v>4</v>
      </c>
      <c r="CA102" s="97">
        <v>31627.83</v>
      </c>
      <c r="CB102" s="96">
        <f t="shared" si="25"/>
        <v>41.56</v>
      </c>
      <c r="CC102" s="95">
        <v>2079.92</v>
      </c>
      <c r="CD102" s="94">
        <v>3128.78</v>
      </c>
      <c r="CE102" s="94">
        <v>974.1</v>
      </c>
      <c r="CF102" s="93">
        <v>25445.03</v>
      </c>
      <c r="CG102" s="92">
        <v>2154.6799999999998</v>
      </c>
      <c r="CH102" s="97">
        <v>100</v>
      </c>
      <c r="CI102" s="96">
        <f t="shared" si="26"/>
        <v>20.48</v>
      </c>
      <c r="CJ102" s="95">
        <v>19</v>
      </c>
      <c r="CK102" s="94">
        <v>41</v>
      </c>
      <c r="CL102" s="94">
        <v>8</v>
      </c>
      <c r="CM102" s="93">
        <v>32</v>
      </c>
      <c r="CN102" s="98">
        <v>33</v>
      </c>
      <c r="CO102" s="97">
        <v>71936.490000000005</v>
      </c>
      <c r="CP102" s="96">
        <f t="shared" si="27"/>
        <v>37.090000000000003</v>
      </c>
      <c r="CQ102" s="95">
        <v>6765.71</v>
      </c>
      <c r="CR102" s="94">
        <v>24032.37</v>
      </c>
      <c r="CS102" s="94">
        <v>4130.91</v>
      </c>
      <c r="CT102" s="93">
        <v>37007.5</v>
      </c>
      <c r="CU102" s="92">
        <v>19901.46</v>
      </c>
    </row>
    <row r="103" spans="1:99" s="4" customFormat="1" ht="24.75" customHeight="1" thickBot="1" x14ac:dyDescent="0.2">
      <c r="A103" s="145">
        <v>42339</v>
      </c>
      <c r="B103" s="90">
        <v>1001</v>
      </c>
      <c r="C103" s="89">
        <f t="shared" si="14"/>
        <v>24.81</v>
      </c>
      <c r="D103" s="88">
        <v>602</v>
      </c>
      <c r="E103" s="87">
        <v>211</v>
      </c>
      <c r="F103" s="87">
        <v>163</v>
      </c>
      <c r="G103" s="86">
        <v>20</v>
      </c>
      <c r="H103" s="91">
        <v>48</v>
      </c>
      <c r="I103" s="90">
        <v>270643.82</v>
      </c>
      <c r="J103" s="89">
        <f t="shared" si="15"/>
        <v>22.03</v>
      </c>
      <c r="K103" s="88">
        <v>161126.87</v>
      </c>
      <c r="L103" s="87">
        <v>58076.41</v>
      </c>
      <c r="M103" s="87">
        <v>41732.15</v>
      </c>
      <c r="N103" s="86">
        <v>8485.42</v>
      </c>
      <c r="O103" s="85">
        <v>16344.26</v>
      </c>
      <c r="P103" s="90">
        <v>199</v>
      </c>
      <c r="Q103" s="89">
        <f t="shared" si="16"/>
        <v>-5.69</v>
      </c>
      <c r="R103" s="88">
        <v>114</v>
      </c>
      <c r="S103" s="87">
        <v>33</v>
      </c>
      <c r="T103" s="87">
        <v>47</v>
      </c>
      <c r="U103" s="86">
        <v>5</v>
      </c>
      <c r="V103" s="91">
        <v>-14</v>
      </c>
      <c r="W103" s="90">
        <v>12669.36</v>
      </c>
      <c r="X103" s="89">
        <f t="shared" si="17"/>
        <v>-7.28</v>
      </c>
      <c r="Y103" s="88">
        <v>7312.84</v>
      </c>
      <c r="Z103" s="87">
        <v>1975.17</v>
      </c>
      <c r="AA103" s="87">
        <v>3028.41</v>
      </c>
      <c r="AB103" s="86">
        <v>352.94</v>
      </c>
      <c r="AC103" s="85">
        <v>-1053.24</v>
      </c>
      <c r="AD103" s="90">
        <v>30</v>
      </c>
      <c r="AE103" s="89">
        <f t="shared" si="18"/>
        <v>-16.670000000000002</v>
      </c>
      <c r="AF103" s="88">
        <v>7</v>
      </c>
      <c r="AG103" s="87">
        <v>11</v>
      </c>
      <c r="AH103" s="87">
        <v>0</v>
      </c>
      <c r="AI103" s="86">
        <v>11</v>
      </c>
      <c r="AJ103" s="91">
        <v>10</v>
      </c>
      <c r="AK103" s="90">
        <v>22842.639999999999</v>
      </c>
      <c r="AL103" s="89">
        <f t="shared" si="19"/>
        <v>52.81</v>
      </c>
      <c r="AM103" s="88">
        <v>1825.31</v>
      </c>
      <c r="AN103" s="87">
        <v>7421.56</v>
      </c>
      <c r="AO103" s="87">
        <v>0</v>
      </c>
      <c r="AP103" s="86">
        <v>11190.77</v>
      </c>
      <c r="AQ103" s="85">
        <v>5016.5600000000004</v>
      </c>
      <c r="AR103" s="90">
        <v>56</v>
      </c>
      <c r="AS103" s="89">
        <f t="shared" si="20"/>
        <v>5.66</v>
      </c>
      <c r="AT103" s="88">
        <v>10</v>
      </c>
      <c r="AU103" s="87">
        <v>19</v>
      </c>
      <c r="AV103" s="87">
        <v>5</v>
      </c>
      <c r="AW103" s="86">
        <v>22</v>
      </c>
      <c r="AX103" s="91">
        <v>14</v>
      </c>
      <c r="AY103" s="90">
        <v>109170.69</v>
      </c>
      <c r="AZ103" s="89">
        <f t="shared" si="21"/>
        <v>-7.23</v>
      </c>
      <c r="BA103" s="88">
        <v>4133.42</v>
      </c>
      <c r="BB103" s="87">
        <v>15335.71</v>
      </c>
      <c r="BC103" s="87">
        <v>993.72</v>
      </c>
      <c r="BD103" s="86">
        <v>88707.839999999997</v>
      </c>
      <c r="BE103" s="85">
        <v>14341.99</v>
      </c>
      <c r="BF103" s="90">
        <v>27</v>
      </c>
      <c r="BG103" s="89">
        <f t="shared" si="22"/>
        <v>22.73</v>
      </c>
      <c r="BH103" s="88">
        <v>7</v>
      </c>
      <c r="BI103" s="87">
        <v>13</v>
      </c>
      <c r="BJ103" s="87">
        <v>4</v>
      </c>
      <c r="BK103" s="86">
        <v>3</v>
      </c>
      <c r="BL103" s="91">
        <v>9</v>
      </c>
      <c r="BM103" s="90">
        <v>20362.669999999998</v>
      </c>
      <c r="BN103" s="89">
        <f t="shared" si="23"/>
        <v>-34.96</v>
      </c>
      <c r="BO103" s="88">
        <v>4737.21</v>
      </c>
      <c r="BP103" s="87">
        <v>9128.91</v>
      </c>
      <c r="BQ103" s="87">
        <v>3060.56</v>
      </c>
      <c r="BR103" s="86">
        <v>3435.99</v>
      </c>
      <c r="BS103" s="85">
        <v>6068.35</v>
      </c>
      <c r="BT103" s="90">
        <v>15</v>
      </c>
      <c r="BU103" s="89">
        <f t="shared" si="24"/>
        <v>15.38</v>
      </c>
      <c r="BV103" s="88">
        <v>2</v>
      </c>
      <c r="BW103" s="87">
        <v>2</v>
      </c>
      <c r="BX103" s="87">
        <v>3</v>
      </c>
      <c r="BY103" s="86">
        <v>8</v>
      </c>
      <c r="BZ103" s="91">
        <v>-1</v>
      </c>
      <c r="CA103" s="90">
        <v>43149.94</v>
      </c>
      <c r="CB103" s="89">
        <f t="shared" si="25"/>
        <v>18.04</v>
      </c>
      <c r="CC103" s="88">
        <v>7073.06</v>
      </c>
      <c r="CD103" s="87">
        <v>3821.6</v>
      </c>
      <c r="CE103" s="87">
        <v>4063.54</v>
      </c>
      <c r="CF103" s="86">
        <v>28191.74</v>
      </c>
      <c r="CG103" s="85">
        <v>-241.94</v>
      </c>
      <c r="CH103" s="90">
        <v>162</v>
      </c>
      <c r="CI103" s="89">
        <f t="shared" si="26"/>
        <v>24.62</v>
      </c>
      <c r="CJ103" s="88">
        <v>47</v>
      </c>
      <c r="CK103" s="87">
        <v>67</v>
      </c>
      <c r="CL103" s="87">
        <v>20</v>
      </c>
      <c r="CM103" s="86">
        <v>28</v>
      </c>
      <c r="CN103" s="91">
        <v>47</v>
      </c>
      <c r="CO103" s="90">
        <v>80756.42</v>
      </c>
      <c r="CP103" s="89">
        <f t="shared" si="27"/>
        <v>28.11</v>
      </c>
      <c r="CQ103" s="88">
        <v>17804.62</v>
      </c>
      <c r="CR103" s="87">
        <v>37222.76</v>
      </c>
      <c r="CS103" s="87">
        <v>7536.72</v>
      </c>
      <c r="CT103" s="86">
        <v>18192.32</v>
      </c>
      <c r="CU103" s="85">
        <v>29686.04</v>
      </c>
    </row>
    <row r="104" spans="1:99" s="4" customFormat="1" ht="24.75" customHeight="1" x14ac:dyDescent="0.15">
      <c r="A104" s="142">
        <v>42370</v>
      </c>
      <c r="B104" s="82">
        <v>582</v>
      </c>
      <c r="C104" s="81">
        <f t="shared" si="14"/>
        <v>6.59</v>
      </c>
      <c r="D104" s="80">
        <v>337</v>
      </c>
      <c r="E104" s="79">
        <v>139</v>
      </c>
      <c r="F104" s="79">
        <v>94</v>
      </c>
      <c r="G104" s="78">
        <v>11</v>
      </c>
      <c r="H104" s="83">
        <v>45</v>
      </c>
      <c r="I104" s="82">
        <v>173881.35</v>
      </c>
      <c r="J104" s="81">
        <f t="shared" si="15"/>
        <v>14.32</v>
      </c>
      <c r="K104" s="80">
        <v>104004.47</v>
      </c>
      <c r="L104" s="79">
        <v>38129.89</v>
      </c>
      <c r="M104" s="79">
        <v>27676.6</v>
      </c>
      <c r="N104" s="78">
        <v>3842.03</v>
      </c>
      <c r="O104" s="84">
        <v>10453.290000000001</v>
      </c>
      <c r="P104" s="82">
        <v>187</v>
      </c>
      <c r="Q104" s="81">
        <f t="shared" si="16"/>
        <v>22.22</v>
      </c>
      <c r="R104" s="80">
        <v>113</v>
      </c>
      <c r="S104" s="79">
        <v>43</v>
      </c>
      <c r="T104" s="79">
        <v>22</v>
      </c>
      <c r="U104" s="78">
        <v>9</v>
      </c>
      <c r="V104" s="83">
        <v>21</v>
      </c>
      <c r="W104" s="82">
        <v>12274.46</v>
      </c>
      <c r="X104" s="81">
        <f t="shared" si="17"/>
        <v>19.95</v>
      </c>
      <c r="Y104" s="80">
        <v>7618.85</v>
      </c>
      <c r="Z104" s="79">
        <v>2754.41</v>
      </c>
      <c r="AA104" s="79">
        <v>1421.37</v>
      </c>
      <c r="AB104" s="78">
        <v>479.83</v>
      </c>
      <c r="AC104" s="84">
        <v>1333.04</v>
      </c>
      <c r="AD104" s="82">
        <v>25</v>
      </c>
      <c r="AE104" s="81">
        <f t="shared" si="18"/>
        <v>-21.88</v>
      </c>
      <c r="AF104" s="80">
        <v>9</v>
      </c>
      <c r="AG104" s="79">
        <v>8</v>
      </c>
      <c r="AH104" s="79">
        <v>2</v>
      </c>
      <c r="AI104" s="78">
        <v>6</v>
      </c>
      <c r="AJ104" s="83">
        <v>6</v>
      </c>
      <c r="AK104" s="82">
        <v>11174.57</v>
      </c>
      <c r="AL104" s="81">
        <f t="shared" si="19"/>
        <v>-50.04</v>
      </c>
      <c r="AM104" s="80">
        <v>4028.16</v>
      </c>
      <c r="AN104" s="79">
        <v>3962.6</v>
      </c>
      <c r="AO104" s="79">
        <v>700.61</v>
      </c>
      <c r="AP104" s="78">
        <v>2483.1999999999998</v>
      </c>
      <c r="AQ104" s="84">
        <v>3261.99</v>
      </c>
      <c r="AR104" s="82">
        <v>27</v>
      </c>
      <c r="AS104" s="81">
        <f t="shared" si="20"/>
        <v>0</v>
      </c>
      <c r="AT104" s="80">
        <v>3</v>
      </c>
      <c r="AU104" s="79">
        <v>7</v>
      </c>
      <c r="AV104" s="79">
        <v>4</v>
      </c>
      <c r="AW104" s="78">
        <v>12</v>
      </c>
      <c r="AX104" s="83">
        <v>4</v>
      </c>
      <c r="AY104" s="82">
        <v>66960</v>
      </c>
      <c r="AZ104" s="81">
        <f t="shared" si="21"/>
        <v>214.69</v>
      </c>
      <c r="BA104" s="80">
        <v>919.84</v>
      </c>
      <c r="BB104" s="79">
        <v>3994.43</v>
      </c>
      <c r="BC104" s="79">
        <v>5972.56</v>
      </c>
      <c r="BD104" s="78">
        <v>55617.440000000002</v>
      </c>
      <c r="BE104" s="84">
        <v>-1522.4</v>
      </c>
      <c r="BF104" s="82">
        <v>16</v>
      </c>
      <c r="BG104" s="81">
        <f t="shared" si="22"/>
        <v>0</v>
      </c>
      <c r="BH104" s="80">
        <v>5</v>
      </c>
      <c r="BI104" s="79">
        <v>5</v>
      </c>
      <c r="BJ104" s="79">
        <v>0</v>
      </c>
      <c r="BK104" s="78">
        <v>6</v>
      </c>
      <c r="BL104" s="83">
        <v>5</v>
      </c>
      <c r="BM104" s="82">
        <v>17967.349999999999</v>
      </c>
      <c r="BN104" s="81">
        <f t="shared" si="23"/>
        <v>-43.3</v>
      </c>
      <c r="BO104" s="80">
        <v>2166.61</v>
      </c>
      <c r="BP104" s="79">
        <v>1537.03</v>
      </c>
      <c r="BQ104" s="79">
        <v>0</v>
      </c>
      <c r="BR104" s="78">
        <v>14263.71</v>
      </c>
      <c r="BS104" s="84">
        <v>1537.03</v>
      </c>
      <c r="BT104" s="82">
        <v>5</v>
      </c>
      <c r="BU104" s="81">
        <f t="shared" si="24"/>
        <v>25</v>
      </c>
      <c r="BV104" s="80">
        <v>2</v>
      </c>
      <c r="BW104" s="79">
        <v>2</v>
      </c>
      <c r="BX104" s="79">
        <v>1</v>
      </c>
      <c r="BY104" s="78">
        <v>0</v>
      </c>
      <c r="BZ104" s="83">
        <v>1</v>
      </c>
      <c r="CA104" s="82">
        <v>5091.54</v>
      </c>
      <c r="CB104" s="81">
        <f t="shared" si="25"/>
        <v>-41.41</v>
      </c>
      <c r="CC104" s="80">
        <v>576.41</v>
      </c>
      <c r="CD104" s="79">
        <v>2256.13</v>
      </c>
      <c r="CE104" s="79">
        <v>2259</v>
      </c>
      <c r="CF104" s="78">
        <v>0</v>
      </c>
      <c r="CG104" s="84">
        <v>-2.87</v>
      </c>
      <c r="CH104" s="82">
        <v>114</v>
      </c>
      <c r="CI104" s="81">
        <f t="shared" si="26"/>
        <v>50</v>
      </c>
      <c r="CJ104" s="80">
        <v>32</v>
      </c>
      <c r="CK104" s="79">
        <v>43</v>
      </c>
      <c r="CL104" s="79">
        <v>13</v>
      </c>
      <c r="CM104" s="78">
        <v>25</v>
      </c>
      <c r="CN104" s="83">
        <v>31</v>
      </c>
      <c r="CO104" s="82">
        <v>92981.4</v>
      </c>
      <c r="CP104" s="81">
        <f t="shared" si="27"/>
        <v>106.78</v>
      </c>
      <c r="CQ104" s="80">
        <v>12911.42</v>
      </c>
      <c r="CR104" s="79">
        <v>20410.68</v>
      </c>
      <c r="CS104" s="79">
        <v>4354.95</v>
      </c>
      <c r="CT104" s="78">
        <v>54606.04</v>
      </c>
      <c r="CU104" s="84">
        <v>16754.04</v>
      </c>
    </row>
    <row r="105" spans="1:99" s="4" customFormat="1" ht="24.75" customHeight="1" x14ac:dyDescent="0.15">
      <c r="A105" s="143">
        <v>42401</v>
      </c>
      <c r="B105" s="10">
        <v>763</v>
      </c>
      <c r="C105" s="9">
        <f t="shared" si="14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5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6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7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8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9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20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1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2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3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4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5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6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7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4.75" customHeight="1" x14ac:dyDescent="0.15">
      <c r="A106" s="143">
        <v>42430</v>
      </c>
      <c r="B106" s="10">
        <v>1054</v>
      </c>
      <c r="C106" s="9">
        <f t="shared" si="14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5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6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7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8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9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20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1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2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3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4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5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6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7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4.75" customHeight="1" x14ac:dyDescent="0.15">
      <c r="A107" s="143">
        <v>42461</v>
      </c>
      <c r="B107" s="10">
        <v>791</v>
      </c>
      <c r="C107" s="9">
        <f t="shared" si="14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5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6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7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8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9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20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1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2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3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4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5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6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7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12" customFormat="1" ht="24.75" customHeight="1" x14ac:dyDescent="0.15">
      <c r="A108" s="143">
        <v>42491</v>
      </c>
      <c r="B108" s="10">
        <v>795</v>
      </c>
      <c r="C108" s="9">
        <f t="shared" si="14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5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6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7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8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9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20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1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2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3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4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5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6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7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4.75" customHeight="1" x14ac:dyDescent="0.15">
      <c r="A109" s="143">
        <v>42522</v>
      </c>
      <c r="B109" s="10">
        <v>898</v>
      </c>
      <c r="C109" s="9">
        <f t="shared" si="14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5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6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7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8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9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20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1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2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3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4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5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6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7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4.75" customHeight="1" x14ac:dyDescent="0.15">
      <c r="A110" s="143">
        <v>42552</v>
      </c>
      <c r="B110" s="10">
        <v>858</v>
      </c>
      <c r="C110" s="9">
        <f t="shared" si="14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5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6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7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8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9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20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1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2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3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4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5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6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7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4.75" customHeight="1" x14ac:dyDescent="0.15">
      <c r="A111" s="143">
        <v>42583</v>
      </c>
      <c r="B111" s="10">
        <v>819</v>
      </c>
      <c r="C111" s="9">
        <f t="shared" si="14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5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6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7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8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9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20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1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2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3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4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5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6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7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4.75" customHeight="1" x14ac:dyDescent="0.15">
      <c r="A112" s="143">
        <v>42614</v>
      </c>
      <c r="B112" s="10">
        <v>779</v>
      </c>
      <c r="C112" s="9">
        <f t="shared" si="14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5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6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7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8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9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20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1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2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3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4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5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6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7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12" customFormat="1" ht="24.75" customHeight="1" x14ac:dyDescent="0.15">
      <c r="A113" s="143">
        <v>42644</v>
      </c>
      <c r="B113" s="10">
        <v>754</v>
      </c>
      <c r="C113" s="9">
        <f t="shared" si="14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5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6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7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8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9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20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1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2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3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4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5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6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7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4.75" customHeight="1" x14ac:dyDescent="0.15">
      <c r="A114" s="143">
        <v>42675</v>
      </c>
      <c r="B114" s="10">
        <v>818</v>
      </c>
      <c r="C114" s="9">
        <f t="shared" si="14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5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6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7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8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9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20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1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2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3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4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5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6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7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4.75" customHeight="1" thickBot="1" x14ac:dyDescent="0.2">
      <c r="A115" s="145">
        <v>42705</v>
      </c>
      <c r="B115" s="25">
        <v>953</v>
      </c>
      <c r="C115" s="24">
        <f t="shared" si="14"/>
        <v>-4.8</v>
      </c>
      <c r="D115" s="23">
        <v>578</v>
      </c>
      <c r="E115" s="22">
        <v>181</v>
      </c>
      <c r="F115" s="22">
        <v>173</v>
      </c>
      <c r="G115" s="21">
        <v>20</v>
      </c>
      <c r="H115" s="26">
        <v>9</v>
      </c>
      <c r="I115" s="25">
        <v>264343.21000000002</v>
      </c>
      <c r="J115" s="24">
        <f t="shared" si="15"/>
        <v>-2.33</v>
      </c>
      <c r="K115" s="23">
        <v>161739.63</v>
      </c>
      <c r="L115" s="22">
        <v>50220.57</v>
      </c>
      <c r="M115" s="22">
        <v>45862.26</v>
      </c>
      <c r="N115" s="21">
        <v>5743.28</v>
      </c>
      <c r="O115" s="20">
        <v>5135.78</v>
      </c>
      <c r="P115" s="25">
        <v>219</v>
      </c>
      <c r="Q115" s="24">
        <f t="shared" si="16"/>
        <v>10.050000000000001</v>
      </c>
      <c r="R115" s="23">
        <v>137</v>
      </c>
      <c r="S115" s="22">
        <v>48</v>
      </c>
      <c r="T115" s="22">
        <v>32</v>
      </c>
      <c r="U115" s="21">
        <v>2</v>
      </c>
      <c r="V115" s="26">
        <v>16</v>
      </c>
      <c r="W115" s="25">
        <v>13956.86</v>
      </c>
      <c r="X115" s="24">
        <f t="shared" si="17"/>
        <v>10.16</v>
      </c>
      <c r="Y115" s="23">
        <v>8978.48</v>
      </c>
      <c r="Z115" s="22">
        <v>3029.52</v>
      </c>
      <c r="AA115" s="22">
        <v>1827.42</v>
      </c>
      <c r="AB115" s="21">
        <v>121.44</v>
      </c>
      <c r="AC115" s="20">
        <v>1202.0999999999999</v>
      </c>
      <c r="AD115" s="25">
        <v>41</v>
      </c>
      <c r="AE115" s="24">
        <f t="shared" si="18"/>
        <v>36.67</v>
      </c>
      <c r="AF115" s="23">
        <v>7</v>
      </c>
      <c r="AG115" s="22">
        <v>16</v>
      </c>
      <c r="AH115" s="22">
        <v>8</v>
      </c>
      <c r="AI115" s="21">
        <v>10</v>
      </c>
      <c r="AJ115" s="26">
        <v>8</v>
      </c>
      <c r="AK115" s="25">
        <v>33386.85</v>
      </c>
      <c r="AL115" s="24">
        <f t="shared" si="19"/>
        <v>46.16</v>
      </c>
      <c r="AM115" s="23">
        <v>2600.37</v>
      </c>
      <c r="AN115" s="22">
        <v>5933.45</v>
      </c>
      <c r="AO115" s="22">
        <v>2228.5100000000002</v>
      </c>
      <c r="AP115" s="21">
        <v>22624.52</v>
      </c>
      <c r="AQ115" s="20">
        <v>3704.94</v>
      </c>
      <c r="AR115" s="25">
        <v>43</v>
      </c>
      <c r="AS115" s="24">
        <f t="shared" si="20"/>
        <v>-23.21</v>
      </c>
      <c r="AT115" s="23">
        <v>10</v>
      </c>
      <c r="AU115" s="22">
        <v>13</v>
      </c>
      <c r="AV115" s="22">
        <v>6</v>
      </c>
      <c r="AW115" s="21">
        <v>13</v>
      </c>
      <c r="AX115" s="26">
        <v>7</v>
      </c>
      <c r="AY115" s="25">
        <v>48830.37</v>
      </c>
      <c r="AZ115" s="24">
        <f t="shared" si="21"/>
        <v>-55.27</v>
      </c>
      <c r="BA115" s="23">
        <v>2566.34</v>
      </c>
      <c r="BB115" s="22">
        <v>7568.51</v>
      </c>
      <c r="BC115" s="22">
        <v>5537.92</v>
      </c>
      <c r="BD115" s="21">
        <v>32624.81</v>
      </c>
      <c r="BE115" s="20">
        <v>2030.59</v>
      </c>
      <c r="BF115" s="25">
        <v>25</v>
      </c>
      <c r="BG115" s="24">
        <f t="shared" si="22"/>
        <v>-7.41</v>
      </c>
      <c r="BH115" s="23">
        <v>14</v>
      </c>
      <c r="BI115" s="22">
        <v>5</v>
      </c>
      <c r="BJ115" s="22">
        <v>2</v>
      </c>
      <c r="BK115" s="21">
        <v>3</v>
      </c>
      <c r="BL115" s="26">
        <v>4</v>
      </c>
      <c r="BM115" s="25">
        <v>29911.99</v>
      </c>
      <c r="BN115" s="24">
        <f t="shared" si="23"/>
        <v>46.9</v>
      </c>
      <c r="BO115" s="23">
        <v>21107.73</v>
      </c>
      <c r="BP115" s="22">
        <v>3688.68</v>
      </c>
      <c r="BQ115" s="22">
        <v>582.07000000000005</v>
      </c>
      <c r="BR115" s="21">
        <v>4346.5</v>
      </c>
      <c r="BS115" s="20">
        <v>3293.62</v>
      </c>
      <c r="BT115" s="25">
        <v>20</v>
      </c>
      <c r="BU115" s="24">
        <f t="shared" si="24"/>
        <v>33.33</v>
      </c>
      <c r="BV115" s="23">
        <v>2</v>
      </c>
      <c r="BW115" s="22">
        <v>4</v>
      </c>
      <c r="BX115" s="22">
        <v>3</v>
      </c>
      <c r="BY115" s="21">
        <v>11</v>
      </c>
      <c r="BZ115" s="26">
        <v>1</v>
      </c>
      <c r="CA115" s="25">
        <v>51913.7</v>
      </c>
      <c r="CB115" s="24">
        <f t="shared" si="25"/>
        <v>20.309999999999999</v>
      </c>
      <c r="CC115" s="23">
        <v>1947.82</v>
      </c>
      <c r="CD115" s="22">
        <v>1764.23</v>
      </c>
      <c r="CE115" s="22">
        <v>11580</v>
      </c>
      <c r="CF115" s="21">
        <v>36621.65</v>
      </c>
      <c r="CG115" s="20">
        <v>-9815.77</v>
      </c>
      <c r="CH115" s="25">
        <v>143</v>
      </c>
      <c r="CI115" s="24">
        <f t="shared" si="26"/>
        <v>-11.73</v>
      </c>
      <c r="CJ115" s="23">
        <v>32</v>
      </c>
      <c r="CK115" s="22">
        <v>57</v>
      </c>
      <c r="CL115" s="22">
        <v>16</v>
      </c>
      <c r="CM115" s="21">
        <v>38</v>
      </c>
      <c r="CN115" s="26">
        <v>41</v>
      </c>
      <c r="CO115" s="25">
        <v>85352.89</v>
      </c>
      <c r="CP115" s="24">
        <f t="shared" si="27"/>
        <v>5.69</v>
      </c>
      <c r="CQ115" s="23">
        <v>13686.98</v>
      </c>
      <c r="CR115" s="22">
        <v>38782.32</v>
      </c>
      <c r="CS115" s="22">
        <v>7467.82</v>
      </c>
      <c r="CT115" s="21">
        <v>25415.77</v>
      </c>
      <c r="CU115" s="20">
        <v>31314.5</v>
      </c>
    </row>
    <row r="116" spans="1:99" s="4" customFormat="1" ht="24.75" customHeight="1" x14ac:dyDescent="0.15">
      <c r="A116" s="142">
        <v>42736</v>
      </c>
      <c r="B116" s="82">
        <v>629</v>
      </c>
      <c r="C116" s="81">
        <f t="shared" si="14"/>
        <v>8.08</v>
      </c>
      <c r="D116" s="80">
        <v>363</v>
      </c>
      <c r="E116" s="79">
        <v>164</v>
      </c>
      <c r="F116" s="79">
        <v>85</v>
      </c>
      <c r="G116" s="78">
        <v>15</v>
      </c>
      <c r="H116" s="83">
        <v>80</v>
      </c>
      <c r="I116" s="82">
        <v>207719.1</v>
      </c>
      <c r="J116" s="81">
        <f t="shared" si="15"/>
        <v>19.46</v>
      </c>
      <c r="K116" s="80">
        <v>103186.94</v>
      </c>
      <c r="L116" s="79">
        <v>74820.56</v>
      </c>
      <c r="M116" s="79">
        <v>21093.88</v>
      </c>
      <c r="N116" s="78">
        <v>7977.94</v>
      </c>
      <c r="O116" s="84">
        <v>54086.43</v>
      </c>
      <c r="P116" s="82">
        <v>175</v>
      </c>
      <c r="Q116" s="81">
        <f t="shared" si="16"/>
        <v>-6.42</v>
      </c>
      <c r="R116" s="80">
        <v>100</v>
      </c>
      <c r="S116" s="79">
        <v>46</v>
      </c>
      <c r="T116" s="79">
        <v>25</v>
      </c>
      <c r="U116" s="78">
        <v>4</v>
      </c>
      <c r="V116" s="83">
        <v>21</v>
      </c>
      <c r="W116" s="82">
        <v>11124.02</v>
      </c>
      <c r="X116" s="81">
        <f t="shared" si="17"/>
        <v>-9.3699999999999992</v>
      </c>
      <c r="Y116" s="80">
        <v>6633.08</v>
      </c>
      <c r="Z116" s="79">
        <v>2625.76</v>
      </c>
      <c r="AA116" s="79">
        <v>1639.51</v>
      </c>
      <c r="AB116" s="78">
        <v>225.67</v>
      </c>
      <c r="AC116" s="84">
        <v>986.25</v>
      </c>
      <c r="AD116" s="82">
        <v>30</v>
      </c>
      <c r="AE116" s="81">
        <f t="shared" si="18"/>
        <v>20</v>
      </c>
      <c r="AF116" s="80">
        <v>4</v>
      </c>
      <c r="AG116" s="79">
        <v>11</v>
      </c>
      <c r="AH116" s="79">
        <v>4</v>
      </c>
      <c r="AI116" s="78">
        <v>10</v>
      </c>
      <c r="AJ116" s="83">
        <v>6</v>
      </c>
      <c r="AK116" s="82">
        <v>13735.54</v>
      </c>
      <c r="AL116" s="81">
        <f t="shared" si="19"/>
        <v>22.92</v>
      </c>
      <c r="AM116" s="80">
        <v>1524.65</v>
      </c>
      <c r="AN116" s="79">
        <v>4072.73</v>
      </c>
      <c r="AO116" s="79">
        <v>1015.71</v>
      </c>
      <c r="AP116" s="78">
        <v>6261.6</v>
      </c>
      <c r="AQ116" s="84">
        <v>2196.17</v>
      </c>
      <c r="AR116" s="82">
        <v>41</v>
      </c>
      <c r="AS116" s="81">
        <f t="shared" si="20"/>
        <v>51.85</v>
      </c>
      <c r="AT116" s="80">
        <v>4</v>
      </c>
      <c r="AU116" s="79">
        <v>14</v>
      </c>
      <c r="AV116" s="79">
        <v>3</v>
      </c>
      <c r="AW116" s="78">
        <v>20</v>
      </c>
      <c r="AX116" s="83">
        <v>11</v>
      </c>
      <c r="AY116" s="82">
        <v>61657.14</v>
      </c>
      <c r="AZ116" s="81">
        <f t="shared" si="21"/>
        <v>-7.92</v>
      </c>
      <c r="BA116" s="80">
        <v>1276.6099999999999</v>
      </c>
      <c r="BB116" s="79">
        <v>4679.55</v>
      </c>
      <c r="BC116" s="79">
        <v>6903</v>
      </c>
      <c r="BD116" s="78">
        <v>48797.98</v>
      </c>
      <c r="BE116" s="84">
        <v>-2223.4499999999998</v>
      </c>
      <c r="BF116" s="82">
        <v>13</v>
      </c>
      <c r="BG116" s="81">
        <f t="shared" si="22"/>
        <v>-18.75</v>
      </c>
      <c r="BH116" s="80">
        <v>3</v>
      </c>
      <c r="BI116" s="79">
        <v>3</v>
      </c>
      <c r="BJ116" s="79">
        <v>0</v>
      </c>
      <c r="BK116" s="78">
        <v>7</v>
      </c>
      <c r="BL116" s="83">
        <v>3</v>
      </c>
      <c r="BM116" s="82">
        <v>18112.87</v>
      </c>
      <c r="BN116" s="81">
        <f t="shared" si="23"/>
        <v>0.81</v>
      </c>
      <c r="BO116" s="80">
        <v>2318.2800000000002</v>
      </c>
      <c r="BP116" s="79">
        <v>1790.05</v>
      </c>
      <c r="BQ116" s="79">
        <v>0</v>
      </c>
      <c r="BR116" s="78">
        <v>14004.54</v>
      </c>
      <c r="BS116" s="84">
        <v>1790.05</v>
      </c>
      <c r="BT116" s="82">
        <v>10</v>
      </c>
      <c r="BU116" s="81">
        <f t="shared" si="24"/>
        <v>100</v>
      </c>
      <c r="BV116" s="80">
        <v>1</v>
      </c>
      <c r="BW116" s="79">
        <v>4</v>
      </c>
      <c r="BX116" s="79">
        <v>1</v>
      </c>
      <c r="BY116" s="78">
        <v>4</v>
      </c>
      <c r="BZ116" s="83">
        <v>3</v>
      </c>
      <c r="CA116" s="82">
        <v>15606.26</v>
      </c>
      <c r="CB116" s="81">
        <f t="shared" si="25"/>
        <v>206.51</v>
      </c>
      <c r="CC116" s="80">
        <v>75.41</v>
      </c>
      <c r="CD116" s="79">
        <v>5427.38</v>
      </c>
      <c r="CE116" s="79">
        <v>119</v>
      </c>
      <c r="CF116" s="78">
        <v>9984.4699999999993</v>
      </c>
      <c r="CG116" s="84">
        <v>5308.38</v>
      </c>
      <c r="CH116" s="82">
        <v>97</v>
      </c>
      <c r="CI116" s="81">
        <f t="shared" si="26"/>
        <v>-14.91</v>
      </c>
      <c r="CJ116" s="80">
        <v>32</v>
      </c>
      <c r="CK116" s="79">
        <v>42</v>
      </c>
      <c r="CL116" s="79">
        <v>4</v>
      </c>
      <c r="CM116" s="78">
        <v>19</v>
      </c>
      <c r="CN116" s="83">
        <v>38</v>
      </c>
      <c r="CO116" s="82">
        <v>57630.03</v>
      </c>
      <c r="CP116" s="81">
        <f t="shared" si="27"/>
        <v>-38.020000000000003</v>
      </c>
      <c r="CQ116" s="80">
        <v>13697.54</v>
      </c>
      <c r="CR116" s="79">
        <v>26887.65</v>
      </c>
      <c r="CS116" s="79">
        <v>1777.18</v>
      </c>
      <c r="CT116" s="78">
        <v>15267.66</v>
      </c>
      <c r="CU116" s="77">
        <v>25110.47</v>
      </c>
    </row>
    <row r="117" spans="1:99" s="4" customFormat="1" ht="24.75" customHeight="1" x14ac:dyDescent="0.15">
      <c r="A117" s="143">
        <v>42767</v>
      </c>
      <c r="B117" s="10">
        <v>705</v>
      </c>
      <c r="C117" s="9">
        <f t="shared" si="14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5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6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7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8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9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20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1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2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3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4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5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6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7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9" customFormat="1" ht="24.75" customHeight="1" x14ac:dyDescent="0.15">
      <c r="A118" s="143">
        <v>42795</v>
      </c>
      <c r="B118" s="10">
        <v>1135</v>
      </c>
      <c r="C118" s="9">
        <f t="shared" si="14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5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6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7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8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9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20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1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2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3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4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5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6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7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9" customFormat="1" ht="24.75" customHeight="1" x14ac:dyDescent="0.15">
      <c r="A119" s="143">
        <v>42826</v>
      </c>
      <c r="B119" s="10">
        <v>800</v>
      </c>
      <c r="C119" s="9">
        <f t="shared" si="14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5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6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7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8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9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20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1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2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3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4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5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6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7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9" customFormat="1" ht="24.75" customHeight="1" x14ac:dyDescent="0.15">
      <c r="A120" s="143">
        <v>42856</v>
      </c>
      <c r="B120" s="10">
        <v>803</v>
      </c>
      <c r="C120" s="9">
        <f t="shared" si="14"/>
        <v>1.01</v>
      </c>
      <c r="D120" s="8">
        <v>450</v>
      </c>
      <c r="E120" s="7">
        <v>196</v>
      </c>
      <c r="F120" s="7">
        <v>135</v>
      </c>
      <c r="G120" s="6">
        <v>21</v>
      </c>
      <c r="H120" s="11">
        <v>61</v>
      </c>
      <c r="I120" s="10">
        <v>219279.25</v>
      </c>
      <c r="J120" s="9">
        <f t="shared" si="15"/>
        <v>5.89</v>
      </c>
      <c r="K120" s="8">
        <v>117475.5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208</v>
      </c>
      <c r="Q120" s="9">
        <f t="shared" si="16"/>
        <v>-1.42</v>
      </c>
      <c r="R120" s="8">
        <v>128</v>
      </c>
      <c r="S120" s="7">
        <v>38</v>
      </c>
      <c r="T120" s="7">
        <v>37</v>
      </c>
      <c r="U120" s="6">
        <v>5</v>
      </c>
      <c r="V120" s="11">
        <v>1</v>
      </c>
      <c r="W120" s="10">
        <v>13311.13</v>
      </c>
      <c r="X120" s="9">
        <f t="shared" si="17"/>
        <v>-3.13</v>
      </c>
      <c r="Y120" s="8">
        <v>8390.94</v>
      </c>
      <c r="Z120" s="7">
        <v>2328.81</v>
      </c>
      <c r="AA120" s="7">
        <v>2291.96</v>
      </c>
      <c r="AB120" s="6">
        <v>299.42</v>
      </c>
      <c r="AC120" s="5">
        <v>36.85</v>
      </c>
      <c r="AD120" s="10">
        <v>41</v>
      </c>
      <c r="AE120" s="9">
        <f t="shared" si="18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9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20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1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2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3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4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5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6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7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9" customFormat="1" ht="24.75" customHeight="1" x14ac:dyDescent="0.15">
      <c r="A121" s="143">
        <v>42887</v>
      </c>
      <c r="B121" s="10">
        <v>934</v>
      </c>
      <c r="C121" s="9">
        <f t="shared" si="14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5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6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7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8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9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20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1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2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3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4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5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6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7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1" customFormat="1" ht="25.5" customHeight="1" thickBot="1" x14ac:dyDescent="0.2">
      <c r="A122" s="143">
        <v>42917</v>
      </c>
      <c r="B122" s="10">
        <v>870</v>
      </c>
      <c r="C122" s="9">
        <f t="shared" si="14"/>
        <v>1.4</v>
      </c>
      <c r="D122" s="8">
        <v>508</v>
      </c>
      <c r="E122" s="7">
        <v>203</v>
      </c>
      <c r="F122" s="7">
        <v>133</v>
      </c>
      <c r="G122" s="6">
        <v>26</v>
      </c>
      <c r="H122" s="11">
        <v>70</v>
      </c>
      <c r="I122" s="10">
        <v>237430.24</v>
      </c>
      <c r="J122" s="9">
        <f t="shared" si="15"/>
        <v>4.46</v>
      </c>
      <c r="K122" s="8">
        <v>137969.46</v>
      </c>
      <c r="L122" s="7">
        <v>53617.97</v>
      </c>
      <c r="M122" s="7">
        <v>34136.82</v>
      </c>
      <c r="N122" s="6">
        <v>11705.99</v>
      </c>
      <c r="O122" s="5">
        <v>19481.150000000001</v>
      </c>
      <c r="P122" s="10">
        <v>209</v>
      </c>
      <c r="Q122" s="9">
        <f t="shared" si="16"/>
        <v>-11.06</v>
      </c>
      <c r="R122" s="8">
        <v>123</v>
      </c>
      <c r="S122" s="7">
        <v>34</v>
      </c>
      <c r="T122" s="7">
        <v>43</v>
      </c>
      <c r="U122" s="6">
        <v>9</v>
      </c>
      <c r="V122" s="11">
        <v>-9</v>
      </c>
      <c r="W122" s="10">
        <v>14167.58</v>
      </c>
      <c r="X122" s="9">
        <f t="shared" si="17"/>
        <v>-6.42</v>
      </c>
      <c r="Y122" s="8">
        <v>8578.15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8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9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20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1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2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3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4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5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6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7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x14ac:dyDescent="0.15">
      <c r="A123" s="163"/>
      <c r="B123" s="164"/>
      <c r="C123" s="165"/>
      <c r="D123" s="164"/>
      <c r="E123" s="164"/>
      <c r="F123" s="164"/>
      <c r="G123" s="164"/>
      <c r="H123" s="164"/>
      <c r="I123" s="164"/>
      <c r="J123" s="165"/>
      <c r="K123" s="164"/>
      <c r="L123" s="164"/>
      <c r="M123" s="164"/>
      <c r="N123" s="164"/>
      <c r="O123" s="164"/>
      <c r="P123" s="164"/>
      <c r="Q123" s="165"/>
      <c r="R123" s="164"/>
      <c r="S123" s="164"/>
      <c r="T123" s="164"/>
      <c r="U123" s="164"/>
      <c r="V123" s="164"/>
      <c r="W123" s="164"/>
      <c r="X123" s="165"/>
      <c r="Y123" s="164"/>
      <c r="Z123" s="164"/>
      <c r="AA123" s="164"/>
      <c r="AB123" s="164"/>
      <c r="AC123" s="164"/>
      <c r="AD123" s="164"/>
      <c r="AE123" s="165"/>
      <c r="AF123" s="164"/>
      <c r="AG123" s="164"/>
      <c r="AH123" s="164"/>
      <c r="AI123" s="164"/>
      <c r="AJ123" s="164"/>
      <c r="AK123" s="164"/>
      <c r="AL123" s="165"/>
      <c r="AM123" s="164"/>
      <c r="AN123" s="164"/>
      <c r="AO123" s="164"/>
      <c r="AP123" s="164"/>
      <c r="AQ123" s="164"/>
      <c r="AR123" s="164"/>
      <c r="AS123" s="165"/>
      <c r="AT123" s="164"/>
      <c r="AU123" s="164"/>
      <c r="AV123" s="164"/>
      <c r="AW123" s="164"/>
      <c r="AX123" s="164"/>
      <c r="AY123" s="164"/>
      <c r="AZ123" s="165"/>
      <c r="BA123" s="164"/>
      <c r="BB123" s="164"/>
      <c r="BC123" s="164"/>
      <c r="BD123" s="164"/>
      <c r="BE123" s="164"/>
      <c r="BF123" s="164"/>
      <c r="BG123" s="165"/>
      <c r="BH123" s="164"/>
      <c r="BI123" s="164"/>
      <c r="BJ123" s="164"/>
      <c r="BK123" s="164"/>
      <c r="BL123" s="164"/>
      <c r="BM123" s="164"/>
      <c r="BN123" s="165"/>
      <c r="BO123" s="164"/>
      <c r="BP123" s="164"/>
      <c r="BQ123" s="164"/>
      <c r="BR123" s="164"/>
      <c r="BS123" s="164"/>
      <c r="BT123" s="164"/>
      <c r="BU123" s="165"/>
      <c r="BV123" s="164"/>
      <c r="BW123" s="164"/>
      <c r="BX123" s="164"/>
      <c r="BY123" s="164"/>
      <c r="BZ123" s="164"/>
      <c r="CA123" s="164"/>
      <c r="CB123" s="165"/>
      <c r="CC123" s="164"/>
      <c r="CD123" s="164"/>
      <c r="CE123" s="164"/>
      <c r="CF123" s="164"/>
      <c r="CG123" s="164"/>
      <c r="CH123" s="164"/>
      <c r="CI123" s="165"/>
      <c r="CJ123" s="164"/>
      <c r="CK123" s="164"/>
      <c r="CL123" s="164"/>
      <c r="CM123" s="164"/>
      <c r="CN123" s="164"/>
      <c r="CO123" s="164"/>
      <c r="CP123" s="165"/>
      <c r="CQ123" s="164"/>
      <c r="CR123" s="164"/>
      <c r="CS123" s="164"/>
      <c r="CT123" s="164"/>
      <c r="CU123" s="164"/>
    </row>
  </sheetData>
  <phoneticPr fontId="2"/>
  <conditionalFormatting sqref="A1:CJ116 A118:CJ1048576">
    <cfRule type="expression" dxfId="17" priority="2">
      <formula>MATCH(MAX(A:A)+1,A:A, 1)-2&lt;=ROW($A1)=TRUE</formula>
    </cfRule>
  </conditionalFormatting>
  <conditionalFormatting sqref="A117:CJ117">
    <cfRule type="expression" dxfId="16" priority="1">
      <formula>MATCH(MAX(A:A)+1,A:A, 1)-2&lt;=ROW($A117)=TRUE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3"/>
  <sheetViews>
    <sheetView showGridLines="0" view="pageBreakPreview" topLeftCell="A109" zoomScale="60" zoomScaleNormal="60" zoomScalePageLayoutView="50" workbookViewId="0">
      <selection activeCell="B2" sqref="B2"/>
    </sheetView>
  </sheetViews>
  <sheetFormatPr defaultColWidth="9.125" defaultRowHeight="13.5" x14ac:dyDescent="0.15"/>
  <cols>
    <col min="1" max="1" width="18.625" style="147" customWidth="1"/>
    <col min="2" max="2" width="13.625" style="149" customWidth="1"/>
    <col min="3" max="3" width="11.125" style="150" customWidth="1"/>
    <col min="4" max="7" width="11.125" style="149" customWidth="1"/>
    <col min="8" max="8" width="12.625" style="149" customWidth="1"/>
    <col min="9" max="9" width="13.625" style="149" customWidth="1"/>
    <col min="10" max="10" width="11.125" style="150" customWidth="1"/>
    <col min="11" max="14" width="11.125" style="149" customWidth="1"/>
    <col min="15" max="15" width="12.625" style="149" customWidth="1"/>
    <col min="16" max="16" width="13.625" style="149" customWidth="1"/>
    <col min="17" max="17" width="11.125" style="150" customWidth="1"/>
    <col min="18" max="21" width="11.125" style="149" customWidth="1"/>
    <col min="22" max="22" width="12.625" style="149" customWidth="1"/>
    <col min="23" max="23" width="13.625" style="149" customWidth="1"/>
    <col min="24" max="24" width="11.125" style="150" customWidth="1"/>
    <col min="25" max="28" width="11.125" style="149" customWidth="1"/>
    <col min="29" max="29" width="13.5" style="149" customWidth="1"/>
    <col min="30" max="30" width="13.625" style="149" customWidth="1"/>
    <col min="31" max="31" width="11.125" style="150" customWidth="1"/>
    <col min="32" max="35" width="11.125" style="149" customWidth="1"/>
    <col min="36" max="36" width="12.625" style="149" customWidth="1"/>
    <col min="37" max="37" width="13.625" style="149" customWidth="1"/>
    <col min="38" max="38" width="11.125" style="150" customWidth="1"/>
    <col min="39" max="42" width="11.125" style="149" customWidth="1"/>
    <col min="43" max="43" width="12.625" style="149" customWidth="1"/>
    <col min="44" max="44" width="13.625" style="149" customWidth="1"/>
    <col min="45" max="45" width="11.125" style="150" customWidth="1"/>
    <col min="46" max="49" width="11.125" style="149" customWidth="1"/>
    <col min="50" max="50" width="12.625" style="149" customWidth="1"/>
    <col min="51" max="51" width="13.625" style="149" customWidth="1"/>
    <col min="52" max="52" width="11.125" style="150" customWidth="1"/>
    <col min="53" max="56" width="11.125" style="149" customWidth="1"/>
    <col min="57" max="57" width="12.625" style="149" customWidth="1"/>
    <col min="58" max="58" width="13.625" style="149" customWidth="1"/>
    <col min="59" max="59" width="11.125" style="150" customWidth="1"/>
    <col min="60" max="63" width="11.125" style="149" customWidth="1"/>
    <col min="64" max="64" width="12.625" style="149" customWidth="1"/>
    <col min="65" max="65" width="13.625" style="149" customWidth="1"/>
    <col min="66" max="66" width="11.125" style="150" customWidth="1"/>
    <col min="67" max="70" width="11.125" style="149" customWidth="1"/>
    <col min="71" max="71" width="12.625" style="149" customWidth="1"/>
    <col min="72" max="72" width="13.625" style="149" customWidth="1"/>
    <col min="73" max="73" width="11.125" style="150" customWidth="1"/>
    <col min="74" max="77" width="11.125" style="149" customWidth="1"/>
    <col min="78" max="78" width="12.625" style="149" customWidth="1"/>
    <col min="79" max="79" width="13.625" style="149" customWidth="1"/>
    <col min="80" max="80" width="11.125" style="150" customWidth="1"/>
    <col min="81" max="84" width="11.125" style="149" customWidth="1"/>
    <col min="85" max="85" width="12.625" style="149" customWidth="1"/>
    <col min="86" max="86" width="13.625" style="149" customWidth="1"/>
    <col min="87" max="87" width="11.125" style="150" customWidth="1"/>
    <col min="88" max="91" width="11.125" style="149" customWidth="1"/>
    <col min="92" max="92" width="12.625" style="149" customWidth="1"/>
    <col min="93" max="93" width="13.625" style="149" customWidth="1"/>
    <col min="94" max="94" width="11.125" style="150" customWidth="1"/>
    <col min="95" max="98" width="11.125" style="149" customWidth="1"/>
    <col min="99" max="99" width="12.625" style="149" customWidth="1"/>
    <col min="100" max="16384" width="9.125" style="147"/>
  </cols>
  <sheetData>
    <row r="1" spans="1:99" s="148" customFormat="1" ht="26.25" customHeight="1" x14ac:dyDescent="0.15">
      <c r="A1" s="147"/>
      <c r="B1" s="149"/>
      <c r="C1" s="150"/>
      <c r="D1" s="149"/>
      <c r="E1" s="149"/>
      <c r="F1" s="149"/>
      <c r="G1" s="149"/>
      <c r="H1" s="149"/>
      <c r="I1" s="149"/>
      <c r="J1" s="150"/>
      <c r="K1" s="149"/>
      <c r="L1" s="149"/>
      <c r="M1" s="149"/>
      <c r="N1" s="76"/>
      <c r="O1" s="75"/>
      <c r="P1" s="149"/>
      <c r="Q1" s="150"/>
      <c r="R1" s="149"/>
      <c r="S1" s="149"/>
      <c r="T1" s="149"/>
      <c r="U1" s="149"/>
      <c r="V1" s="149"/>
      <c r="W1" s="149"/>
      <c r="X1" s="150"/>
      <c r="Y1" s="149"/>
      <c r="Z1" s="149"/>
      <c r="AA1" s="149"/>
      <c r="AB1" s="150"/>
      <c r="AC1" s="149"/>
      <c r="AD1" s="149"/>
      <c r="AE1" s="149"/>
      <c r="AF1" s="149"/>
      <c r="AG1" s="149"/>
      <c r="AH1" s="149"/>
      <c r="AI1" s="150"/>
      <c r="AJ1" s="149"/>
      <c r="AK1" s="149"/>
      <c r="AL1" s="149"/>
      <c r="AM1" s="76"/>
      <c r="AN1" s="75"/>
      <c r="AO1" s="149"/>
      <c r="AP1" s="150"/>
      <c r="AQ1" s="149"/>
      <c r="AR1" s="149"/>
      <c r="AS1" s="149"/>
      <c r="AT1" s="149"/>
      <c r="AU1" s="149"/>
      <c r="AV1" s="149"/>
      <c r="AW1" s="150"/>
      <c r="AX1" s="149"/>
      <c r="AY1" s="149"/>
      <c r="AZ1" s="149"/>
      <c r="BA1" s="76"/>
      <c r="BB1" s="75"/>
      <c r="BC1" s="149"/>
      <c r="BD1" s="150"/>
      <c r="BE1" s="149"/>
      <c r="BF1" s="149"/>
      <c r="BG1" s="149"/>
      <c r="BH1" s="149"/>
      <c r="BI1" s="149"/>
      <c r="BJ1" s="149"/>
      <c r="BK1" s="150"/>
      <c r="BL1" s="149"/>
      <c r="BM1" s="149"/>
      <c r="BN1" s="149"/>
      <c r="BO1" s="76"/>
      <c r="BP1" s="75"/>
      <c r="BQ1" s="149"/>
      <c r="BR1" s="150"/>
      <c r="BS1" s="149"/>
      <c r="BT1" s="149"/>
      <c r="BU1" s="149"/>
      <c r="BV1" s="149"/>
      <c r="BW1" s="149"/>
      <c r="BX1" s="149"/>
      <c r="BY1" s="150"/>
      <c r="BZ1" s="149"/>
      <c r="CA1" s="149"/>
      <c r="CB1" s="149"/>
      <c r="CC1" s="76"/>
      <c r="CD1" s="75"/>
      <c r="CE1" s="149"/>
      <c r="CF1" s="150"/>
      <c r="CG1" s="149"/>
      <c r="CH1" s="149"/>
      <c r="CI1" s="149"/>
      <c r="CJ1" s="149"/>
      <c r="CK1" s="149"/>
      <c r="CL1" s="149"/>
      <c r="CM1" s="150"/>
      <c r="CN1" s="149"/>
      <c r="CO1" s="149"/>
      <c r="CP1" s="149"/>
      <c r="CQ1" s="149"/>
      <c r="CR1" s="119" t="s">
        <v>36</v>
      </c>
      <c r="CS1" s="120" t="s">
        <v>35</v>
      </c>
      <c r="CU1" s="121"/>
    </row>
    <row r="2" spans="1:99" s="148" customFormat="1" ht="14.25" customHeight="1" thickBot="1" x14ac:dyDescent="0.2">
      <c r="A2" s="112"/>
      <c r="B2" s="113"/>
      <c r="C2" s="151"/>
      <c r="D2" s="152"/>
      <c r="E2" s="152"/>
      <c r="F2" s="152"/>
      <c r="G2" s="152"/>
      <c r="H2" s="152"/>
      <c r="I2" s="113"/>
      <c r="J2" s="151"/>
      <c r="K2" s="152"/>
      <c r="L2" s="152"/>
      <c r="M2" s="152"/>
      <c r="N2" s="152"/>
      <c r="O2" s="152"/>
      <c r="P2" s="113"/>
      <c r="Q2" s="151"/>
      <c r="R2" s="152"/>
      <c r="S2" s="152"/>
      <c r="T2" s="152"/>
      <c r="U2" s="152"/>
      <c r="V2" s="152"/>
      <c r="W2" s="113"/>
      <c r="X2" s="151"/>
      <c r="Y2" s="152"/>
      <c r="Z2" s="152"/>
      <c r="AA2" s="152"/>
      <c r="AB2" s="152"/>
      <c r="AC2" s="152"/>
      <c r="AD2" s="113"/>
      <c r="AE2" s="151"/>
      <c r="AF2" s="152"/>
      <c r="AG2" s="152"/>
      <c r="AH2" s="152"/>
      <c r="AI2" s="152"/>
      <c r="AJ2" s="152"/>
      <c r="AK2" s="113"/>
      <c r="AL2" s="151"/>
      <c r="AM2" s="152"/>
      <c r="AN2" s="152"/>
      <c r="AO2" s="152"/>
      <c r="AP2" s="152"/>
      <c r="AQ2" s="152"/>
      <c r="AR2" s="113"/>
      <c r="AS2" s="151"/>
      <c r="AT2" s="152"/>
      <c r="AU2" s="152"/>
      <c r="AV2" s="152"/>
      <c r="AW2" s="152"/>
      <c r="AX2" s="152"/>
      <c r="AY2" s="113"/>
      <c r="AZ2" s="151"/>
      <c r="BA2" s="152"/>
      <c r="BB2" s="152"/>
      <c r="BC2" s="152"/>
      <c r="BD2" s="152"/>
      <c r="BE2" s="152"/>
      <c r="BF2" s="113"/>
      <c r="BG2" s="151"/>
      <c r="BH2" s="152"/>
      <c r="BI2" s="152"/>
      <c r="BJ2" s="152"/>
      <c r="BK2" s="152"/>
      <c r="BL2" s="152"/>
      <c r="BM2" s="113"/>
      <c r="BN2" s="151"/>
      <c r="BO2" s="152"/>
      <c r="BP2" s="152"/>
      <c r="BQ2" s="152"/>
      <c r="BR2" s="152"/>
      <c r="BS2" s="152"/>
      <c r="BT2" s="113"/>
      <c r="BU2" s="151"/>
      <c r="BV2" s="152"/>
      <c r="BW2" s="152"/>
      <c r="BX2" s="152"/>
      <c r="BY2" s="152"/>
      <c r="BZ2" s="152"/>
      <c r="CA2" s="113"/>
      <c r="CB2" s="151"/>
      <c r="CC2" s="152"/>
      <c r="CD2" s="152"/>
      <c r="CE2" s="152"/>
      <c r="CF2" s="152"/>
      <c r="CG2" s="152"/>
      <c r="CH2" s="113"/>
      <c r="CI2" s="151"/>
      <c r="CJ2" s="152"/>
      <c r="CK2" s="152"/>
      <c r="CL2" s="152"/>
      <c r="CM2" s="152"/>
      <c r="CN2" s="152"/>
      <c r="CO2" s="113"/>
      <c r="CP2" s="151"/>
      <c r="CQ2" s="152"/>
      <c r="CR2" s="122"/>
      <c r="CS2" s="123" t="s">
        <v>76</v>
      </c>
      <c r="CT2" s="123"/>
      <c r="CU2" s="124"/>
    </row>
    <row r="3" spans="1:99" s="148" customFormat="1" ht="14.25" customHeight="1" thickBot="1" x14ac:dyDescent="0.2">
      <c r="A3" s="74"/>
      <c r="B3" s="73"/>
      <c r="C3" s="153"/>
      <c r="D3" s="154"/>
      <c r="E3" s="154"/>
      <c r="F3" s="154"/>
      <c r="G3" s="154"/>
      <c r="H3" s="154"/>
      <c r="I3" s="73"/>
      <c r="J3" s="153"/>
      <c r="K3" s="154"/>
      <c r="L3" s="154"/>
      <c r="M3" s="154"/>
      <c r="N3" s="154"/>
      <c r="O3" s="154"/>
      <c r="P3" s="73"/>
      <c r="Q3" s="153"/>
      <c r="R3" s="154"/>
      <c r="S3" s="154"/>
      <c r="T3" s="154"/>
      <c r="U3" s="154"/>
      <c r="V3" s="154"/>
      <c r="W3" s="73"/>
      <c r="X3" s="153"/>
      <c r="Y3" s="154"/>
      <c r="Z3" s="154"/>
      <c r="AA3" s="154"/>
      <c r="AB3" s="154"/>
      <c r="AC3" s="154"/>
      <c r="AD3" s="73"/>
      <c r="AE3" s="153"/>
      <c r="AF3" s="154"/>
      <c r="AG3" s="154"/>
      <c r="AH3" s="154"/>
      <c r="AI3" s="154"/>
      <c r="AJ3" s="154"/>
      <c r="AK3" s="73"/>
      <c r="AL3" s="153"/>
      <c r="AM3" s="154"/>
      <c r="AN3" s="154"/>
      <c r="AO3" s="154"/>
      <c r="AP3" s="154"/>
      <c r="AQ3" s="154"/>
      <c r="AR3" s="73"/>
      <c r="AS3" s="153"/>
      <c r="AT3" s="154"/>
      <c r="AU3" s="154"/>
      <c r="AV3" s="154"/>
      <c r="AW3" s="154"/>
      <c r="AX3" s="154"/>
      <c r="AY3" s="73"/>
      <c r="AZ3" s="153"/>
      <c r="BA3" s="154"/>
      <c r="BB3" s="154"/>
      <c r="BC3" s="154"/>
      <c r="BD3" s="154"/>
      <c r="BE3" s="154"/>
      <c r="BF3" s="73"/>
      <c r="BG3" s="153"/>
      <c r="BH3" s="154"/>
      <c r="BI3" s="154"/>
      <c r="BJ3" s="154"/>
      <c r="BK3" s="154"/>
      <c r="BL3" s="154"/>
      <c r="BM3" s="73"/>
      <c r="BN3" s="153"/>
      <c r="BO3" s="154"/>
      <c r="BP3" s="154"/>
      <c r="BQ3" s="154"/>
      <c r="BR3" s="154"/>
      <c r="BS3" s="154"/>
      <c r="BT3" s="73"/>
      <c r="BU3" s="153"/>
      <c r="BV3" s="154"/>
      <c r="BW3" s="154"/>
      <c r="BX3" s="154"/>
      <c r="BY3" s="154"/>
      <c r="BZ3" s="154"/>
      <c r="CA3" s="73"/>
      <c r="CB3" s="153"/>
      <c r="CC3" s="154"/>
      <c r="CD3" s="154"/>
      <c r="CE3" s="154"/>
      <c r="CF3" s="154"/>
      <c r="CG3" s="154"/>
      <c r="CH3" s="73"/>
      <c r="CI3" s="153"/>
      <c r="CJ3" s="154"/>
      <c r="CK3" s="154"/>
      <c r="CL3" s="154"/>
      <c r="CM3" s="154"/>
      <c r="CN3" s="154"/>
      <c r="CO3" s="73"/>
      <c r="CP3" s="153"/>
      <c r="CQ3" s="154"/>
      <c r="CR3" s="152"/>
      <c r="CS3" s="116"/>
      <c r="CT3" s="117"/>
      <c r="CU3" s="118"/>
    </row>
    <row r="4" spans="1:99" s="148" customFormat="1" ht="18.75" x14ac:dyDescent="0.2">
      <c r="A4" s="155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148" customFormat="1" ht="18.75" x14ac:dyDescent="0.2">
      <c r="A5" s="65"/>
      <c r="B5" s="156" t="s">
        <v>19</v>
      </c>
      <c r="C5" s="101"/>
      <c r="D5" s="102"/>
      <c r="E5" s="102"/>
      <c r="F5" s="102"/>
      <c r="G5" s="102"/>
      <c r="H5" s="102"/>
      <c r="I5" s="102"/>
      <c r="J5" s="101"/>
      <c r="K5" s="102"/>
      <c r="L5" s="102"/>
      <c r="M5" s="102"/>
      <c r="N5" s="102"/>
      <c r="O5" s="104"/>
      <c r="P5" s="156" t="s">
        <v>18</v>
      </c>
      <c r="Q5" s="101"/>
      <c r="R5" s="102"/>
      <c r="S5" s="102"/>
      <c r="T5" s="102"/>
      <c r="U5" s="102"/>
      <c r="V5" s="102"/>
      <c r="W5" s="102"/>
      <c r="X5" s="101"/>
      <c r="Y5" s="102"/>
      <c r="Z5" s="102"/>
      <c r="AA5" s="102"/>
      <c r="AB5" s="102"/>
      <c r="AC5" s="104"/>
      <c r="AD5" s="156" t="s">
        <v>17</v>
      </c>
      <c r="AE5" s="101"/>
      <c r="AF5" s="102"/>
      <c r="AG5" s="102"/>
      <c r="AH5" s="102"/>
      <c r="AI5" s="102"/>
      <c r="AJ5" s="102"/>
      <c r="AK5" s="102"/>
      <c r="AL5" s="101"/>
      <c r="AM5" s="102"/>
      <c r="AN5" s="102"/>
      <c r="AO5" s="102"/>
      <c r="AP5" s="102"/>
      <c r="AQ5" s="104"/>
      <c r="AR5" s="156" t="s">
        <v>16</v>
      </c>
      <c r="AS5" s="101"/>
      <c r="AT5" s="102"/>
      <c r="AU5" s="102"/>
      <c r="AV5" s="102"/>
      <c r="AW5" s="102"/>
      <c r="AX5" s="102"/>
      <c r="AY5" s="102"/>
      <c r="AZ5" s="101"/>
      <c r="BA5" s="102"/>
      <c r="BB5" s="102"/>
      <c r="BC5" s="102"/>
      <c r="BD5" s="102"/>
      <c r="BE5" s="104"/>
      <c r="BF5" s="156" t="s">
        <v>15</v>
      </c>
      <c r="BG5" s="101"/>
      <c r="BH5" s="102"/>
      <c r="BI5" s="102"/>
      <c r="BJ5" s="102"/>
      <c r="BK5" s="102"/>
      <c r="BL5" s="102"/>
      <c r="BM5" s="102"/>
      <c r="BN5" s="101"/>
      <c r="BO5" s="102"/>
      <c r="BP5" s="102"/>
      <c r="BQ5" s="102"/>
      <c r="BR5" s="102"/>
      <c r="BS5" s="104"/>
      <c r="BT5" s="156" t="s">
        <v>14</v>
      </c>
      <c r="BU5" s="101"/>
      <c r="BV5" s="102"/>
      <c r="BW5" s="102"/>
      <c r="BX5" s="102"/>
      <c r="BY5" s="102"/>
      <c r="BZ5" s="102"/>
      <c r="CA5" s="102"/>
      <c r="CB5" s="101"/>
      <c r="CC5" s="102"/>
      <c r="CD5" s="102"/>
      <c r="CE5" s="102"/>
      <c r="CF5" s="102"/>
      <c r="CG5" s="104"/>
      <c r="CH5" s="156" t="s">
        <v>13</v>
      </c>
      <c r="CI5" s="101"/>
      <c r="CJ5" s="102"/>
      <c r="CK5" s="102"/>
      <c r="CL5" s="102"/>
      <c r="CM5" s="102"/>
      <c r="CN5" s="102"/>
      <c r="CO5" s="102"/>
      <c r="CP5" s="101"/>
      <c r="CQ5" s="102"/>
      <c r="CR5" s="102"/>
      <c r="CS5" s="102"/>
      <c r="CT5" s="102"/>
      <c r="CU5" s="104"/>
    </row>
    <row r="6" spans="1:99" s="158" customFormat="1" ht="19.5" thickBot="1" x14ac:dyDescent="0.25">
      <c r="A6" s="105"/>
      <c r="B6" s="157" t="s">
        <v>51</v>
      </c>
      <c r="C6" s="107"/>
      <c r="D6" s="108"/>
      <c r="E6" s="108"/>
      <c r="F6" s="108"/>
      <c r="G6" s="108"/>
      <c r="H6" s="108"/>
      <c r="I6" s="108"/>
      <c r="J6" s="107"/>
      <c r="K6" s="108"/>
      <c r="L6" s="108"/>
      <c r="M6" s="108"/>
      <c r="N6" s="108"/>
      <c r="O6" s="110"/>
      <c r="P6" s="157" t="s">
        <v>52</v>
      </c>
      <c r="Q6" s="107"/>
      <c r="R6" s="108"/>
      <c r="S6" s="108"/>
      <c r="T6" s="108"/>
      <c r="U6" s="108"/>
      <c r="V6" s="108"/>
      <c r="W6" s="108"/>
      <c r="X6" s="107"/>
      <c r="Y6" s="108"/>
      <c r="Z6" s="108"/>
      <c r="AA6" s="108"/>
      <c r="AB6" s="108"/>
      <c r="AC6" s="110"/>
      <c r="AD6" s="157" t="s">
        <v>53</v>
      </c>
      <c r="AE6" s="107"/>
      <c r="AF6" s="108"/>
      <c r="AG6" s="108"/>
      <c r="AH6" s="108"/>
      <c r="AI6" s="108"/>
      <c r="AJ6" s="108"/>
      <c r="AK6" s="108"/>
      <c r="AL6" s="107"/>
      <c r="AM6" s="108"/>
      <c r="AN6" s="108"/>
      <c r="AO6" s="108"/>
      <c r="AP6" s="108"/>
      <c r="AQ6" s="110"/>
      <c r="AR6" s="157" t="s">
        <v>54</v>
      </c>
      <c r="AS6" s="107"/>
      <c r="AT6" s="108"/>
      <c r="AU6" s="108"/>
      <c r="AV6" s="108"/>
      <c r="AW6" s="108"/>
      <c r="AX6" s="108"/>
      <c r="AY6" s="108"/>
      <c r="AZ6" s="107"/>
      <c r="BA6" s="108"/>
      <c r="BB6" s="108"/>
      <c r="BC6" s="108"/>
      <c r="BD6" s="108"/>
      <c r="BE6" s="110"/>
      <c r="BF6" s="157" t="s">
        <v>55</v>
      </c>
      <c r="BG6" s="107"/>
      <c r="BH6" s="108"/>
      <c r="BI6" s="108"/>
      <c r="BJ6" s="108"/>
      <c r="BK6" s="108"/>
      <c r="BL6" s="108"/>
      <c r="BM6" s="108"/>
      <c r="BN6" s="107"/>
      <c r="BO6" s="108"/>
      <c r="BP6" s="108"/>
      <c r="BQ6" s="108"/>
      <c r="BR6" s="108"/>
      <c r="BS6" s="110"/>
      <c r="BT6" s="157" t="s">
        <v>56</v>
      </c>
      <c r="BU6" s="107"/>
      <c r="BV6" s="108"/>
      <c r="BW6" s="108"/>
      <c r="BX6" s="108"/>
      <c r="BY6" s="108"/>
      <c r="BZ6" s="108"/>
      <c r="CA6" s="108"/>
      <c r="CB6" s="107"/>
      <c r="CC6" s="108"/>
      <c r="CD6" s="108"/>
      <c r="CE6" s="108"/>
      <c r="CF6" s="108"/>
      <c r="CG6" s="110"/>
      <c r="CH6" s="157" t="s">
        <v>57</v>
      </c>
      <c r="CI6" s="107"/>
      <c r="CJ6" s="108"/>
      <c r="CK6" s="108"/>
      <c r="CL6" s="108"/>
      <c r="CM6" s="108"/>
      <c r="CN6" s="108"/>
      <c r="CO6" s="108"/>
      <c r="CP6" s="107"/>
      <c r="CQ6" s="108"/>
      <c r="CR6" s="108"/>
      <c r="CS6" s="108"/>
      <c r="CT6" s="108"/>
      <c r="CU6" s="110"/>
    </row>
    <row r="7" spans="1:99" s="148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58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148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58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148" customFormat="1" ht="24.75" customHeight="1" x14ac:dyDescent="0.15">
      <c r="A11" s="142">
        <v>39539</v>
      </c>
      <c r="B11" s="47">
        <v>400</v>
      </c>
      <c r="C11" s="51"/>
      <c r="D11" s="45">
        <v>262</v>
      </c>
      <c r="E11" s="44">
        <v>67</v>
      </c>
      <c r="F11" s="44">
        <v>64</v>
      </c>
      <c r="G11" s="43">
        <v>6</v>
      </c>
      <c r="H11" s="48">
        <v>3</v>
      </c>
      <c r="I11" s="47">
        <v>96041.47</v>
      </c>
      <c r="J11" s="51"/>
      <c r="K11" s="45">
        <v>58045.15</v>
      </c>
      <c r="L11" s="44">
        <v>20395.14</v>
      </c>
      <c r="M11" s="44">
        <v>14839.56</v>
      </c>
      <c r="N11" s="43">
        <v>2515.7600000000002</v>
      </c>
      <c r="O11" s="42">
        <v>5555.58</v>
      </c>
      <c r="P11" s="47">
        <v>94</v>
      </c>
      <c r="Q11" s="51"/>
      <c r="R11" s="45">
        <v>62</v>
      </c>
      <c r="S11" s="44">
        <v>11</v>
      </c>
      <c r="T11" s="44">
        <v>17</v>
      </c>
      <c r="U11" s="43">
        <v>4</v>
      </c>
      <c r="V11" s="48">
        <v>-6</v>
      </c>
      <c r="W11" s="47">
        <v>5967.58</v>
      </c>
      <c r="X11" s="51"/>
      <c r="Y11" s="45">
        <v>4119.51</v>
      </c>
      <c r="Z11" s="44">
        <v>536.02</v>
      </c>
      <c r="AA11" s="44">
        <v>1149.42</v>
      </c>
      <c r="AB11" s="43">
        <v>162.63</v>
      </c>
      <c r="AC11" s="42">
        <v>-613.4</v>
      </c>
      <c r="AD11" s="47">
        <v>13</v>
      </c>
      <c r="AE11" s="51"/>
      <c r="AF11" s="45">
        <v>4</v>
      </c>
      <c r="AG11" s="44">
        <v>3</v>
      </c>
      <c r="AH11" s="44">
        <v>2</v>
      </c>
      <c r="AI11" s="43">
        <v>4</v>
      </c>
      <c r="AJ11" s="48">
        <v>1</v>
      </c>
      <c r="AK11" s="47">
        <v>16871.09</v>
      </c>
      <c r="AL11" s="51"/>
      <c r="AM11" s="45">
        <v>2307.23</v>
      </c>
      <c r="AN11" s="44">
        <v>3937.28</v>
      </c>
      <c r="AO11" s="44">
        <v>1693.75</v>
      </c>
      <c r="AP11" s="43">
        <v>8932.83</v>
      </c>
      <c r="AQ11" s="42">
        <v>2243.5300000000002</v>
      </c>
      <c r="AR11" s="47">
        <v>15</v>
      </c>
      <c r="AS11" s="51"/>
      <c r="AT11" s="45">
        <v>1</v>
      </c>
      <c r="AU11" s="44">
        <v>4</v>
      </c>
      <c r="AV11" s="44">
        <v>4</v>
      </c>
      <c r="AW11" s="43">
        <v>6</v>
      </c>
      <c r="AX11" s="48">
        <v>0</v>
      </c>
      <c r="AY11" s="47">
        <v>13466.28</v>
      </c>
      <c r="AZ11" s="51"/>
      <c r="BA11" s="45">
        <v>491.07</v>
      </c>
      <c r="BB11" s="44">
        <v>2016.66</v>
      </c>
      <c r="BC11" s="44">
        <v>1214.54</v>
      </c>
      <c r="BD11" s="43">
        <v>9744.01</v>
      </c>
      <c r="BE11" s="42">
        <v>802.12</v>
      </c>
      <c r="BF11" s="47">
        <v>16</v>
      </c>
      <c r="BG11" s="51"/>
      <c r="BH11" s="45">
        <v>4</v>
      </c>
      <c r="BI11" s="44">
        <v>7</v>
      </c>
      <c r="BJ11" s="44">
        <v>2</v>
      </c>
      <c r="BK11" s="43">
        <v>3</v>
      </c>
      <c r="BL11" s="48">
        <v>5</v>
      </c>
      <c r="BM11" s="47">
        <v>14645.89</v>
      </c>
      <c r="BN11" s="51"/>
      <c r="BO11" s="45">
        <v>2230.8200000000002</v>
      </c>
      <c r="BP11" s="44">
        <v>10092.69</v>
      </c>
      <c r="BQ11" s="44">
        <v>531.22</v>
      </c>
      <c r="BR11" s="43">
        <v>1791.16</v>
      </c>
      <c r="BS11" s="42">
        <v>9561.4699999999993</v>
      </c>
      <c r="BT11" s="47">
        <v>3</v>
      </c>
      <c r="BU11" s="51"/>
      <c r="BV11" s="45">
        <v>0</v>
      </c>
      <c r="BW11" s="44">
        <v>0</v>
      </c>
      <c r="BX11" s="44">
        <v>1</v>
      </c>
      <c r="BY11" s="43">
        <v>2</v>
      </c>
      <c r="BZ11" s="48">
        <v>-1</v>
      </c>
      <c r="CA11" s="47">
        <v>16186.71</v>
      </c>
      <c r="CB11" s="51"/>
      <c r="CC11" s="45">
        <v>0</v>
      </c>
      <c r="CD11" s="44">
        <v>0</v>
      </c>
      <c r="CE11" s="44">
        <v>285.52999999999997</v>
      </c>
      <c r="CF11" s="43">
        <v>15901.18</v>
      </c>
      <c r="CG11" s="42">
        <v>-285.52999999999997</v>
      </c>
      <c r="CH11" s="47">
        <v>33</v>
      </c>
      <c r="CI11" s="51"/>
      <c r="CJ11" s="45">
        <v>14</v>
      </c>
      <c r="CK11" s="44">
        <v>11</v>
      </c>
      <c r="CL11" s="44">
        <v>2</v>
      </c>
      <c r="CM11" s="43">
        <v>6</v>
      </c>
      <c r="CN11" s="48">
        <v>9</v>
      </c>
      <c r="CO11" s="47">
        <v>17763.43</v>
      </c>
      <c r="CP11" s="51"/>
      <c r="CQ11" s="45">
        <v>4774.55</v>
      </c>
      <c r="CR11" s="44">
        <v>6403.92</v>
      </c>
      <c r="CS11" s="44">
        <v>1572.63</v>
      </c>
      <c r="CT11" s="43">
        <v>5012.33</v>
      </c>
      <c r="CU11" s="42">
        <v>4831.29</v>
      </c>
    </row>
    <row r="12" spans="1:99" s="148" customFormat="1" ht="24.75" customHeight="1" x14ac:dyDescent="0.15">
      <c r="A12" s="143">
        <v>39569</v>
      </c>
      <c r="B12" s="40">
        <v>463</v>
      </c>
      <c r="C12" s="50"/>
      <c r="D12" s="38">
        <v>303</v>
      </c>
      <c r="E12" s="37">
        <v>86</v>
      </c>
      <c r="F12" s="37">
        <v>69</v>
      </c>
      <c r="G12" s="36">
        <v>3</v>
      </c>
      <c r="H12" s="41">
        <v>18</v>
      </c>
      <c r="I12" s="40">
        <v>178749.89</v>
      </c>
      <c r="J12" s="50"/>
      <c r="K12" s="38">
        <v>66064.69</v>
      </c>
      <c r="L12" s="37">
        <v>57646.75</v>
      </c>
      <c r="M12" s="37">
        <v>17108.59</v>
      </c>
      <c r="N12" s="36">
        <v>789.69</v>
      </c>
      <c r="O12" s="35">
        <v>77469.990000000005</v>
      </c>
      <c r="P12" s="40">
        <v>91</v>
      </c>
      <c r="Q12" s="50"/>
      <c r="R12" s="38">
        <v>67</v>
      </c>
      <c r="S12" s="37">
        <v>12</v>
      </c>
      <c r="T12" s="37">
        <v>11</v>
      </c>
      <c r="U12" s="36">
        <v>1</v>
      </c>
      <c r="V12" s="41">
        <v>1</v>
      </c>
      <c r="W12" s="40">
        <v>5833.22</v>
      </c>
      <c r="X12" s="50"/>
      <c r="Y12" s="38">
        <v>4387.9399999999996</v>
      </c>
      <c r="Z12" s="37">
        <v>734.65</v>
      </c>
      <c r="AA12" s="37">
        <v>616.98</v>
      </c>
      <c r="AB12" s="36">
        <v>93.65</v>
      </c>
      <c r="AC12" s="35">
        <v>117.67</v>
      </c>
      <c r="AD12" s="40">
        <v>19</v>
      </c>
      <c r="AE12" s="50"/>
      <c r="AF12" s="38">
        <v>6</v>
      </c>
      <c r="AG12" s="37">
        <v>8</v>
      </c>
      <c r="AH12" s="37">
        <v>4</v>
      </c>
      <c r="AI12" s="36">
        <v>1</v>
      </c>
      <c r="AJ12" s="41">
        <v>4</v>
      </c>
      <c r="AK12" s="40">
        <v>8505.69</v>
      </c>
      <c r="AL12" s="50"/>
      <c r="AM12" s="38">
        <v>1726.85</v>
      </c>
      <c r="AN12" s="37">
        <v>2664.98</v>
      </c>
      <c r="AO12" s="37">
        <v>1961.81</v>
      </c>
      <c r="AP12" s="36">
        <v>2152.0500000000002</v>
      </c>
      <c r="AQ12" s="35">
        <v>703.17</v>
      </c>
      <c r="AR12" s="40">
        <v>25</v>
      </c>
      <c r="AS12" s="50"/>
      <c r="AT12" s="38">
        <v>5</v>
      </c>
      <c r="AU12" s="37">
        <v>3</v>
      </c>
      <c r="AV12" s="37">
        <v>7</v>
      </c>
      <c r="AW12" s="36">
        <v>10</v>
      </c>
      <c r="AX12" s="41">
        <v>-4</v>
      </c>
      <c r="AY12" s="40">
        <v>24642.09</v>
      </c>
      <c r="AZ12" s="50"/>
      <c r="BA12" s="38">
        <v>1578.12</v>
      </c>
      <c r="BB12" s="37">
        <v>1237</v>
      </c>
      <c r="BC12" s="37">
        <v>2566.3000000000002</v>
      </c>
      <c r="BD12" s="36">
        <v>19260.669999999998</v>
      </c>
      <c r="BE12" s="35">
        <v>-1329.3</v>
      </c>
      <c r="BF12" s="40">
        <v>13</v>
      </c>
      <c r="BG12" s="50"/>
      <c r="BH12" s="38">
        <v>2</v>
      </c>
      <c r="BI12" s="37">
        <v>4</v>
      </c>
      <c r="BJ12" s="37">
        <v>2</v>
      </c>
      <c r="BK12" s="36">
        <v>5</v>
      </c>
      <c r="BL12" s="41">
        <v>2</v>
      </c>
      <c r="BM12" s="40">
        <v>159466.62</v>
      </c>
      <c r="BN12" s="50"/>
      <c r="BO12" s="38">
        <v>341.91</v>
      </c>
      <c r="BP12" s="37">
        <v>4546.34</v>
      </c>
      <c r="BQ12" s="37">
        <v>1337.29</v>
      </c>
      <c r="BR12" s="36">
        <v>153241.07999999999</v>
      </c>
      <c r="BS12" s="35">
        <v>3209.05</v>
      </c>
      <c r="BT12" s="40">
        <v>13</v>
      </c>
      <c r="BU12" s="50"/>
      <c r="BV12" s="38">
        <v>2</v>
      </c>
      <c r="BW12" s="37">
        <v>3</v>
      </c>
      <c r="BX12" s="37">
        <v>3</v>
      </c>
      <c r="BY12" s="36">
        <v>5</v>
      </c>
      <c r="BZ12" s="41">
        <v>0</v>
      </c>
      <c r="CA12" s="40">
        <v>43608.71</v>
      </c>
      <c r="CB12" s="50"/>
      <c r="CC12" s="38">
        <v>478.87</v>
      </c>
      <c r="CD12" s="37">
        <v>9027.2000000000007</v>
      </c>
      <c r="CE12" s="37">
        <v>948.79</v>
      </c>
      <c r="CF12" s="36">
        <v>33153.85</v>
      </c>
      <c r="CG12" s="35">
        <v>8078.41</v>
      </c>
      <c r="CH12" s="40">
        <v>31</v>
      </c>
      <c r="CI12" s="50"/>
      <c r="CJ12" s="38">
        <v>5</v>
      </c>
      <c r="CK12" s="37">
        <v>12</v>
      </c>
      <c r="CL12" s="37">
        <v>7</v>
      </c>
      <c r="CM12" s="36">
        <v>7</v>
      </c>
      <c r="CN12" s="41">
        <v>5</v>
      </c>
      <c r="CO12" s="40">
        <v>10878.78</v>
      </c>
      <c r="CP12" s="50"/>
      <c r="CQ12" s="38">
        <v>1149.3900000000001</v>
      </c>
      <c r="CR12" s="37">
        <v>4716.41</v>
      </c>
      <c r="CS12" s="37">
        <v>2081.6999999999998</v>
      </c>
      <c r="CT12" s="36">
        <v>2931.28</v>
      </c>
      <c r="CU12" s="35">
        <v>2634.71</v>
      </c>
    </row>
    <row r="13" spans="1:99" s="148" customFormat="1" ht="24.75" customHeight="1" x14ac:dyDescent="0.15">
      <c r="A13" s="143">
        <v>39600</v>
      </c>
      <c r="B13" s="40">
        <v>387</v>
      </c>
      <c r="C13" s="50"/>
      <c r="D13" s="38">
        <v>257</v>
      </c>
      <c r="E13" s="37">
        <v>63</v>
      </c>
      <c r="F13" s="37">
        <v>58</v>
      </c>
      <c r="G13" s="36">
        <v>8</v>
      </c>
      <c r="H13" s="41">
        <v>5</v>
      </c>
      <c r="I13" s="40">
        <v>101090.15</v>
      </c>
      <c r="J13" s="50"/>
      <c r="K13" s="38">
        <v>65084.15</v>
      </c>
      <c r="L13" s="37">
        <v>18936.71</v>
      </c>
      <c r="M13" s="37">
        <v>12434.84</v>
      </c>
      <c r="N13" s="36">
        <v>4396.43</v>
      </c>
      <c r="O13" s="35">
        <v>6501.87</v>
      </c>
      <c r="P13" s="40">
        <v>73</v>
      </c>
      <c r="Q13" s="50"/>
      <c r="R13" s="38">
        <v>45</v>
      </c>
      <c r="S13" s="37">
        <v>11</v>
      </c>
      <c r="T13" s="37">
        <v>17</v>
      </c>
      <c r="U13" s="36">
        <v>0</v>
      </c>
      <c r="V13" s="41">
        <v>-6</v>
      </c>
      <c r="W13" s="40">
        <v>4524.82</v>
      </c>
      <c r="X13" s="50"/>
      <c r="Y13" s="38">
        <v>2902.81</v>
      </c>
      <c r="Z13" s="37">
        <v>653.41999999999996</v>
      </c>
      <c r="AA13" s="37">
        <v>968.59</v>
      </c>
      <c r="AB13" s="36">
        <v>0</v>
      </c>
      <c r="AC13" s="35">
        <v>-315.17</v>
      </c>
      <c r="AD13" s="40">
        <v>16</v>
      </c>
      <c r="AE13" s="50"/>
      <c r="AF13" s="38">
        <v>4</v>
      </c>
      <c r="AG13" s="37">
        <v>3</v>
      </c>
      <c r="AH13" s="37">
        <v>3</v>
      </c>
      <c r="AI13" s="36">
        <v>6</v>
      </c>
      <c r="AJ13" s="41">
        <v>0</v>
      </c>
      <c r="AK13" s="40">
        <v>10564.14</v>
      </c>
      <c r="AL13" s="50"/>
      <c r="AM13" s="38">
        <v>1622.32</v>
      </c>
      <c r="AN13" s="37">
        <v>969</v>
      </c>
      <c r="AO13" s="37">
        <v>1295.02</v>
      </c>
      <c r="AP13" s="36">
        <v>6677.8</v>
      </c>
      <c r="AQ13" s="35">
        <v>-326.02</v>
      </c>
      <c r="AR13" s="40">
        <v>19</v>
      </c>
      <c r="AS13" s="50"/>
      <c r="AT13" s="38">
        <v>5</v>
      </c>
      <c r="AU13" s="37">
        <v>3</v>
      </c>
      <c r="AV13" s="37">
        <v>6</v>
      </c>
      <c r="AW13" s="36">
        <v>5</v>
      </c>
      <c r="AX13" s="41">
        <v>-3</v>
      </c>
      <c r="AY13" s="40">
        <v>10684.15</v>
      </c>
      <c r="AZ13" s="50"/>
      <c r="BA13" s="38">
        <v>5021.88</v>
      </c>
      <c r="BB13" s="37">
        <v>1579.07</v>
      </c>
      <c r="BC13" s="37">
        <v>1898.94</v>
      </c>
      <c r="BD13" s="36">
        <v>2184.2600000000002</v>
      </c>
      <c r="BE13" s="35">
        <v>-319.87</v>
      </c>
      <c r="BF13" s="40">
        <v>19</v>
      </c>
      <c r="BG13" s="50"/>
      <c r="BH13" s="38">
        <v>4</v>
      </c>
      <c r="BI13" s="37">
        <v>3</v>
      </c>
      <c r="BJ13" s="37">
        <v>6</v>
      </c>
      <c r="BK13" s="36">
        <v>6</v>
      </c>
      <c r="BL13" s="41">
        <v>-3</v>
      </c>
      <c r="BM13" s="40">
        <v>20251.490000000002</v>
      </c>
      <c r="BN13" s="50"/>
      <c r="BO13" s="38">
        <v>2885.71</v>
      </c>
      <c r="BP13" s="37">
        <v>2182.3000000000002</v>
      </c>
      <c r="BQ13" s="37">
        <v>6874.87</v>
      </c>
      <c r="BR13" s="36">
        <v>8308.61</v>
      </c>
      <c r="BS13" s="35">
        <v>-4692.57</v>
      </c>
      <c r="BT13" s="40">
        <v>8</v>
      </c>
      <c r="BU13" s="50"/>
      <c r="BV13" s="38">
        <v>0</v>
      </c>
      <c r="BW13" s="37">
        <v>2</v>
      </c>
      <c r="BX13" s="37">
        <v>0</v>
      </c>
      <c r="BY13" s="36">
        <v>6</v>
      </c>
      <c r="BZ13" s="41">
        <v>2</v>
      </c>
      <c r="CA13" s="40">
        <v>43947.57</v>
      </c>
      <c r="CB13" s="50"/>
      <c r="CC13" s="38">
        <v>0</v>
      </c>
      <c r="CD13" s="37">
        <v>4057.17</v>
      </c>
      <c r="CE13" s="37">
        <v>0</v>
      </c>
      <c r="CF13" s="36">
        <v>39890.400000000001</v>
      </c>
      <c r="CG13" s="35">
        <v>4057.17</v>
      </c>
      <c r="CH13" s="40">
        <v>24</v>
      </c>
      <c r="CI13" s="50"/>
      <c r="CJ13" s="38">
        <v>15</v>
      </c>
      <c r="CK13" s="37">
        <v>1</v>
      </c>
      <c r="CL13" s="37">
        <v>6</v>
      </c>
      <c r="CM13" s="36">
        <v>2</v>
      </c>
      <c r="CN13" s="41">
        <v>-5</v>
      </c>
      <c r="CO13" s="40">
        <v>9325.99</v>
      </c>
      <c r="CP13" s="50"/>
      <c r="CQ13" s="38">
        <v>6732.17</v>
      </c>
      <c r="CR13" s="37">
        <v>976.11</v>
      </c>
      <c r="CS13" s="37">
        <v>1065.8699999999999</v>
      </c>
      <c r="CT13" s="36">
        <v>551.84</v>
      </c>
      <c r="CU13" s="35">
        <v>-89.76</v>
      </c>
    </row>
    <row r="14" spans="1:99" s="148" customFormat="1" ht="24.75" customHeight="1" x14ac:dyDescent="0.15">
      <c r="A14" s="143">
        <v>39630</v>
      </c>
      <c r="B14" s="40">
        <v>458</v>
      </c>
      <c r="C14" s="50"/>
      <c r="D14" s="38">
        <v>298</v>
      </c>
      <c r="E14" s="37">
        <v>80</v>
      </c>
      <c r="F14" s="37">
        <v>72</v>
      </c>
      <c r="G14" s="36">
        <v>6</v>
      </c>
      <c r="H14" s="41">
        <v>8</v>
      </c>
      <c r="I14" s="40">
        <v>123966.23</v>
      </c>
      <c r="J14" s="50"/>
      <c r="K14" s="38">
        <v>69931.649999999994</v>
      </c>
      <c r="L14" s="37">
        <v>22957.53</v>
      </c>
      <c r="M14" s="37">
        <v>24602.35</v>
      </c>
      <c r="N14" s="36">
        <v>5853.11</v>
      </c>
      <c r="O14" s="35">
        <v>-1644.82</v>
      </c>
      <c r="P14" s="40">
        <v>98</v>
      </c>
      <c r="Q14" s="50"/>
      <c r="R14" s="38">
        <v>63</v>
      </c>
      <c r="S14" s="37">
        <v>8</v>
      </c>
      <c r="T14" s="37">
        <v>25</v>
      </c>
      <c r="U14" s="36">
        <v>2</v>
      </c>
      <c r="V14" s="41">
        <v>-17</v>
      </c>
      <c r="W14" s="40">
        <v>6777.37</v>
      </c>
      <c r="X14" s="50"/>
      <c r="Y14" s="38">
        <v>4227.22</v>
      </c>
      <c r="Z14" s="37">
        <v>550.54999999999995</v>
      </c>
      <c r="AA14" s="37">
        <v>1848.31</v>
      </c>
      <c r="AB14" s="36">
        <v>151.29</v>
      </c>
      <c r="AC14" s="35">
        <v>-1297.76</v>
      </c>
      <c r="AD14" s="40">
        <v>22</v>
      </c>
      <c r="AE14" s="50"/>
      <c r="AF14" s="38">
        <v>3</v>
      </c>
      <c r="AG14" s="37">
        <v>8</v>
      </c>
      <c r="AH14" s="37">
        <v>5</v>
      </c>
      <c r="AI14" s="36">
        <v>5</v>
      </c>
      <c r="AJ14" s="41">
        <v>3</v>
      </c>
      <c r="AK14" s="40">
        <v>19020.310000000001</v>
      </c>
      <c r="AL14" s="50"/>
      <c r="AM14" s="38">
        <v>449.59</v>
      </c>
      <c r="AN14" s="37">
        <v>14896.87</v>
      </c>
      <c r="AO14" s="37">
        <v>1635.32</v>
      </c>
      <c r="AP14" s="36">
        <v>1626.27</v>
      </c>
      <c r="AQ14" s="35">
        <v>13261.55</v>
      </c>
      <c r="AR14" s="40">
        <v>21</v>
      </c>
      <c r="AS14" s="50"/>
      <c r="AT14" s="38">
        <v>6</v>
      </c>
      <c r="AU14" s="37">
        <v>4</v>
      </c>
      <c r="AV14" s="37">
        <v>3</v>
      </c>
      <c r="AW14" s="36">
        <v>6</v>
      </c>
      <c r="AX14" s="41">
        <v>1</v>
      </c>
      <c r="AY14" s="40">
        <v>18869.72</v>
      </c>
      <c r="AZ14" s="50"/>
      <c r="BA14" s="38">
        <v>3367.2</v>
      </c>
      <c r="BB14" s="37">
        <v>2167.3200000000002</v>
      </c>
      <c r="BC14" s="37">
        <v>2190.67</v>
      </c>
      <c r="BD14" s="36">
        <v>7387.58</v>
      </c>
      <c r="BE14" s="35">
        <v>1901.1</v>
      </c>
      <c r="BF14" s="40">
        <v>18</v>
      </c>
      <c r="BG14" s="50"/>
      <c r="BH14" s="38">
        <v>5</v>
      </c>
      <c r="BI14" s="37">
        <v>4</v>
      </c>
      <c r="BJ14" s="37">
        <v>4</v>
      </c>
      <c r="BK14" s="36">
        <v>5</v>
      </c>
      <c r="BL14" s="41">
        <v>0</v>
      </c>
      <c r="BM14" s="40">
        <v>31466.43</v>
      </c>
      <c r="BN14" s="50"/>
      <c r="BO14" s="38">
        <v>10572.82</v>
      </c>
      <c r="BP14" s="37">
        <v>6387.88</v>
      </c>
      <c r="BQ14" s="37">
        <v>3523.61</v>
      </c>
      <c r="BR14" s="36">
        <v>10982.12</v>
      </c>
      <c r="BS14" s="35">
        <v>2864.27</v>
      </c>
      <c r="BT14" s="40">
        <v>5</v>
      </c>
      <c r="BU14" s="50"/>
      <c r="BV14" s="38">
        <v>1</v>
      </c>
      <c r="BW14" s="37">
        <v>2</v>
      </c>
      <c r="BX14" s="37">
        <v>0</v>
      </c>
      <c r="BY14" s="36">
        <v>2</v>
      </c>
      <c r="BZ14" s="41">
        <v>2</v>
      </c>
      <c r="CA14" s="40">
        <v>10078.75</v>
      </c>
      <c r="CB14" s="50"/>
      <c r="CC14" s="38">
        <v>403</v>
      </c>
      <c r="CD14" s="37">
        <v>3448.64</v>
      </c>
      <c r="CE14" s="37">
        <v>0</v>
      </c>
      <c r="CF14" s="36">
        <v>6227.11</v>
      </c>
      <c r="CG14" s="35">
        <v>3448.64</v>
      </c>
      <c r="CH14" s="40">
        <v>42</v>
      </c>
      <c r="CI14" s="50"/>
      <c r="CJ14" s="38">
        <v>18</v>
      </c>
      <c r="CK14" s="37">
        <v>10</v>
      </c>
      <c r="CL14" s="37">
        <v>4</v>
      </c>
      <c r="CM14" s="36">
        <v>8</v>
      </c>
      <c r="CN14" s="41">
        <v>6</v>
      </c>
      <c r="CO14" s="40">
        <v>19061.25</v>
      </c>
      <c r="CP14" s="50"/>
      <c r="CQ14" s="38">
        <v>4690.29</v>
      </c>
      <c r="CR14" s="37">
        <v>6413.24</v>
      </c>
      <c r="CS14" s="37">
        <v>1076.73</v>
      </c>
      <c r="CT14" s="36">
        <v>6176.81</v>
      </c>
      <c r="CU14" s="35">
        <v>5336.51</v>
      </c>
    </row>
    <row r="15" spans="1:99" s="148" customFormat="1" ht="24.75" customHeight="1" x14ac:dyDescent="0.15">
      <c r="A15" s="143">
        <v>39661</v>
      </c>
      <c r="B15" s="40">
        <v>408</v>
      </c>
      <c r="C15" s="50"/>
      <c r="D15" s="38">
        <v>268</v>
      </c>
      <c r="E15" s="37">
        <v>69</v>
      </c>
      <c r="F15" s="37">
        <v>65</v>
      </c>
      <c r="G15" s="36">
        <v>5</v>
      </c>
      <c r="H15" s="41">
        <v>4</v>
      </c>
      <c r="I15" s="40">
        <v>104818.58</v>
      </c>
      <c r="J15" s="50"/>
      <c r="K15" s="38">
        <v>65721.759999999995</v>
      </c>
      <c r="L15" s="37">
        <v>20294.560000000001</v>
      </c>
      <c r="M15" s="37">
        <v>16556.34</v>
      </c>
      <c r="N15" s="36">
        <v>2140.98</v>
      </c>
      <c r="O15" s="35">
        <v>3738.22</v>
      </c>
      <c r="P15" s="40">
        <v>82</v>
      </c>
      <c r="Q15" s="50"/>
      <c r="R15" s="38">
        <v>52</v>
      </c>
      <c r="S15" s="37">
        <v>10</v>
      </c>
      <c r="T15" s="37">
        <v>19</v>
      </c>
      <c r="U15" s="36">
        <v>1</v>
      </c>
      <c r="V15" s="41">
        <v>-9</v>
      </c>
      <c r="W15" s="40">
        <v>5185.6400000000003</v>
      </c>
      <c r="X15" s="50"/>
      <c r="Y15" s="38">
        <v>3168.01</v>
      </c>
      <c r="Z15" s="37">
        <v>624.47</v>
      </c>
      <c r="AA15" s="37">
        <v>1320.11</v>
      </c>
      <c r="AB15" s="36">
        <v>73.05</v>
      </c>
      <c r="AC15" s="35">
        <v>-695.64</v>
      </c>
      <c r="AD15" s="40">
        <v>12</v>
      </c>
      <c r="AE15" s="50"/>
      <c r="AF15" s="38">
        <v>5</v>
      </c>
      <c r="AG15" s="37">
        <v>4</v>
      </c>
      <c r="AH15" s="37">
        <v>3</v>
      </c>
      <c r="AI15" s="36">
        <v>0</v>
      </c>
      <c r="AJ15" s="41">
        <v>1</v>
      </c>
      <c r="AK15" s="40">
        <v>6479.03</v>
      </c>
      <c r="AL15" s="50"/>
      <c r="AM15" s="38">
        <v>2285.09</v>
      </c>
      <c r="AN15" s="37">
        <v>1859.16</v>
      </c>
      <c r="AO15" s="37">
        <v>2334.7800000000002</v>
      </c>
      <c r="AP15" s="36">
        <v>0</v>
      </c>
      <c r="AQ15" s="35">
        <v>-475.62</v>
      </c>
      <c r="AR15" s="40">
        <v>17</v>
      </c>
      <c r="AS15" s="50"/>
      <c r="AT15" s="38">
        <v>4</v>
      </c>
      <c r="AU15" s="37">
        <v>3</v>
      </c>
      <c r="AV15" s="37">
        <v>3</v>
      </c>
      <c r="AW15" s="36">
        <v>6</v>
      </c>
      <c r="AX15" s="41">
        <v>1</v>
      </c>
      <c r="AY15" s="40">
        <v>21674.98</v>
      </c>
      <c r="AZ15" s="50"/>
      <c r="BA15" s="38">
        <v>1303.79</v>
      </c>
      <c r="BB15" s="37">
        <v>3039.78</v>
      </c>
      <c r="BC15" s="37">
        <v>1189.32</v>
      </c>
      <c r="BD15" s="36">
        <v>15429.58</v>
      </c>
      <c r="BE15" s="35">
        <v>2562.9699999999998</v>
      </c>
      <c r="BF15" s="40">
        <v>11</v>
      </c>
      <c r="BG15" s="50"/>
      <c r="BH15" s="38">
        <v>3</v>
      </c>
      <c r="BI15" s="37">
        <v>3</v>
      </c>
      <c r="BJ15" s="37">
        <v>1</v>
      </c>
      <c r="BK15" s="36">
        <v>4</v>
      </c>
      <c r="BL15" s="41">
        <v>2</v>
      </c>
      <c r="BM15" s="40">
        <v>15561.34</v>
      </c>
      <c r="BN15" s="50"/>
      <c r="BO15" s="38">
        <v>1321.9</v>
      </c>
      <c r="BP15" s="37">
        <v>1500.78</v>
      </c>
      <c r="BQ15" s="37">
        <v>2644.89</v>
      </c>
      <c r="BR15" s="36">
        <v>10093.77</v>
      </c>
      <c r="BS15" s="35">
        <v>-1144.1099999999999</v>
      </c>
      <c r="BT15" s="40">
        <v>7</v>
      </c>
      <c r="BU15" s="50"/>
      <c r="BV15" s="38">
        <v>1</v>
      </c>
      <c r="BW15" s="37">
        <v>1</v>
      </c>
      <c r="BX15" s="37">
        <v>0</v>
      </c>
      <c r="BY15" s="36">
        <v>5</v>
      </c>
      <c r="BZ15" s="41">
        <v>1</v>
      </c>
      <c r="CA15" s="40">
        <v>16571.32</v>
      </c>
      <c r="CB15" s="50"/>
      <c r="CC15" s="38">
        <v>602.02</v>
      </c>
      <c r="CD15" s="37">
        <v>1495.78</v>
      </c>
      <c r="CE15" s="37">
        <v>0</v>
      </c>
      <c r="CF15" s="36">
        <v>14473.52</v>
      </c>
      <c r="CG15" s="35">
        <v>1495.78</v>
      </c>
      <c r="CH15" s="40">
        <v>39</v>
      </c>
      <c r="CI15" s="50"/>
      <c r="CJ15" s="38">
        <v>9</v>
      </c>
      <c r="CK15" s="37">
        <v>12</v>
      </c>
      <c r="CL15" s="37">
        <v>6</v>
      </c>
      <c r="CM15" s="36">
        <v>12</v>
      </c>
      <c r="CN15" s="41">
        <v>6</v>
      </c>
      <c r="CO15" s="40">
        <v>21841.3</v>
      </c>
      <c r="CP15" s="50"/>
      <c r="CQ15" s="38">
        <v>2583.33</v>
      </c>
      <c r="CR15" s="37">
        <v>6952.4</v>
      </c>
      <c r="CS15" s="37">
        <v>1419.92</v>
      </c>
      <c r="CT15" s="36">
        <v>10885.65</v>
      </c>
      <c r="CU15" s="35">
        <v>5532.48</v>
      </c>
    </row>
    <row r="16" spans="1:99" s="148" customFormat="1" ht="24.75" customHeight="1" x14ac:dyDescent="0.15">
      <c r="A16" s="143">
        <v>39692</v>
      </c>
      <c r="B16" s="40">
        <v>353</v>
      </c>
      <c r="C16" s="50"/>
      <c r="D16" s="38">
        <v>221</v>
      </c>
      <c r="E16" s="37">
        <v>58</v>
      </c>
      <c r="F16" s="37">
        <v>68</v>
      </c>
      <c r="G16" s="36">
        <v>3</v>
      </c>
      <c r="H16" s="41">
        <v>-10</v>
      </c>
      <c r="I16" s="40">
        <v>87746.51</v>
      </c>
      <c r="J16" s="50"/>
      <c r="K16" s="38">
        <v>51489.06</v>
      </c>
      <c r="L16" s="37">
        <v>13399.72</v>
      </c>
      <c r="M16" s="37">
        <v>20489.78</v>
      </c>
      <c r="N16" s="36">
        <v>926.79</v>
      </c>
      <c r="O16" s="35">
        <v>-7090.06</v>
      </c>
      <c r="P16" s="40">
        <v>62</v>
      </c>
      <c r="Q16" s="50"/>
      <c r="R16" s="38">
        <v>40</v>
      </c>
      <c r="S16" s="37">
        <v>8</v>
      </c>
      <c r="T16" s="37">
        <v>14</v>
      </c>
      <c r="U16" s="36">
        <v>0</v>
      </c>
      <c r="V16" s="41">
        <v>-6</v>
      </c>
      <c r="W16" s="40">
        <v>3918.13</v>
      </c>
      <c r="X16" s="50"/>
      <c r="Y16" s="38">
        <v>2479.16</v>
      </c>
      <c r="Z16" s="37">
        <v>501.04</v>
      </c>
      <c r="AA16" s="37">
        <v>937.93</v>
      </c>
      <c r="AB16" s="36">
        <v>0</v>
      </c>
      <c r="AC16" s="35">
        <v>-436.89</v>
      </c>
      <c r="AD16" s="40">
        <v>15</v>
      </c>
      <c r="AE16" s="50"/>
      <c r="AF16" s="38">
        <v>7</v>
      </c>
      <c r="AG16" s="37">
        <v>4</v>
      </c>
      <c r="AH16" s="37">
        <v>1</v>
      </c>
      <c r="AI16" s="36">
        <v>3</v>
      </c>
      <c r="AJ16" s="41">
        <v>3</v>
      </c>
      <c r="AK16" s="40">
        <v>7593.2</v>
      </c>
      <c r="AL16" s="50"/>
      <c r="AM16" s="38">
        <v>1753.9</v>
      </c>
      <c r="AN16" s="37">
        <v>2952.3</v>
      </c>
      <c r="AO16" s="37">
        <v>592.48</v>
      </c>
      <c r="AP16" s="36">
        <v>2294.52</v>
      </c>
      <c r="AQ16" s="35">
        <v>2359.8200000000002</v>
      </c>
      <c r="AR16" s="40">
        <v>30</v>
      </c>
      <c r="AS16" s="50"/>
      <c r="AT16" s="38">
        <v>1</v>
      </c>
      <c r="AU16" s="37">
        <v>8</v>
      </c>
      <c r="AV16" s="37">
        <v>5</v>
      </c>
      <c r="AW16" s="36">
        <v>14</v>
      </c>
      <c r="AX16" s="41">
        <v>5</v>
      </c>
      <c r="AY16" s="40">
        <v>50883.14</v>
      </c>
      <c r="AZ16" s="50"/>
      <c r="BA16" s="38">
        <v>239.24</v>
      </c>
      <c r="BB16" s="37">
        <v>14382.31</v>
      </c>
      <c r="BC16" s="37">
        <v>4988.21</v>
      </c>
      <c r="BD16" s="36">
        <v>26583.54</v>
      </c>
      <c r="BE16" s="35">
        <v>14083.94</v>
      </c>
      <c r="BF16" s="40">
        <v>14</v>
      </c>
      <c r="BG16" s="50"/>
      <c r="BH16" s="38">
        <v>5</v>
      </c>
      <c r="BI16" s="37">
        <v>1</v>
      </c>
      <c r="BJ16" s="37">
        <v>1</v>
      </c>
      <c r="BK16" s="36">
        <v>7</v>
      </c>
      <c r="BL16" s="41">
        <v>0</v>
      </c>
      <c r="BM16" s="40">
        <v>26709.95</v>
      </c>
      <c r="BN16" s="50"/>
      <c r="BO16" s="38">
        <v>1131.26</v>
      </c>
      <c r="BP16" s="37">
        <v>2651</v>
      </c>
      <c r="BQ16" s="37">
        <v>665.43</v>
      </c>
      <c r="BR16" s="36">
        <v>22262.26</v>
      </c>
      <c r="BS16" s="35">
        <v>1985.57</v>
      </c>
      <c r="BT16" s="40">
        <v>6</v>
      </c>
      <c r="BU16" s="50"/>
      <c r="BV16" s="38">
        <v>2</v>
      </c>
      <c r="BW16" s="37">
        <v>3</v>
      </c>
      <c r="BX16" s="37">
        <v>0</v>
      </c>
      <c r="BY16" s="36">
        <v>1</v>
      </c>
      <c r="BZ16" s="41">
        <v>3</v>
      </c>
      <c r="CA16" s="40">
        <v>11723.41</v>
      </c>
      <c r="CB16" s="50"/>
      <c r="CC16" s="38">
        <v>457.7</v>
      </c>
      <c r="CD16" s="37">
        <v>9946.17</v>
      </c>
      <c r="CE16" s="37">
        <v>0</v>
      </c>
      <c r="CF16" s="36">
        <v>1319.54</v>
      </c>
      <c r="CG16" s="35">
        <v>9946.17</v>
      </c>
      <c r="CH16" s="40">
        <v>29</v>
      </c>
      <c r="CI16" s="50"/>
      <c r="CJ16" s="38">
        <v>12</v>
      </c>
      <c r="CK16" s="37">
        <v>9</v>
      </c>
      <c r="CL16" s="37">
        <v>2</v>
      </c>
      <c r="CM16" s="36">
        <v>6</v>
      </c>
      <c r="CN16" s="41">
        <v>7</v>
      </c>
      <c r="CO16" s="40">
        <v>10809.71</v>
      </c>
      <c r="CP16" s="50"/>
      <c r="CQ16" s="38">
        <v>4946.01</v>
      </c>
      <c r="CR16" s="37">
        <v>2292.0500000000002</v>
      </c>
      <c r="CS16" s="37">
        <v>1148.7</v>
      </c>
      <c r="CT16" s="36">
        <v>2422.9499999999998</v>
      </c>
      <c r="CU16" s="35">
        <v>1143.3499999999999</v>
      </c>
    </row>
    <row r="17" spans="1:99" s="148" customFormat="1" ht="24.75" customHeight="1" x14ac:dyDescent="0.15">
      <c r="A17" s="143">
        <v>39722</v>
      </c>
      <c r="B17" s="40">
        <v>491</v>
      </c>
      <c r="C17" s="50"/>
      <c r="D17" s="38">
        <v>297</v>
      </c>
      <c r="E17" s="37">
        <v>88</v>
      </c>
      <c r="F17" s="37">
        <v>94</v>
      </c>
      <c r="G17" s="36">
        <v>7</v>
      </c>
      <c r="H17" s="41">
        <v>-6</v>
      </c>
      <c r="I17" s="40">
        <v>122392.83</v>
      </c>
      <c r="J17" s="50"/>
      <c r="K17" s="38">
        <v>73797.22</v>
      </c>
      <c r="L17" s="37">
        <v>22328.85</v>
      </c>
      <c r="M17" s="37">
        <v>22342.94</v>
      </c>
      <c r="N17" s="36">
        <v>2227.2199999999998</v>
      </c>
      <c r="O17" s="35">
        <v>-14.09</v>
      </c>
      <c r="P17" s="40">
        <v>83</v>
      </c>
      <c r="Q17" s="50"/>
      <c r="R17" s="38">
        <v>54</v>
      </c>
      <c r="S17" s="37">
        <v>9</v>
      </c>
      <c r="T17" s="37">
        <v>20</v>
      </c>
      <c r="U17" s="36">
        <v>0</v>
      </c>
      <c r="V17" s="41">
        <v>-11</v>
      </c>
      <c r="W17" s="40">
        <v>5133.6000000000004</v>
      </c>
      <c r="X17" s="50"/>
      <c r="Y17" s="38">
        <v>3212.14</v>
      </c>
      <c r="Z17" s="37">
        <v>583.6</v>
      </c>
      <c r="AA17" s="37">
        <v>1337.86</v>
      </c>
      <c r="AB17" s="36">
        <v>0</v>
      </c>
      <c r="AC17" s="35">
        <v>-754.26</v>
      </c>
      <c r="AD17" s="40">
        <v>24</v>
      </c>
      <c r="AE17" s="50"/>
      <c r="AF17" s="38">
        <v>7</v>
      </c>
      <c r="AG17" s="37">
        <v>5</v>
      </c>
      <c r="AH17" s="37">
        <v>6</v>
      </c>
      <c r="AI17" s="36">
        <v>6</v>
      </c>
      <c r="AJ17" s="41">
        <v>-1</v>
      </c>
      <c r="AK17" s="40">
        <v>17779.02</v>
      </c>
      <c r="AL17" s="50"/>
      <c r="AM17" s="38">
        <v>2744.63</v>
      </c>
      <c r="AN17" s="37">
        <v>1229.75</v>
      </c>
      <c r="AO17" s="37">
        <v>4916.1000000000004</v>
      </c>
      <c r="AP17" s="36">
        <v>8888.5400000000009</v>
      </c>
      <c r="AQ17" s="35">
        <v>-3686.35</v>
      </c>
      <c r="AR17" s="40">
        <v>31</v>
      </c>
      <c r="AS17" s="50"/>
      <c r="AT17" s="38">
        <v>4</v>
      </c>
      <c r="AU17" s="37">
        <v>4</v>
      </c>
      <c r="AV17" s="37">
        <v>9</v>
      </c>
      <c r="AW17" s="36">
        <v>13</v>
      </c>
      <c r="AX17" s="41">
        <v>-5</v>
      </c>
      <c r="AY17" s="40">
        <v>47482.55</v>
      </c>
      <c r="AZ17" s="50"/>
      <c r="BA17" s="38">
        <v>4964.03</v>
      </c>
      <c r="BB17" s="37">
        <v>2055.59</v>
      </c>
      <c r="BC17" s="37">
        <v>4288.74</v>
      </c>
      <c r="BD17" s="36">
        <v>36122</v>
      </c>
      <c r="BE17" s="35">
        <v>-2233.15</v>
      </c>
      <c r="BF17" s="40">
        <v>27</v>
      </c>
      <c r="BG17" s="50"/>
      <c r="BH17" s="38">
        <v>11</v>
      </c>
      <c r="BI17" s="37">
        <v>5</v>
      </c>
      <c r="BJ17" s="37">
        <v>7</v>
      </c>
      <c r="BK17" s="36">
        <v>4</v>
      </c>
      <c r="BL17" s="41">
        <v>-2</v>
      </c>
      <c r="BM17" s="40">
        <v>22426.77</v>
      </c>
      <c r="BN17" s="50"/>
      <c r="BO17" s="38">
        <v>8792.9699999999993</v>
      </c>
      <c r="BP17" s="37">
        <v>2718.51</v>
      </c>
      <c r="BQ17" s="37">
        <v>6754.33</v>
      </c>
      <c r="BR17" s="36">
        <v>4160.96</v>
      </c>
      <c r="BS17" s="35">
        <v>-4035.82</v>
      </c>
      <c r="BT17" s="40">
        <v>7</v>
      </c>
      <c r="BU17" s="50"/>
      <c r="BV17" s="38">
        <v>3</v>
      </c>
      <c r="BW17" s="37">
        <v>1</v>
      </c>
      <c r="BX17" s="37">
        <v>0</v>
      </c>
      <c r="BY17" s="36">
        <v>3</v>
      </c>
      <c r="BZ17" s="41">
        <v>1</v>
      </c>
      <c r="CA17" s="40">
        <v>15490.06</v>
      </c>
      <c r="CB17" s="50"/>
      <c r="CC17" s="38">
        <v>5178.07</v>
      </c>
      <c r="CD17" s="37">
        <v>1645.84</v>
      </c>
      <c r="CE17" s="37">
        <v>0</v>
      </c>
      <c r="CF17" s="36">
        <v>8666.15</v>
      </c>
      <c r="CG17" s="35">
        <v>1645.84</v>
      </c>
      <c r="CH17" s="40">
        <v>43</v>
      </c>
      <c r="CI17" s="50"/>
      <c r="CJ17" s="38">
        <v>13</v>
      </c>
      <c r="CK17" s="37">
        <v>17</v>
      </c>
      <c r="CL17" s="37">
        <v>9</v>
      </c>
      <c r="CM17" s="36">
        <v>3</v>
      </c>
      <c r="CN17" s="41">
        <v>9</v>
      </c>
      <c r="CO17" s="40">
        <v>19498.48</v>
      </c>
      <c r="CP17" s="50"/>
      <c r="CQ17" s="38">
        <v>3827.99</v>
      </c>
      <c r="CR17" s="37">
        <v>7625.79</v>
      </c>
      <c r="CS17" s="37">
        <v>4822.82</v>
      </c>
      <c r="CT17" s="36">
        <v>2367.64</v>
      </c>
      <c r="CU17" s="35">
        <v>3657.21</v>
      </c>
    </row>
    <row r="18" spans="1:99" s="148" customFormat="1" ht="24.75" customHeight="1" x14ac:dyDescent="0.15">
      <c r="A18" s="143">
        <v>39753</v>
      </c>
      <c r="B18" s="40">
        <v>376</v>
      </c>
      <c r="C18" s="50"/>
      <c r="D18" s="38">
        <v>248</v>
      </c>
      <c r="E18" s="37">
        <v>68</v>
      </c>
      <c r="F18" s="37">
        <v>55</v>
      </c>
      <c r="G18" s="36">
        <v>2</v>
      </c>
      <c r="H18" s="41">
        <v>13</v>
      </c>
      <c r="I18" s="40">
        <v>85416.27</v>
      </c>
      <c r="J18" s="50"/>
      <c r="K18" s="38">
        <v>52568</v>
      </c>
      <c r="L18" s="37">
        <v>18073.23</v>
      </c>
      <c r="M18" s="37">
        <v>13084.7</v>
      </c>
      <c r="N18" s="36">
        <v>1017.34</v>
      </c>
      <c r="O18" s="35">
        <v>4988.53</v>
      </c>
      <c r="P18" s="40">
        <v>88</v>
      </c>
      <c r="Q18" s="50"/>
      <c r="R18" s="38">
        <v>59</v>
      </c>
      <c r="S18" s="37">
        <v>7</v>
      </c>
      <c r="T18" s="37">
        <v>22</v>
      </c>
      <c r="U18" s="36">
        <v>0</v>
      </c>
      <c r="V18" s="41">
        <v>-15</v>
      </c>
      <c r="W18" s="40">
        <v>6061.37</v>
      </c>
      <c r="X18" s="50"/>
      <c r="Y18" s="38">
        <v>4072.19</v>
      </c>
      <c r="Z18" s="37">
        <v>440.69</v>
      </c>
      <c r="AA18" s="37">
        <v>1548.49</v>
      </c>
      <c r="AB18" s="36">
        <v>0</v>
      </c>
      <c r="AC18" s="35">
        <v>-1107.8</v>
      </c>
      <c r="AD18" s="40">
        <v>9</v>
      </c>
      <c r="AE18" s="50"/>
      <c r="AF18" s="38">
        <v>3</v>
      </c>
      <c r="AG18" s="37">
        <v>1</v>
      </c>
      <c r="AH18" s="37">
        <v>1</v>
      </c>
      <c r="AI18" s="36">
        <v>4</v>
      </c>
      <c r="AJ18" s="41">
        <v>0</v>
      </c>
      <c r="AK18" s="40">
        <v>4542.43</v>
      </c>
      <c r="AL18" s="50"/>
      <c r="AM18" s="38">
        <v>834</v>
      </c>
      <c r="AN18" s="37">
        <v>174.14</v>
      </c>
      <c r="AO18" s="37">
        <v>689.03</v>
      </c>
      <c r="AP18" s="36">
        <v>2845.26</v>
      </c>
      <c r="AQ18" s="35">
        <v>-514.89</v>
      </c>
      <c r="AR18" s="40">
        <v>22</v>
      </c>
      <c r="AS18" s="50"/>
      <c r="AT18" s="38">
        <v>3</v>
      </c>
      <c r="AU18" s="37">
        <v>2</v>
      </c>
      <c r="AV18" s="37">
        <v>7</v>
      </c>
      <c r="AW18" s="36">
        <v>10</v>
      </c>
      <c r="AX18" s="41">
        <v>-5</v>
      </c>
      <c r="AY18" s="40">
        <v>45203.96</v>
      </c>
      <c r="AZ18" s="50"/>
      <c r="BA18" s="38">
        <v>1227.6500000000001</v>
      </c>
      <c r="BB18" s="37">
        <v>1649.03</v>
      </c>
      <c r="BC18" s="37">
        <v>2240.31</v>
      </c>
      <c r="BD18" s="36">
        <v>40086.97</v>
      </c>
      <c r="BE18" s="35">
        <v>-591.28</v>
      </c>
      <c r="BF18" s="40">
        <v>6</v>
      </c>
      <c r="BG18" s="50"/>
      <c r="BH18" s="38">
        <v>1</v>
      </c>
      <c r="BI18" s="37">
        <v>0</v>
      </c>
      <c r="BJ18" s="37">
        <v>0</v>
      </c>
      <c r="BK18" s="36">
        <v>4</v>
      </c>
      <c r="BL18" s="41">
        <v>0</v>
      </c>
      <c r="BM18" s="40">
        <v>7007.9</v>
      </c>
      <c r="BN18" s="50"/>
      <c r="BO18" s="38">
        <v>2484</v>
      </c>
      <c r="BP18" s="37">
        <v>0</v>
      </c>
      <c r="BQ18" s="37">
        <v>0</v>
      </c>
      <c r="BR18" s="36">
        <v>3751.37</v>
      </c>
      <c r="BS18" s="35">
        <v>0</v>
      </c>
      <c r="BT18" s="40">
        <v>3</v>
      </c>
      <c r="BU18" s="50"/>
      <c r="BV18" s="38">
        <v>0</v>
      </c>
      <c r="BW18" s="37">
        <v>0</v>
      </c>
      <c r="BX18" s="37">
        <v>1</v>
      </c>
      <c r="BY18" s="36">
        <v>2</v>
      </c>
      <c r="BZ18" s="41">
        <v>-1</v>
      </c>
      <c r="CA18" s="40">
        <v>6452.45</v>
      </c>
      <c r="CB18" s="50"/>
      <c r="CC18" s="38">
        <v>0</v>
      </c>
      <c r="CD18" s="37">
        <v>0</v>
      </c>
      <c r="CE18" s="37">
        <v>477.77</v>
      </c>
      <c r="CF18" s="36">
        <v>5974.68</v>
      </c>
      <c r="CG18" s="35">
        <v>-477.77</v>
      </c>
      <c r="CH18" s="40">
        <v>21</v>
      </c>
      <c r="CI18" s="50"/>
      <c r="CJ18" s="38">
        <v>12</v>
      </c>
      <c r="CK18" s="37">
        <v>2</v>
      </c>
      <c r="CL18" s="37">
        <v>3</v>
      </c>
      <c r="CM18" s="36">
        <v>4</v>
      </c>
      <c r="CN18" s="41">
        <v>-1</v>
      </c>
      <c r="CO18" s="40">
        <v>6179.1</v>
      </c>
      <c r="CP18" s="50"/>
      <c r="CQ18" s="38">
        <v>2714.8</v>
      </c>
      <c r="CR18" s="37">
        <v>272.04000000000002</v>
      </c>
      <c r="CS18" s="37">
        <v>983.95</v>
      </c>
      <c r="CT18" s="36">
        <v>2208.31</v>
      </c>
      <c r="CU18" s="35">
        <v>-711.91</v>
      </c>
    </row>
    <row r="19" spans="1:99" s="148" customFormat="1" ht="24.75" customHeight="1" thickBot="1" x14ac:dyDescent="0.2">
      <c r="A19" s="144">
        <v>39783</v>
      </c>
      <c r="B19" s="10">
        <v>394</v>
      </c>
      <c r="C19" s="49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9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9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9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9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9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9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9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9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9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9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9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9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9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s="148" customFormat="1" ht="24.75" customHeight="1" x14ac:dyDescent="0.15">
      <c r="A20" s="142">
        <v>39814</v>
      </c>
      <c r="B20" s="47">
        <v>316</v>
      </c>
      <c r="C20" s="51"/>
      <c r="D20" s="45">
        <v>214</v>
      </c>
      <c r="E20" s="44">
        <v>45</v>
      </c>
      <c r="F20" s="44">
        <v>55</v>
      </c>
      <c r="G20" s="43">
        <v>1</v>
      </c>
      <c r="H20" s="48">
        <v>-10</v>
      </c>
      <c r="I20" s="47">
        <v>71417.84</v>
      </c>
      <c r="J20" s="51"/>
      <c r="K20" s="45">
        <v>46532.89</v>
      </c>
      <c r="L20" s="44">
        <v>9975.24</v>
      </c>
      <c r="M20" s="44">
        <v>13215.75</v>
      </c>
      <c r="N20" s="43">
        <v>1312</v>
      </c>
      <c r="O20" s="42">
        <v>-3240.51</v>
      </c>
      <c r="P20" s="47">
        <v>64</v>
      </c>
      <c r="Q20" s="51"/>
      <c r="R20" s="45">
        <v>41</v>
      </c>
      <c r="S20" s="44">
        <v>5</v>
      </c>
      <c r="T20" s="44">
        <v>14</v>
      </c>
      <c r="U20" s="43">
        <v>4</v>
      </c>
      <c r="V20" s="48">
        <v>-9</v>
      </c>
      <c r="W20" s="47">
        <v>4291.1400000000003</v>
      </c>
      <c r="X20" s="51"/>
      <c r="Y20" s="45">
        <v>2601.31</v>
      </c>
      <c r="Z20" s="44">
        <v>287.73</v>
      </c>
      <c r="AA20" s="44">
        <v>1094.94</v>
      </c>
      <c r="AB20" s="43">
        <v>307.16000000000003</v>
      </c>
      <c r="AC20" s="42">
        <v>-807.21</v>
      </c>
      <c r="AD20" s="47">
        <v>10</v>
      </c>
      <c r="AE20" s="51"/>
      <c r="AF20" s="45">
        <v>6</v>
      </c>
      <c r="AG20" s="44">
        <v>1</v>
      </c>
      <c r="AH20" s="44">
        <v>0</v>
      </c>
      <c r="AI20" s="43">
        <v>3</v>
      </c>
      <c r="AJ20" s="48">
        <v>1</v>
      </c>
      <c r="AK20" s="47">
        <v>4259.03</v>
      </c>
      <c r="AL20" s="51"/>
      <c r="AM20" s="45">
        <v>1381.33</v>
      </c>
      <c r="AN20" s="44">
        <v>264.45</v>
      </c>
      <c r="AO20" s="44">
        <v>0</v>
      </c>
      <c r="AP20" s="43">
        <v>2613.25</v>
      </c>
      <c r="AQ20" s="42">
        <v>264.45</v>
      </c>
      <c r="AR20" s="47">
        <v>18</v>
      </c>
      <c r="AS20" s="51"/>
      <c r="AT20" s="45">
        <v>3</v>
      </c>
      <c r="AU20" s="44">
        <v>4</v>
      </c>
      <c r="AV20" s="44">
        <v>4</v>
      </c>
      <c r="AW20" s="43">
        <v>7</v>
      </c>
      <c r="AX20" s="48">
        <v>0</v>
      </c>
      <c r="AY20" s="47">
        <v>12961.75</v>
      </c>
      <c r="AZ20" s="51"/>
      <c r="BA20" s="45">
        <v>3083.67</v>
      </c>
      <c r="BB20" s="44">
        <v>3618.01</v>
      </c>
      <c r="BC20" s="44">
        <v>945.24</v>
      </c>
      <c r="BD20" s="43">
        <v>5314.83</v>
      </c>
      <c r="BE20" s="42">
        <v>2672.77</v>
      </c>
      <c r="BF20" s="47">
        <v>6</v>
      </c>
      <c r="BG20" s="51"/>
      <c r="BH20" s="45">
        <v>2</v>
      </c>
      <c r="BI20" s="44">
        <v>1</v>
      </c>
      <c r="BJ20" s="44">
        <v>2</v>
      </c>
      <c r="BK20" s="43">
        <v>1</v>
      </c>
      <c r="BL20" s="48">
        <v>-1</v>
      </c>
      <c r="BM20" s="47">
        <v>3355.22</v>
      </c>
      <c r="BN20" s="51"/>
      <c r="BO20" s="45">
        <v>666.28</v>
      </c>
      <c r="BP20" s="44">
        <v>213.95</v>
      </c>
      <c r="BQ20" s="44">
        <v>1184.06</v>
      </c>
      <c r="BR20" s="43">
        <v>1290.93</v>
      </c>
      <c r="BS20" s="42">
        <v>-970.11</v>
      </c>
      <c r="BT20" s="47">
        <v>5</v>
      </c>
      <c r="BU20" s="51"/>
      <c r="BV20" s="45">
        <v>0</v>
      </c>
      <c r="BW20" s="44">
        <v>1</v>
      </c>
      <c r="BX20" s="44">
        <v>0</v>
      </c>
      <c r="BY20" s="43">
        <v>4</v>
      </c>
      <c r="BZ20" s="48">
        <v>1</v>
      </c>
      <c r="CA20" s="47">
        <v>23542.080000000002</v>
      </c>
      <c r="CB20" s="51"/>
      <c r="CC20" s="45">
        <v>0</v>
      </c>
      <c r="CD20" s="44">
        <v>505.28</v>
      </c>
      <c r="CE20" s="44">
        <v>0</v>
      </c>
      <c r="CF20" s="43">
        <v>23036.799999999999</v>
      </c>
      <c r="CG20" s="42">
        <v>505.28</v>
      </c>
      <c r="CH20" s="47">
        <v>22</v>
      </c>
      <c r="CI20" s="51"/>
      <c r="CJ20" s="45">
        <v>13</v>
      </c>
      <c r="CK20" s="44">
        <v>4</v>
      </c>
      <c r="CL20" s="44">
        <v>2</v>
      </c>
      <c r="CM20" s="43">
        <v>3</v>
      </c>
      <c r="CN20" s="48">
        <v>2</v>
      </c>
      <c r="CO20" s="47">
        <v>9763.33</v>
      </c>
      <c r="CP20" s="51"/>
      <c r="CQ20" s="45">
        <v>5005.68</v>
      </c>
      <c r="CR20" s="44">
        <v>2028.34</v>
      </c>
      <c r="CS20" s="44">
        <v>1273.82</v>
      </c>
      <c r="CT20" s="43">
        <v>1455.49</v>
      </c>
      <c r="CU20" s="42">
        <v>754.52</v>
      </c>
    </row>
    <row r="21" spans="1:99" s="148" customFormat="1" ht="24.75" customHeight="1" x14ac:dyDescent="0.15">
      <c r="A21" s="143">
        <v>39845</v>
      </c>
      <c r="B21" s="40">
        <v>366</v>
      </c>
      <c r="C21" s="50"/>
      <c r="D21" s="38">
        <v>237</v>
      </c>
      <c r="E21" s="37">
        <v>55</v>
      </c>
      <c r="F21" s="37">
        <v>66</v>
      </c>
      <c r="G21" s="36">
        <v>5</v>
      </c>
      <c r="H21" s="41">
        <v>-11</v>
      </c>
      <c r="I21" s="40">
        <v>94692.57</v>
      </c>
      <c r="J21" s="50"/>
      <c r="K21" s="38">
        <v>61197.69</v>
      </c>
      <c r="L21" s="37">
        <v>15161.43</v>
      </c>
      <c r="M21" s="37">
        <v>15621.55</v>
      </c>
      <c r="N21" s="36">
        <v>1965.5</v>
      </c>
      <c r="O21" s="35">
        <v>-460.12</v>
      </c>
      <c r="P21" s="40">
        <v>81</v>
      </c>
      <c r="Q21" s="50"/>
      <c r="R21" s="38">
        <v>59</v>
      </c>
      <c r="S21" s="37">
        <v>9</v>
      </c>
      <c r="T21" s="37">
        <v>12</v>
      </c>
      <c r="U21" s="36">
        <v>1</v>
      </c>
      <c r="V21" s="41">
        <v>-3</v>
      </c>
      <c r="W21" s="40">
        <v>5085.8599999999997</v>
      </c>
      <c r="X21" s="50"/>
      <c r="Y21" s="38">
        <v>3831.56</v>
      </c>
      <c r="Z21" s="37">
        <v>488.78</v>
      </c>
      <c r="AA21" s="37">
        <v>703.51</v>
      </c>
      <c r="AB21" s="36">
        <v>62.01</v>
      </c>
      <c r="AC21" s="35">
        <v>-214.73</v>
      </c>
      <c r="AD21" s="40">
        <v>10</v>
      </c>
      <c r="AE21" s="50"/>
      <c r="AF21" s="38">
        <v>4</v>
      </c>
      <c r="AG21" s="37">
        <v>3</v>
      </c>
      <c r="AH21" s="37">
        <v>1</v>
      </c>
      <c r="AI21" s="36">
        <v>2</v>
      </c>
      <c r="AJ21" s="41">
        <v>2</v>
      </c>
      <c r="AK21" s="40">
        <v>2939.49</v>
      </c>
      <c r="AL21" s="50"/>
      <c r="AM21" s="38">
        <v>721.7</v>
      </c>
      <c r="AN21" s="37">
        <v>1230.05</v>
      </c>
      <c r="AO21" s="37">
        <v>461.48</v>
      </c>
      <c r="AP21" s="36">
        <v>526.26</v>
      </c>
      <c r="AQ21" s="35">
        <v>768.57</v>
      </c>
      <c r="AR21" s="40">
        <v>15</v>
      </c>
      <c r="AS21" s="50"/>
      <c r="AT21" s="38">
        <v>1</v>
      </c>
      <c r="AU21" s="37">
        <v>6</v>
      </c>
      <c r="AV21" s="37">
        <v>5</v>
      </c>
      <c r="AW21" s="36">
        <v>2</v>
      </c>
      <c r="AX21" s="41">
        <v>0</v>
      </c>
      <c r="AY21" s="40">
        <v>17840.13</v>
      </c>
      <c r="AZ21" s="50"/>
      <c r="BA21" s="38">
        <v>203.95</v>
      </c>
      <c r="BB21" s="37">
        <v>9180.9</v>
      </c>
      <c r="BC21" s="37">
        <v>5326.11</v>
      </c>
      <c r="BD21" s="36">
        <v>2568.17</v>
      </c>
      <c r="BE21" s="35">
        <v>3293.79</v>
      </c>
      <c r="BF21" s="40">
        <v>9</v>
      </c>
      <c r="BG21" s="50"/>
      <c r="BH21" s="38">
        <v>2</v>
      </c>
      <c r="BI21" s="37">
        <v>4</v>
      </c>
      <c r="BJ21" s="37">
        <v>3</v>
      </c>
      <c r="BK21" s="36">
        <v>0</v>
      </c>
      <c r="BL21" s="41">
        <v>1</v>
      </c>
      <c r="BM21" s="40">
        <v>4323.43</v>
      </c>
      <c r="BN21" s="50"/>
      <c r="BO21" s="38">
        <v>390.18</v>
      </c>
      <c r="BP21" s="37">
        <v>2524.6999999999998</v>
      </c>
      <c r="BQ21" s="37">
        <v>1408.55</v>
      </c>
      <c r="BR21" s="36">
        <v>0</v>
      </c>
      <c r="BS21" s="35">
        <v>1116.1500000000001</v>
      </c>
      <c r="BT21" s="40">
        <v>5</v>
      </c>
      <c r="BU21" s="50"/>
      <c r="BV21" s="38">
        <v>1</v>
      </c>
      <c r="BW21" s="37">
        <v>2</v>
      </c>
      <c r="BX21" s="37">
        <v>1</v>
      </c>
      <c r="BY21" s="36">
        <v>1</v>
      </c>
      <c r="BZ21" s="41">
        <v>1</v>
      </c>
      <c r="CA21" s="40">
        <v>6761.97</v>
      </c>
      <c r="CB21" s="50"/>
      <c r="CC21" s="38">
        <v>981.79</v>
      </c>
      <c r="CD21" s="37">
        <v>1221.67</v>
      </c>
      <c r="CE21" s="37">
        <v>592.51</v>
      </c>
      <c r="CF21" s="36">
        <v>3966</v>
      </c>
      <c r="CG21" s="35">
        <v>629.16</v>
      </c>
      <c r="CH21" s="40">
        <v>26</v>
      </c>
      <c r="CI21" s="50"/>
      <c r="CJ21" s="38">
        <v>9</v>
      </c>
      <c r="CK21" s="37">
        <v>5</v>
      </c>
      <c r="CL21" s="37">
        <v>6</v>
      </c>
      <c r="CM21" s="36">
        <v>4</v>
      </c>
      <c r="CN21" s="41">
        <v>-1</v>
      </c>
      <c r="CO21" s="40">
        <v>13599.16</v>
      </c>
      <c r="CP21" s="50"/>
      <c r="CQ21" s="38">
        <v>5351.04</v>
      </c>
      <c r="CR21" s="37">
        <v>2153.84</v>
      </c>
      <c r="CS21" s="37">
        <v>3022.08</v>
      </c>
      <c r="CT21" s="36">
        <v>2143.4499999999998</v>
      </c>
      <c r="CU21" s="35">
        <v>-868.24</v>
      </c>
    </row>
    <row r="22" spans="1:99" s="148" customFormat="1" ht="24.75" customHeight="1" x14ac:dyDescent="0.15">
      <c r="A22" s="143">
        <v>39873</v>
      </c>
      <c r="B22" s="40">
        <v>492</v>
      </c>
      <c r="C22" s="50"/>
      <c r="D22" s="38">
        <v>317</v>
      </c>
      <c r="E22" s="37">
        <v>88</v>
      </c>
      <c r="F22" s="37">
        <v>83</v>
      </c>
      <c r="G22" s="36">
        <v>1</v>
      </c>
      <c r="H22" s="41">
        <v>5</v>
      </c>
      <c r="I22" s="40">
        <v>126416.96000000001</v>
      </c>
      <c r="J22" s="50"/>
      <c r="K22" s="38">
        <v>76778</v>
      </c>
      <c r="L22" s="37">
        <v>24952.86</v>
      </c>
      <c r="M22" s="37">
        <v>23589.18</v>
      </c>
      <c r="N22" s="36">
        <v>231.87</v>
      </c>
      <c r="O22" s="35">
        <v>1363.68</v>
      </c>
      <c r="P22" s="40">
        <v>139</v>
      </c>
      <c r="Q22" s="50"/>
      <c r="R22" s="38">
        <v>87</v>
      </c>
      <c r="S22" s="37">
        <v>13</v>
      </c>
      <c r="T22" s="37">
        <v>38</v>
      </c>
      <c r="U22" s="36">
        <v>1</v>
      </c>
      <c r="V22" s="41">
        <v>-25</v>
      </c>
      <c r="W22" s="40">
        <v>9316.39</v>
      </c>
      <c r="X22" s="50"/>
      <c r="Y22" s="38">
        <v>5661.49</v>
      </c>
      <c r="Z22" s="37">
        <v>938.17</v>
      </c>
      <c r="AA22" s="37">
        <v>2692.96</v>
      </c>
      <c r="AB22" s="36">
        <v>23.77</v>
      </c>
      <c r="AC22" s="35">
        <v>-1754.79</v>
      </c>
      <c r="AD22" s="40">
        <v>21</v>
      </c>
      <c r="AE22" s="50"/>
      <c r="AF22" s="38">
        <v>7</v>
      </c>
      <c r="AG22" s="37">
        <v>2</v>
      </c>
      <c r="AH22" s="37">
        <v>2</v>
      </c>
      <c r="AI22" s="36">
        <v>10</v>
      </c>
      <c r="AJ22" s="41">
        <v>0</v>
      </c>
      <c r="AK22" s="40">
        <v>13586.96</v>
      </c>
      <c r="AL22" s="50"/>
      <c r="AM22" s="38">
        <v>2465.06</v>
      </c>
      <c r="AN22" s="37">
        <v>470.44</v>
      </c>
      <c r="AO22" s="37">
        <v>261.57</v>
      </c>
      <c r="AP22" s="36">
        <v>10389.89</v>
      </c>
      <c r="AQ22" s="35">
        <v>208.87</v>
      </c>
      <c r="AR22" s="40">
        <v>25</v>
      </c>
      <c r="AS22" s="50"/>
      <c r="AT22" s="38">
        <v>1</v>
      </c>
      <c r="AU22" s="37">
        <v>5</v>
      </c>
      <c r="AV22" s="37">
        <v>7</v>
      </c>
      <c r="AW22" s="36">
        <v>12</v>
      </c>
      <c r="AX22" s="41">
        <v>-2</v>
      </c>
      <c r="AY22" s="40">
        <v>40809.78</v>
      </c>
      <c r="AZ22" s="50"/>
      <c r="BA22" s="38">
        <v>208.54</v>
      </c>
      <c r="BB22" s="37">
        <v>2997.74</v>
      </c>
      <c r="BC22" s="37">
        <v>4747.91</v>
      </c>
      <c r="BD22" s="36">
        <v>32855.589999999997</v>
      </c>
      <c r="BE22" s="35">
        <v>-1750.17</v>
      </c>
      <c r="BF22" s="40">
        <v>17</v>
      </c>
      <c r="BG22" s="50"/>
      <c r="BH22" s="38">
        <v>5</v>
      </c>
      <c r="BI22" s="37">
        <v>3</v>
      </c>
      <c r="BJ22" s="37">
        <v>5</v>
      </c>
      <c r="BK22" s="36">
        <v>3</v>
      </c>
      <c r="BL22" s="41">
        <v>-2</v>
      </c>
      <c r="BM22" s="40">
        <v>15742.01</v>
      </c>
      <c r="BN22" s="50"/>
      <c r="BO22" s="38">
        <v>4865.7700000000004</v>
      </c>
      <c r="BP22" s="37">
        <v>2211.38</v>
      </c>
      <c r="BQ22" s="37">
        <v>3540.51</v>
      </c>
      <c r="BR22" s="36">
        <v>4933.8900000000003</v>
      </c>
      <c r="BS22" s="35">
        <v>-1329.13</v>
      </c>
      <c r="BT22" s="40">
        <v>7</v>
      </c>
      <c r="BU22" s="50"/>
      <c r="BV22" s="38">
        <v>2</v>
      </c>
      <c r="BW22" s="37">
        <v>0</v>
      </c>
      <c r="BX22" s="37">
        <v>0</v>
      </c>
      <c r="BY22" s="36">
        <v>5</v>
      </c>
      <c r="BZ22" s="41">
        <v>0</v>
      </c>
      <c r="CA22" s="40">
        <v>28324.47</v>
      </c>
      <c r="CB22" s="50"/>
      <c r="CC22" s="38">
        <v>1479.91</v>
      </c>
      <c r="CD22" s="37">
        <v>0</v>
      </c>
      <c r="CE22" s="37">
        <v>0</v>
      </c>
      <c r="CF22" s="36">
        <v>26844.560000000001</v>
      </c>
      <c r="CG22" s="35">
        <v>0</v>
      </c>
      <c r="CH22" s="40">
        <v>35</v>
      </c>
      <c r="CI22" s="50"/>
      <c r="CJ22" s="38">
        <v>11</v>
      </c>
      <c r="CK22" s="37">
        <v>9</v>
      </c>
      <c r="CL22" s="37">
        <v>8</v>
      </c>
      <c r="CM22" s="36">
        <v>7</v>
      </c>
      <c r="CN22" s="41">
        <v>1</v>
      </c>
      <c r="CO22" s="40">
        <v>14944.4</v>
      </c>
      <c r="CP22" s="50"/>
      <c r="CQ22" s="38">
        <v>4766.4399999999996</v>
      </c>
      <c r="CR22" s="37">
        <v>3430.98</v>
      </c>
      <c r="CS22" s="37">
        <v>3013.15</v>
      </c>
      <c r="CT22" s="36">
        <v>3733.83</v>
      </c>
      <c r="CU22" s="35">
        <v>417.83</v>
      </c>
    </row>
    <row r="23" spans="1:99" s="148" customFormat="1" ht="24.75" customHeight="1" x14ac:dyDescent="0.15">
      <c r="A23" s="143">
        <v>39904</v>
      </c>
      <c r="B23" s="40">
        <v>376</v>
      </c>
      <c r="C23" s="50">
        <f t="shared" ref="C23:C86" si="0">ROUND((B23-B11)/B11*100,2)</f>
        <v>-6</v>
      </c>
      <c r="D23" s="38">
        <v>250</v>
      </c>
      <c r="E23" s="37">
        <v>54</v>
      </c>
      <c r="F23" s="37">
        <v>69</v>
      </c>
      <c r="G23" s="36">
        <v>3</v>
      </c>
      <c r="H23" s="41">
        <v>-15</v>
      </c>
      <c r="I23" s="40">
        <v>87078.84</v>
      </c>
      <c r="J23" s="50">
        <f t="shared" ref="J23:J86" si="1">ROUND((I23-I11)/I11*100,2)</f>
        <v>-9.33</v>
      </c>
      <c r="K23" s="38">
        <v>55988.9</v>
      </c>
      <c r="L23" s="37">
        <v>12637.06</v>
      </c>
      <c r="M23" s="37">
        <v>17809.36</v>
      </c>
      <c r="N23" s="36">
        <v>643.52</v>
      </c>
      <c r="O23" s="35">
        <v>-5172.3</v>
      </c>
      <c r="P23" s="40">
        <v>103</v>
      </c>
      <c r="Q23" s="50">
        <f t="shared" ref="Q23:Q86" si="2">ROUND((P23-P11)/P11*100,2)</f>
        <v>9.57</v>
      </c>
      <c r="R23" s="38">
        <v>64</v>
      </c>
      <c r="S23" s="37">
        <v>14</v>
      </c>
      <c r="T23" s="37">
        <v>24</v>
      </c>
      <c r="U23" s="36">
        <v>1</v>
      </c>
      <c r="V23" s="41">
        <v>-10</v>
      </c>
      <c r="W23" s="40">
        <v>6491.71</v>
      </c>
      <c r="X23" s="50">
        <f t="shared" ref="X23:X86" si="3">ROUND((W23-W11)/W11*100,2)</f>
        <v>8.7799999999999994</v>
      </c>
      <c r="Y23" s="38">
        <v>4130.3100000000004</v>
      </c>
      <c r="Z23" s="37">
        <v>865.54</v>
      </c>
      <c r="AA23" s="37">
        <v>1409.34</v>
      </c>
      <c r="AB23" s="36">
        <v>86.52</v>
      </c>
      <c r="AC23" s="35">
        <v>-543.79999999999995</v>
      </c>
      <c r="AD23" s="40">
        <v>14</v>
      </c>
      <c r="AE23" s="50">
        <f t="shared" ref="AE23:AE86" si="4">ROUND((AD23-AD11)/AD11*100,2)</f>
        <v>7.69</v>
      </c>
      <c r="AF23" s="38">
        <v>4</v>
      </c>
      <c r="AG23" s="37">
        <v>4</v>
      </c>
      <c r="AH23" s="37">
        <v>3</v>
      </c>
      <c r="AI23" s="36">
        <v>3</v>
      </c>
      <c r="AJ23" s="41">
        <v>1</v>
      </c>
      <c r="AK23" s="40">
        <v>7060.95</v>
      </c>
      <c r="AL23" s="50">
        <f t="shared" ref="AL23:AL86" si="5">ROUND((AK23-AK11)/AK11*100,2)</f>
        <v>-58.15</v>
      </c>
      <c r="AM23" s="38">
        <v>3384.48</v>
      </c>
      <c r="AN23" s="37">
        <v>507.74</v>
      </c>
      <c r="AO23" s="37">
        <v>708.39</v>
      </c>
      <c r="AP23" s="36">
        <v>2460.34</v>
      </c>
      <c r="AQ23" s="35">
        <v>-200.65</v>
      </c>
      <c r="AR23" s="40">
        <v>24</v>
      </c>
      <c r="AS23" s="50">
        <f t="shared" ref="AS23:AS86" si="6">ROUND((AR23-AR11)/AR11*100,2)</f>
        <v>60</v>
      </c>
      <c r="AT23" s="38">
        <v>5</v>
      </c>
      <c r="AU23" s="37">
        <v>4</v>
      </c>
      <c r="AV23" s="37">
        <v>3</v>
      </c>
      <c r="AW23" s="36">
        <v>11</v>
      </c>
      <c r="AX23" s="41">
        <v>1</v>
      </c>
      <c r="AY23" s="40">
        <v>24592.19</v>
      </c>
      <c r="AZ23" s="50">
        <f t="shared" ref="AZ23:AZ86" si="7">ROUND((AY23-AY11)/AY11*100,2)</f>
        <v>82.62</v>
      </c>
      <c r="BA23" s="38">
        <v>1737.89</v>
      </c>
      <c r="BB23" s="37">
        <v>3338.28</v>
      </c>
      <c r="BC23" s="37">
        <v>4090.5</v>
      </c>
      <c r="BD23" s="36">
        <v>15350.24</v>
      </c>
      <c r="BE23" s="35">
        <v>-752.22</v>
      </c>
      <c r="BF23" s="40">
        <v>15</v>
      </c>
      <c r="BG23" s="50">
        <f t="shared" ref="BG23:BG86" si="8">ROUND((BF23-BF11)/BF11*100,2)</f>
        <v>-6.25</v>
      </c>
      <c r="BH23" s="38">
        <v>8</v>
      </c>
      <c r="BI23" s="37">
        <v>3</v>
      </c>
      <c r="BJ23" s="37">
        <v>1</v>
      </c>
      <c r="BK23" s="36">
        <v>3</v>
      </c>
      <c r="BL23" s="41">
        <v>2</v>
      </c>
      <c r="BM23" s="40">
        <v>26092.560000000001</v>
      </c>
      <c r="BN23" s="50">
        <f t="shared" ref="BN23:BN86" si="9">ROUND((BM23-BM11)/BM11*100,2)</f>
        <v>78.16</v>
      </c>
      <c r="BO23" s="38">
        <v>3493.5</v>
      </c>
      <c r="BP23" s="37">
        <v>2059.66</v>
      </c>
      <c r="BQ23" s="37">
        <v>115.7</v>
      </c>
      <c r="BR23" s="36">
        <v>20423.7</v>
      </c>
      <c r="BS23" s="35">
        <v>1943.96</v>
      </c>
      <c r="BT23" s="40">
        <v>4</v>
      </c>
      <c r="BU23" s="50">
        <f t="shared" ref="BU23:BU86" si="10">ROUND((BT23-BT11)/BT11*100,2)</f>
        <v>33.33</v>
      </c>
      <c r="BV23" s="38">
        <v>0</v>
      </c>
      <c r="BW23" s="37">
        <v>1</v>
      </c>
      <c r="BX23" s="37">
        <v>0</v>
      </c>
      <c r="BY23" s="36">
        <v>3</v>
      </c>
      <c r="BZ23" s="41">
        <v>1</v>
      </c>
      <c r="CA23" s="40">
        <v>8650.4</v>
      </c>
      <c r="CB23" s="50">
        <f t="shared" ref="CB23:CB86" si="11">ROUND((CA23-CA11)/CA11*100,2)</f>
        <v>-46.56</v>
      </c>
      <c r="CC23" s="38">
        <v>0</v>
      </c>
      <c r="CD23" s="37">
        <v>362.07</v>
      </c>
      <c r="CE23" s="37">
        <v>0</v>
      </c>
      <c r="CF23" s="36">
        <v>8288.33</v>
      </c>
      <c r="CG23" s="35">
        <v>362.07</v>
      </c>
      <c r="CH23" s="40">
        <v>29</v>
      </c>
      <c r="CI23" s="50">
        <f t="shared" ref="CI23:CI86" si="12">ROUND((CH23-CH11)/CH11*100,2)</f>
        <v>-12.12</v>
      </c>
      <c r="CJ23" s="38">
        <v>15</v>
      </c>
      <c r="CK23" s="37">
        <v>5</v>
      </c>
      <c r="CL23" s="37">
        <v>4</v>
      </c>
      <c r="CM23" s="36">
        <v>5</v>
      </c>
      <c r="CN23" s="41">
        <v>1</v>
      </c>
      <c r="CO23" s="40">
        <v>15031.31</v>
      </c>
      <c r="CP23" s="50">
        <f t="shared" ref="CP23:CP86" si="13">ROUND((CO23-CO11)/CO11*100,2)</f>
        <v>-15.38</v>
      </c>
      <c r="CQ23" s="38">
        <v>6660.48</v>
      </c>
      <c r="CR23" s="37">
        <v>2574.34</v>
      </c>
      <c r="CS23" s="37">
        <v>1057.56</v>
      </c>
      <c r="CT23" s="36">
        <v>4738.93</v>
      </c>
      <c r="CU23" s="35">
        <v>1516.78</v>
      </c>
    </row>
    <row r="24" spans="1:99" s="148" customFormat="1" ht="24.75" customHeight="1" x14ac:dyDescent="0.15">
      <c r="A24" s="143">
        <v>39934</v>
      </c>
      <c r="B24" s="40">
        <v>368</v>
      </c>
      <c r="C24" s="50">
        <f t="shared" si="0"/>
        <v>-20.52</v>
      </c>
      <c r="D24" s="38">
        <v>242</v>
      </c>
      <c r="E24" s="37">
        <v>64</v>
      </c>
      <c r="F24" s="37">
        <v>60</v>
      </c>
      <c r="G24" s="36">
        <v>2</v>
      </c>
      <c r="H24" s="41">
        <v>4</v>
      </c>
      <c r="I24" s="40">
        <v>84343.14</v>
      </c>
      <c r="J24" s="50">
        <f t="shared" si="1"/>
        <v>-52.81</v>
      </c>
      <c r="K24" s="38">
        <v>54515.72</v>
      </c>
      <c r="L24" s="37">
        <v>16027.88</v>
      </c>
      <c r="M24" s="37">
        <v>12804.75</v>
      </c>
      <c r="N24" s="36">
        <v>994.79</v>
      </c>
      <c r="O24" s="35">
        <v>3223.13</v>
      </c>
      <c r="P24" s="40">
        <v>90</v>
      </c>
      <c r="Q24" s="50">
        <f t="shared" si="2"/>
        <v>-1.1000000000000001</v>
      </c>
      <c r="R24" s="38">
        <v>56</v>
      </c>
      <c r="S24" s="37">
        <v>8</v>
      </c>
      <c r="T24" s="37">
        <v>26</v>
      </c>
      <c r="U24" s="36">
        <v>0</v>
      </c>
      <c r="V24" s="41">
        <v>-18</v>
      </c>
      <c r="W24" s="40">
        <v>6148.25</v>
      </c>
      <c r="X24" s="50">
        <f t="shared" si="3"/>
        <v>5.4</v>
      </c>
      <c r="Y24" s="38">
        <v>3719.34</v>
      </c>
      <c r="Z24" s="37">
        <v>602.64</v>
      </c>
      <c r="AA24" s="37">
        <v>1826.27</v>
      </c>
      <c r="AB24" s="36">
        <v>0</v>
      </c>
      <c r="AC24" s="35">
        <v>-1223.6300000000001</v>
      </c>
      <c r="AD24" s="40">
        <v>9</v>
      </c>
      <c r="AE24" s="50">
        <f t="shared" si="4"/>
        <v>-52.63</v>
      </c>
      <c r="AF24" s="38">
        <v>2</v>
      </c>
      <c r="AG24" s="37">
        <v>3</v>
      </c>
      <c r="AH24" s="37">
        <v>3</v>
      </c>
      <c r="AI24" s="36">
        <v>1</v>
      </c>
      <c r="AJ24" s="41">
        <v>0</v>
      </c>
      <c r="AK24" s="40">
        <v>11293.34</v>
      </c>
      <c r="AL24" s="50">
        <f t="shared" si="5"/>
        <v>32.770000000000003</v>
      </c>
      <c r="AM24" s="38">
        <v>489.48</v>
      </c>
      <c r="AN24" s="37">
        <v>4540.01</v>
      </c>
      <c r="AO24" s="37">
        <v>4653.08</v>
      </c>
      <c r="AP24" s="36">
        <v>1610.77</v>
      </c>
      <c r="AQ24" s="35">
        <v>-113.07</v>
      </c>
      <c r="AR24" s="40">
        <v>17</v>
      </c>
      <c r="AS24" s="50">
        <f t="shared" si="6"/>
        <v>-32</v>
      </c>
      <c r="AT24" s="38">
        <v>3</v>
      </c>
      <c r="AU24" s="37">
        <v>3</v>
      </c>
      <c r="AV24" s="37">
        <v>6</v>
      </c>
      <c r="AW24" s="36">
        <v>5</v>
      </c>
      <c r="AX24" s="41">
        <v>-3</v>
      </c>
      <c r="AY24" s="40">
        <v>9191.11</v>
      </c>
      <c r="AZ24" s="50">
        <f t="shared" si="7"/>
        <v>-62.7</v>
      </c>
      <c r="BA24" s="38">
        <v>751.57</v>
      </c>
      <c r="BB24" s="37">
        <v>1517.5</v>
      </c>
      <c r="BC24" s="37">
        <v>3849.47</v>
      </c>
      <c r="BD24" s="36">
        <v>3072.57</v>
      </c>
      <c r="BE24" s="35">
        <v>-2331.9699999999998</v>
      </c>
      <c r="BF24" s="40">
        <v>8</v>
      </c>
      <c r="BG24" s="50">
        <f t="shared" si="8"/>
        <v>-38.46</v>
      </c>
      <c r="BH24" s="38">
        <v>6</v>
      </c>
      <c r="BI24" s="37">
        <v>1</v>
      </c>
      <c r="BJ24" s="37">
        <v>0</v>
      </c>
      <c r="BK24" s="36">
        <v>1</v>
      </c>
      <c r="BL24" s="41">
        <v>1</v>
      </c>
      <c r="BM24" s="40">
        <v>14924.72</v>
      </c>
      <c r="BN24" s="50">
        <f t="shared" si="9"/>
        <v>-90.64</v>
      </c>
      <c r="BO24" s="38">
        <v>3252.6</v>
      </c>
      <c r="BP24" s="37">
        <v>431</v>
      </c>
      <c r="BQ24" s="37">
        <v>0</v>
      </c>
      <c r="BR24" s="36">
        <v>11241.12</v>
      </c>
      <c r="BS24" s="35">
        <v>431</v>
      </c>
      <c r="BT24" s="40">
        <v>5</v>
      </c>
      <c r="BU24" s="50">
        <f t="shared" si="10"/>
        <v>-61.54</v>
      </c>
      <c r="BV24" s="38">
        <v>1</v>
      </c>
      <c r="BW24" s="37">
        <v>1</v>
      </c>
      <c r="BX24" s="37">
        <v>1</v>
      </c>
      <c r="BY24" s="36">
        <v>2</v>
      </c>
      <c r="BZ24" s="41">
        <v>0</v>
      </c>
      <c r="CA24" s="40">
        <v>7726.26</v>
      </c>
      <c r="CB24" s="50">
        <f t="shared" si="11"/>
        <v>-82.28</v>
      </c>
      <c r="CC24" s="38">
        <v>124</v>
      </c>
      <c r="CD24" s="37">
        <v>1744.54</v>
      </c>
      <c r="CE24" s="37">
        <v>1684.98</v>
      </c>
      <c r="CF24" s="36">
        <v>4172.74</v>
      </c>
      <c r="CG24" s="35">
        <v>59.56</v>
      </c>
      <c r="CH24" s="40">
        <v>22</v>
      </c>
      <c r="CI24" s="50">
        <f t="shared" si="12"/>
        <v>-29.03</v>
      </c>
      <c r="CJ24" s="38">
        <v>8</v>
      </c>
      <c r="CK24" s="37">
        <v>8</v>
      </c>
      <c r="CL24" s="37">
        <v>2</v>
      </c>
      <c r="CM24" s="36">
        <v>4</v>
      </c>
      <c r="CN24" s="41">
        <v>6</v>
      </c>
      <c r="CO24" s="40">
        <v>14413.11</v>
      </c>
      <c r="CP24" s="50">
        <f t="shared" si="13"/>
        <v>32.49</v>
      </c>
      <c r="CQ24" s="38">
        <v>3116.63</v>
      </c>
      <c r="CR24" s="37">
        <v>4744.68</v>
      </c>
      <c r="CS24" s="37">
        <v>1258.45</v>
      </c>
      <c r="CT24" s="36">
        <v>5293.35</v>
      </c>
      <c r="CU24" s="35">
        <v>3486.23</v>
      </c>
    </row>
    <row r="25" spans="1:99" s="148" customFormat="1" ht="24.75" customHeight="1" x14ac:dyDescent="0.15">
      <c r="A25" s="143">
        <v>39965</v>
      </c>
      <c r="B25" s="40">
        <v>441</v>
      </c>
      <c r="C25" s="50">
        <f t="shared" si="0"/>
        <v>13.95</v>
      </c>
      <c r="D25" s="38">
        <v>306</v>
      </c>
      <c r="E25" s="37">
        <v>57</v>
      </c>
      <c r="F25" s="37">
        <v>74</v>
      </c>
      <c r="G25" s="36">
        <v>4</v>
      </c>
      <c r="H25" s="41">
        <v>-17</v>
      </c>
      <c r="I25" s="40">
        <v>109208.03</v>
      </c>
      <c r="J25" s="50">
        <f t="shared" si="1"/>
        <v>8.0299999999999994</v>
      </c>
      <c r="K25" s="38">
        <v>75981.899999999994</v>
      </c>
      <c r="L25" s="37">
        <v>13913.78</v>
      </c>
      <c r="M25" s="37">
        <v>18692.830000000002</v>
      </c>
      <c r="N25" s="36">
        <v>619.52</v>
      </c>
      <c r="O25" s="35">
        <v>-4779.05</v>
      </c>
      <c r="P25" s="40">
        <v>135</v>
      </c>
      <c r="Q25" s="50">
        <f t="shared" si="2"/>
        <v>84.93</v>
      </c>
      <c r="R25" s="38">
        <v>72</v>
      </c>
      <c r="S25" s="37">
        <v>12</v>
      </c>
      <c r="T25" s="37">
        <v>31</v>
      </c>
      <c r="U25" s="36">
        <v>20</v>
      </c>
      <c r="V25" s="41">
        <v>-19</v>
      </c>
      <c r="W25" s="40">
        <v>8312.16</v>
      </c>
      <c r="X25" s="50">
        <f t="shared" si="3"/>
        <v>83.7</v>
      </c>
      <c r="Y25" s="38">
        <v>4884.57</v>
      </c>
      <c r="Z25" s="37">
        <v>825.07</v>
      </c>
      <c r="AA25" s="37">
        <v>2177.1999999999998</v>
      </c>
      <c r="AB25" s="36">
        <v>425.32</v>
      </c>
      <c r="AC25" s="35">
        <v>-1352.13</v>
      </c>
      <c r="AD25" s="40">
        <v>9</v>
      </c>
      <c r="AE25" s="50">
        <f t="shared" si="4"/>
        <v>-43.75</v>
      </c>
      <c r="AF25" s="38">
        <v>4</v>
      </c>
      <c r="AG25" s="37">
        <v>2</v>
      </c>
      <c r="AH25" s="37">
        <v>1</v>
      </c>
      <c r="AI25" s="36">
        <v>2</v>
      </c>
      <c r="AJ25" s="41">
        <v>1</v>
      </c>
      <c r="AK25" s="40">
        <v>6081.19</v>
      </c>
      <c r="AL25" s="50">
        <f t="shared" si="5"/>
        <v>-42.44</v>
      </c>
      <c r="AM25" s="38">
        <v>2441.79</v>
      </c>
      <c r="AN25" s="37">
        <v>826.86</v>
      </c>
      <c r="AO25" s="37">
        <v>88.25</v>
      </c>
      <c r="AP25" s="36">
        <v>2724.29</v>
      </c>
      <c r="AQ25" s="35">
        <v>738.61</v>
      </c>
      <c r="AR25" s="40">
        <v>17</v>
      </c>
      <c r="AS25" s="50">
        <f t="shared" si="6"/>
        <v>-10.53</v>
      </c>
      <c r="AT25" s="38">
        <v>3</v>
      </c>
      <c r="AU25" s="37">
        <v>3</v>
      </c>
      <c r="AV25" s="37">
        <v>3</v>
      </c>
      <c r="AW25" s="36">
        <v>7</v>
      </c>
      <c r="AX25" s="41">
        <v>1</v>
      </c>
      <c r="AY25" s="40">
        <v>23881.8</v>
      </c>
      <c r="AZ25" s="50">
        <f t="shared" si="7"/>
        <v>123.53</v>
      </c>
      <c r="BA25" s="38">
        <v>1905.74</v>
      </c>
      <c r="BB25" s="37">
        <v>3403.96</v>
      </c>
      <c r="BC25" s="37">
        <v>1064.8599999999999</v>
      </c>
      <c r="BD25" s="36">
        <v>15981.05</v>
      </c>
      <c r="BE25" s="35">
        <v>3865.29</v>
      </c>
      <c r="BF25" s="40">
        <v>14</v>
      </c>
      <c r="BG25" s="50">
        <f t="shared" si="8"/>
        <v>-26.32</v>
      </c>
      <c r="BH25" s="38">
        <v>3</v>
      </c>
      <c r="BI25" s="37">
        <v>1</v>
      </c>
      <c r="BJ25" s="37">
        <v>7</v>
      </c>
      <c r="BK25" s="36">
        <v>2</v>
      </c>
      <c r="BL25" s="41">
        <v>-6</v>
      </c>
      <c r="BM25" s="40">
        <v>23876.14</v>
      </c>
      <c r="BN25" s="50">
        <f t="shared" si="9"/>
        <v>17.899999999999999</v>
      </c>
      <c r="BO25" s="38">
        <v>1555.62</v>
      </c>
      <c r="BP25" s="37">
        <v>1399.57</v>
      </c>
      <c r="BQ25" s="37">
        <v>7000.73</v>
      </c>
      <c r="BR25" s="36">
        <v>13333.67</v>
      </c>
      <c r="BS25" s="35">
        <v>-5601.16</v>
      </c>
      <c r="BT25" s="40">
        <v>5</v>
      </c>
      <c r="BU25" s="50">
        <f t="shared" si="10"/>
        <v>-37.5</v>
      </c>
      <c r="BV25" s="38">
        <v>3</v>
      </c>
      <c r="BW25" s="37">
        <v>1</v>
      </c>
      <c r="BX25" s="37">
        <v>1</v>
      </c>
      <c r="BY25" s="36">
        <v>0</v>
      </c>
      <c r="BZ25" s="41">
        <v>0</v>
      </c>
      <c r="CA25" s="40">
        <v>1638.57</v>
      </c>
      <c r="CB25" s="50">
        <f t="shared" si="11"/>
        <v>-96.27</v>
      </c>
      <c r="CC25" s="38">
        <v>961.63</v>
      </c>
      <c r="CD25" s="37">
        <v>153.5</v>
      </c>
      <c r="CE25" s="37">
        <v>523.44000000000005</v>
      </c>
      <c r="CF25" s="36">
        <v>0</v>
      </c>
      <c r="CG25" s="35">
        <v>-369.94</v>
      </c>
      <c r="CH25" s="40">
        <v>36</v>
      </c>
      <c r="CI25" s="50">
        <f t="shared" si="12"/>
        <v>50</v>
      </c>
      <c r="CJ25" s="38">
        <v>11</v>
      </c>
      <c r="CK25" s="37">
        <v>10</v>
      </c>
      <c r="CL25" s="37">
        <v>7</v>
      </c>
      <c r="CM25" s="36">
        <v>7</v>
      </c>
      <c r="CN25" s="41">
        <v>2</v>
      </c>
      <c r="CO25" s="40">
        <v>20326.23</v>
      </c>
      <c r="CP25" s="50">
        <f t="shared" si="13"/>
        <v>117.95</v>
      </c>
      <c r="CQ25" s="38">
        <v>2904.12</v>
      </c>
      <c r="CR25" s="37">
        <v>5233.07</v>
      </c>
      <c r="CS25" s="37">
        <v>1807.85</v>
      </c>
      <c r="CT25" s="36">
        <v>4180.09</v>
      </c>
      <c r="CU25" s="35">
        <v>-2775.88</v>
      </c>
    </row>
    <row r="26" spans="1:99" s="148" customFormat="1" ht="24.75" customHeight="1" x14ac:dyDescent="0.15">
      <c r="A26" s="143">
        <v>39995</v>
      </c>
      <c r="B26" s="40">
        <v>482</v>
      </c>
      <c r="C26" s="50">
        <f t="shared" si="0"/>
        <v>5.24</v>
      </c>
      <c r="D26" s="38">
        <v>303</v>
      </c>
      <c r="E26" s="37">
        <v>94</v>
      </c>
      <c r="F26" s="37">
        <v>76</v>
      </c>
      <c r="G26" s="36">
        <v>6</v>
      </c>
      <c r="H26" s="41">
        <v>18</v>
      </c>
      <c r="I26" s="40">
        <v>111912.06</v>
      </c>
      <c r="J26" s="50">
        <f t="shared" si="1"/>
        <v>-9.7200000000000006</v>
      </c>
      <c r="K26" s="38">
        <v>68976.240000000005</v>
      </c>
      <c r="L26" s="37">
        <v>22078.58</v>
      </c>
      <c r="M26" s="37">
        <v>17619.21</v>
      </c>
      <c r="N26" s="36">
        <v>1935.32</v>
      </c>
      <c r="O26" s="35">
        <v>4459.37</v>
      </c>
      <c r="P26" s="40">
        <v>98</v>
      </c>
      <c r="Q26" s="50">
        <f t="shared" si="2"/>
        <v>0</v>
      </c>
      <c r="R26" s="38">
        <v>59</v>
      </c>
      <c r="S26" s="37">
        <v>15</v>
      </c>
      <c r="T26" s="37">
        <v>24</v>
      </c>
      <c r="U26" s="36">
        <v>0</v>
      </c>
      <c r="V26" s="41">
        <v>-9</v>
      </c>
      <c r="W26" s="40">
        <v>6376.14</v>
      </c>
      <c r="X26" s="50">
        <f t="shared" si="3"/>
        <v>-5.92</v>
      </c>
      <c r="Y26" s="38">
        <v>3725.37</v>
      </c>
      <c r="Z26" s="37">
        <v>932.51</v>
      </c>
      <c r="AA26" s="37">
        <v>1718.26</v>
      </c>
      <c r="AB26" s="36">
        <v>0</v>
      </c>
      <c r="AC26" s="35">
        <v>-785.75</v>
      </c>
      <c r="AD26" s="40">
        <v>22</v>
      </c>
      <c r="AE26" s="50">
        <f t="shared" si="4"/>
        <v>0</v>
      </c>
      <c r="AF26" s="38">
        <v>8</v>
      </c>
      <c r="AG26" s="37">
        <v>4</v>
      </c>
      <c r="AH26" s="37">
        <v>5</v>
      </c>
      <c r="AI26" s="36">
        <v>5</v>
      </c>
      <c r="AJ26" s="41">
        <v>-1</v>
      </c>
      <c r="AK26" s="40">
        <v>9061.99</v>
      </c>
      <c r="AL26" s="50">
        <f t="shared" si="5"/>
        <v>-52.36</v>
      </c>
      <c r="AM26" s="38">
        <v>3196.68</v>
      </c>
      <c r="AN26" s="37">
        <v>864.53</v>
      </c>
      <c r="AO26" s="37">
        <v>1625.86</v>
      </c>
      <c r="AP26" s="36">
        <v>3374.92</v>
      </c>
      <c r="AQ26" s="35">
        <v>-761.33</v>
      </c>
      <c r="AR26" s="40">
        <v>27</v>
      </c>
      <c r="AS26" s="50">
        <f t="shared" si="6"/>
        <v>28.57</v>
      </c>
      <c r="AT26" s="38">
        <v>7</v>
      </c>
      <c r="AU26" s="37">
        <v>5</v>
      </c>
      <c r="AV26" s="37">
        <v>7</v>
      </c>
      <c r="AW26" s="36">
        <v>8</v>
      </c>
      <c r="AX26" s="41">
        <v>-2</v>
      </c>
      <c r="AY26" s="40">
        <v>19649.310000000001</v>
      </c>
      <c r="AZ26" s="50">
        <f t="shared" si="7"/>
        <v>4.13</v>
      </c>
      <c r="BA26" s="38">
        <v>3786.35</v>
      </c>
      <c r="BB26" s="37">
        <v>2748.72</v>
      </c>
      <c r="BC26" s="37">
        <v>2089.9899999999998</v>
      </c>
      <c r="BD26" s="36">
        <v>11024.25</v>
      </c>
      <c r="BE26" s="35">
        <v>658.73</v>
      </c>
      <c r="BF26" s="40">
        <v>13</v>
      </c>
      <c r="BG26" s="50">
        <f t="shared" si="8"/>
        <v>-27.78</v>
      </c>
      <c r="BH26" s="38">
        <v>4</v>
      </c>
      <c r="BI26" s="37">
        <v>3</v>
      </c>
      <c r="BJ26" s="37">
        <v>3</v>
      </c>
      <c r="BK26" s="36">
        <v>3</v>
      </c>
      <c r="BL26" s="41">
        <v>0</v>
      </c>
      <c r="BM26" s="40">
        <v>7186.21</v>
      </c>
      <c r="BN26" s="50">
        <f t="shared" si="9"/>
        <v>-77.16</v>
      </c>
      <c r="BO26" s="38">
        <v>2557.8000000000002</v>
      </c>
      <c r="BP26" s="37">
        <v>1799.92</v>
      </c>
      <c r="BQ26" s="37">
        <v>838.45</v>
      </c>
      <c r="BR26" s="36">
        <v>1990.04</v>
      </c>
      <c r="BS26" s="35">
        <v>961.47</v>
      </c>
      <c r="BT26" s="40">
        <v>5</v>
      </c>
      <c r="BU26" s="50">
        <f t="shared" si="10"/>
        <v>0</v>
      </c>
      <c r="BV26" s="38">
        <v>1</v>
      </c>
      <c r="BW26" s="37">
        <v>1</v>
      </c>
      <c r="BX26" s="37">
        <v>1</v>
      </c>
      <c r="BY26" s="36">
        <v>2</v>
      </c>
      <c r="BZ26" s="41">
        <v>0</v>
      </c>
      <c r="CA26" s="40">
        <v>6604.96</v>
      </c>
      <c r="CB26" s="50">
        <f t="shared" si="11"/>
        <v>-34.47</v>
      </c>
      <c r="CC26" s="38">
        <v>859.28</v>
      </c>
      <c r="CD26" s="37">
        <v>952.5</v>
      </c>
      <c r="CE26" s="37">
        <v>458.69</v>
      </c>
      <c r="CF26" s="36">
        <v>4334.49</v>
      </c>
      <c r="CG26" s="35">
        <v>493.81</v>
      </c>
      <c r="CH26" s="40">
        <v>38</v>
      </c>
      <c r="CI26" s="50">
        <f t="shared" si="12"/>
        <v>-9.52</v>
      </c>
      <c r="CJ26" s="38">
        <v>17</v>
      </c>
      <c r="CK26" s="37">
        <v>8</v>
      </c>
      <c r="CL26" s="37">
        <v>8</v>
      </c>
      <c r="CM26" s="36">
        <v>5</v>
      </c>
      <c r="CN26" s="41">
        <v>0</v>
      </c>
      <c r="CO26" s="40">
        <v>21861.14</v>
      </c>
      <c r="CP26" s="50">
        <f t="shared" si="13"/>
        <v>14.69</v>
      </c>
      <c r="CQ26" s="38">
        <v>7999.3</v>
      </c>
      <c r="CR26" s="37">
        <v>5215.83</v>
      </c>
      <c r="CS26" s="37">
        <v>3801.45</v>
      </c>
      <c r="CT26" s="36">
        <v>4844.5600000000004</v>
      </c>
      <c r="CU26" s="35">
        <v>1414.38</v>
      </c>
    </row>
    <row r="27" spans="1:99" s="148" customFormat="1" ht="24.75" customHeight="1" x14ac:dyDescent="0.15">
      <c r="A27" s="143">
        <v>40026</v>
      </c>
      <c r="B27" s="40">
        <v>351</v>
      </c>
      <c r="C27" s="50">
        <f t="shared" si="0"/>
        <v>-13.97</v>
      </c>
      <c r="D27" s="38">
        <v>222</v>
      </c>
      <c r="E27" s="37">
        <v>66</v>
      </c>
      <c r="F27" s="37">
        <v>61</v>
      </c>
      <c r="G27" s="36">
        <v>2</v>
      </c>
      <c r="H27" s="41">
        <v>5</v>
      </c>
      <c r="I27" s="40">
        <v>80738.31</v>
      </c>
      <c r="J27" s="50">
        <f t="shared" si="1"/>
        <v>-22.97</v>
      </c>
      <c r="K27" s="38">
        <v>49232.17</v>
      </c>
      <c r="L27" s="37">
        <v>17507.919999999998</v>
      </c>
      <c r="M27" s="37">
        <v>13519.44</v>
      </c>
      <c r="N27" s="36">
        <v>478.78</v>
      </c>
      <c r="O27" s="35">
        <v>3988.48</v>
      </c>
      <c r="P27" s="40">
        <v>91</v>
      </c>
      <c r="Q27" s="50">
        <f t="shared" si="2"/>
        <v>10.98</v>
      </c>
      <c r="R27" s="38">
        <v>55</v>
      </c>
      <c r="S27" s="37">
        <v>11</v>
      </c>
      <c r="T27" s="37">
        <v>25</v>
      </c>
      <c r="U27" s="36">
        <v>0</v>
      </c>
      <c r="V27" s="41">
        <v>-14</v>
      </c>
      <c r="W27" s="40">
        <v>6060.44</v>
      </c>
      <c r="X27" s="50">
        <f t="shared" si="3"/>
        <v>16.87</v>
      </c>
      <c r="Y27" s="38">
        <v>3446.24</v>
      </c>
      <c r="Z27" s="37">
        <v>698.79</v>
      </c>
      <c r="AA27" s="37">
        <v>1915.41</v>
      </c>
      <c r="AB27" s="36">
        <v>0</v>
      </c>
      <c r="AC27" s="35">
        <v>-1216.6199999999999</v>
      </c>
      <c r="AD27" s="40">
        <v>18</v>
      </c>
      <c r="AE27" s="50">
        <f t="shared" si="4"/>
        <v>50</v>
      </c>
      <c r="AF27" s="38">
        <v>8</v>
      </c>
      <c r="AG27" s="37">
        <v>3</v>
      </c>
      <c r="AH27" s="37">
        <v>2</v>
      </c>
      <c r="AI27" s="36">
        <v>5</v>
      </c>
      <c r="AJ27" s="41">
        <v>1</v>
      </c>
      <c r="AK27" s="40">
        <v>10871.23</v>
      </c>
      <c r="AL27" s="50">
        <f t="shared" si="5"/>
        <v>67.790000000000006</v>
      </c>
      <c r="AM27" s="38">
        <v>1499.85</v>
      </c>
      <c r="AN27" s="37">
        <v>1166.4100000000001</v>
      </c>
      <c r="AO27" s="37">
        <v>2161.91</v>
      </c>
      <c r="AP27" s="36">
        <v>6043.06</v>
      </c>
      <c r="AQ27" s="35">
        <v>-995.5</v>
      </c>
      <c r="AR27" s="40">
        <v>20</v>
      </c>
      <c r="AS27" s="50">
        <f t="shared" si="6"/>
        <v>17.649999999999999</v>
      </c>
      <c r="AT27" s="38">
        <v>4</v>
      </c>
      <c r="AU27" s="37">
        <v>2</v>
      </c>
      <c r="AV27" s="37">
        <v>5</v>
      </c>
      <c r="AW27" s="36">
        <v>9</v>
      </c>
      <c r="AX27" s="41">
        <v>-3</v>
      </c>
      <c r="AY27" s="40">
        <v>31741.02</v>
      </c>
      <c r="AZ27" s="50">
        <f t="shared" si="7"/>
        <v>46.44</v>
      </c>
      <c r="BA27" s="38">
        <v>4599.91</v>
      </c>
      <c r="BB27" s="37">
        <v>942.29</v>
      </c>
      <c r="BC27" s="37">
        <v>2653</v>
      </c>
      <c r="BD27" s="36">
        <v>23545.82</v>
      </c>
      <c r="BE27" s="35">
        <v>-1710.71</v>
      </c>
      <c r="BF27" s="40">
        <v>10</v>
      </c>
      <c r="BG27" s="50">
        <f t="shared" si="8"/>
        <v>-9.09</v>
      </c>
      <c r="BH27" s="38">
        <v>4</v>
      </c>
      <c r="BI27" s="37">
        <v>2</v>
      </c>
      <c r="BJ27" s="37">
        <v>1</v>
      </c>
      <c r="BK27" s="36">
        <v>3</v>
      </c>
      <c r="BL27" s="41">
        <v>1</v>
      </c>
      <c r="BM27" s="40">
        <v>6985.64</v>
      </c>
      <c r="BN27" s="50">
        <f t="shared" si="9"/>
        <v>-55.11</v>
      </c>
      <c r="BO27" s="38">
        <v>1123.82</v>
      </c>
      <c r="BP27" s="37">
        <v>1704.44</v>
      </c>
      <c r="BQ27" s="37">
        <v>231.04</v>
      </c>
      <c r="BR27" s="36">
        <v>3926.34</v>
      </c>
      <c r="BS27" s="35">
        <v>1473.4</v>
      </c>
      <c r="BT27" s="40">
        <v>3</v>
      </c>
      <c r="BU27" s="50">
        <f t="shared" si="10"/>
        <v>-57.14</v>
      </c>
      <c r="BV27" s="38">
        <v>0</v>
      </c>
      <c r="BW27" s="37">
        <v>1</v>
      </c>
      <c r="BX27" s="37">
        <v>0</v>
      </c>
      <c r="BY27" s="36">
        <v>2</v>
      </c>
      <c r="BZ27" s="41">
        <v>1</v>
      </c>
      <c r="CA27" s="40">
        <v>5041.8900000000003</v>
      </c>
      <c r="CB27" s="50">
        <f t="shared" si="11"/>
        <v>-69.569999999999993</v>
      </c>
      <c r="CC27" s="38">
        <v>0</v>
      </c>
      <c r="CD27" s="37">
        <v>1156.45</v>
      </c>
      <c r="CE27" s="37">
        <v>0</v>
      </c>
      <c r="CF27" s="36">
        <v>3885.44</v>
      </c>
      <c r="CG27" s="35">
        <v>1156.45</v>
      </c>
      <c r="CH27" s="40">
        <v>33</v>
      </c>
      <c r="CI27" s="50">
        <f t="shared" si="12"/>
        <v>-15.38</v>
      </c>
      <c r="CJ27" s="38">
        <v>18</v>
      </c>
      <c r="CK27" s="37">
        <v>5</v>
      </c>
      <c r="CL27" s="37">
        <v>2</v>
      </c>
      <c r="CM27" s="36">
        <v>7</v>
      </c>
      <c r="CN27" s="41">
        <v>3</v>
      </c>
      <c r="CO27" s="40">
        <v>16968.84</v>
      </c>
      <c r="CP27" s="50">
        <f t="shared" si="13"/>
        <v>-22.31</v>
      </c>
      <c r="CQ27" s="38">
        <v>7577.96</v>
      </c>
      <c r="CR27" s="37">
        <v>3014.3</v>
      </c>
      <c r="CS27" s="37">
        <v>403.78</v>
      </c>
      <c r="CT27" s="36">
        <v>4638.1400000000003</v>
      </c>
      <c r="CU27" s="35">
        <v>2610.52</v>
      </c>
    </row>
    <row r="28" spans="1:99" s="148" customFormat="1" ht="24.75" customHeight="1" x14ac:dyDescent="0.15">
      <c r="A28" s="143">
        <v>40057</v>
      </c>
      <c r="B28" s="40">
        <v>375</v>
      </c>
      <c r="C28" s="50">
        <f t="shared" si="0"/>
        <v>6.23</v>
      </c>
      <c r="D28" s="38">
        <v>226</v>
      </c>
      <c r="E28" s="37">
        <v>71</v>
      </c>
      <c r="F28" s="37">
        <v>72</v>
      </c>
      <c r="G28" s="36">
        <v>4</v>
      </c>
      <c r="H28" s="41">
        <v>-1</v>
      </c>
      <c r="I28" s="40">
        <v>95682.19</v>
      </c>
      <c r="J28" s="50">
        <f t="shared" si="1"/>
        <v>9.0399999999999991</v>
      </c>
      <c r="K28" s="38">
        <v>56129.42</v>
      </c>
      <c r="L28" s="37">
        <v>20653.57</v>
      </c>
      <c r="M28" s="37">
        <v>17558.86</v>
      </c>
      <c r="N28" s="36">
        <v>832.44</v>
      </c>
      <c r="O28" s="35">
        <v>3094.71</v>
      </c>
      <c r="P28" s="40">
        <v>89</v>
      </c>
      <c r="Q28" s="50">
        <f t="shared" si="2"/>
        <v>43.55</v>
      </c>
      <c r="R28" s="38">
        <v>59</v>
      </c>
      <c r="S28" s="37">
        <v>7</v>
      </c>
      <c r="T28" s="37">
        <v>20</v>
      </c>
      <c r="U28" s="36">
        <v>3</v>
      </c>
      <c r="V28" s="41">
        <v>-13</v>
      </c>
      <c r="W28" s="40">
        <v>5887.51</v>
      </c>
      <c r="X28" s="50">
        <f t="shared" si="3"/>
        <v>50.26</v>
      </c>
      <c r="Y28" s="38">
        <v>3927.31</v>
      </c>
      <c r="Z28" s="37">
        <v>394.49</v>
      </c>
      <c r="AA28" s="37">
        <v>1439.14</v>
      </c>
      <c r="AB28" s="36">
        <v>126.57</v>
      </c>
      <c r="AC28" s="35">
        <v>-1044.6500000000001</v>
      </c>
      <c r="AD28" s="40">
        <v>15</v>
      </c>
      <c r="AE28" s="50">
        <f t="shared" si="4"/>
        <v>0</v>
      </c>
      <c r="AF28" s="38">
        <v>8</v>
      </c>
      <c r="AG28" s="37">
        <v>2</v>
      </c>
      <c r="AH28" s="37">
        <v>3</v>
      </c>
      <c r="AI28" s="36">
        <v>2</v>
      </c>
      <c r="AJ28" s="41">
        <v>-1</v>
      </c>
      <c r="AK28" s="40">
        <v>5226.13</v>
      </c>
      <c r="AL28" s="50">
        <f t="shared" si="5"/>
        <v>-31.17</v>
      </c>
      <c r="AM28" s="38">
        <v>2220.09</v>
      </c>
      <c r="AN28" s="37">
        <v>636.64</v>
      </c>
      <c r="AO28" s="37">
        <v>1367.89</v>
      </c>
      <c r="AP28" s="36">
        <v>1001.51</v>
      </c>
      <c r="AQ28" s="35">
        <v>-731.25</v>
      </c>
      <c r="AR28" s="40">
        <v>15</v>
      </c>
      <c r="AS28" s="50">
        <f t="shared" si="6"/>
        <v>-50</v>
      </c>
      <c r="AT28" s="38">
        <v>4</v>
      </c>
      <c r="AU28" s="37">
        <v>3</v>
      </c>
      <c r="AV28" s="37">
        <v>4</v>
      </c>
      <c r="AW28" s="36">
        <v>3</v>
      </c>
      <c r="AX28" s="41">
        <v>0</v>
      </c>
      <c r="AY28" s="40">
        <v>15121.01</v>
      </c>
      <c r="AZ28" s="50">
        <f t="shared" si="7"/>
        <v>-70.28</v>
      </c>
      <c r="BA28" s="38">
        <v>2448.46</v>
      </c>
      <c r="BB28" s="37">
        <v>2049.9699999999998</v>
      </c>
      <c r="BC28" s="37">
        <v>3605.25</v>
      </c>
      <c r="BD28" s="36">
        <v>6161.27</v>
      </c>
      <c r="BE28" s="35">
        <v>-699.22</v>
      </c>
      <c r="BF28" s="40">
        <v>12</v>
      </c>
      <c r="BG28" s="50">
        <f t="shared" si="8"/>
        <v>-14.29</v>
      </c>
      <c r="BH28" s="38">
        <v>3</v>
      </c>
      <c r="BI28" s="37">
        <v>3</v>
      </c>
      <c r="BJ28" s="37">
        <v>3</v>
      </c>
      <c r="BK28" s="36">
        <v>3</v>
      </c>
      <c r="BL28" s="41">
        <v>0</v>
      </c>
      <c r="BM28" s="40">
        <v>7609.13</v>
      </c>
      <c r="BN28" s="50">
        <f t="shared" si="9"/>
        <v>-71.510000000000005</v>
      </c>
      <c r="BO28" s="38">
        <v>1511.69</v>
      </c>
      <c r="BP28" s="37">
        <v>1420.58</v>
      </c>
      <c r="BQ28" s="37">
        <v>1647.99</v>
      </c>
      <c r="BR28" s="36">
        <v>3028.87</v>
      </c>
      <c r="BS28" s="35">
        <v>-227.41</v>
      </c>
      <c r="BT28" s="40">
        <v>18</v>
      </c>
      <c r="BU28" s="50">
        <f t="shared" si="10"/>
        <v>200</v>
      </c>
      <c r="BV28" s="38">
        <v>2</v>
      </c>
      <c r="BW28" s="37">
        <v>4</v>
      </c>
      <c r="BX28" s="37">
        <v>4</v>
      </c>
      <c r="BY28" s="36">
        <v>8</v>
      </c>
      <c r="BZ28" s="41">
        <v>0</v>
      </c>
      <c r="CA28" s="40">
        <v>100356.65</v>
      </c>
      <c r="CB28" s="50">
        <f t="shared" si="11"/>
        <v>756.04</v>
      </c>
      <c r="CC28" s="38">
        <v>3658.08</v>
      </c>
      <c r="CD28" s="37">
        <v>5336.75</v>
      </c>
      <c r="CE28" s="37">
        <v>16187.93</v>
      </c>
      <c r="CF28" s="36">
        <v>75173.89</v>
      </c>
      <c r="CG28" s="35">
        <v>-10851.18</v>
      </c>
      <c r="CH28" s="40">
        <v>31</v>
      </c>
      <c r="CI28" s="50">
        <f t="shared" si="12"/>
        <v>6.9</v>
      </c>
      <c r="CJ28" s="38">
        <v>13</v>
      </c>
      <c r="CK28" s="37">
        <v>6</v>
      </c>
      <c r="CL28" s="37">
        <v>6</v>
      </c>
      <c r="CM28" s="36">
        <v>6</v>
      </c>
      <c r="CN28" s="41">
        <v>0</v>
      </c>
      <c r="CO28" s="40">
        <v>14967.81</v>
      </c>
      <c r="CP28" s="50">
        <f t="shared" si="13"/>
        <v>38.47</v>
      </c>
      <c r="CQ28" s="38">
        <v>4433.6000000000004</v>
      </c>
      <c r="CR28" s="37">
        <v>2095.67</v>
      </c>
      <c r="CS28" s="37">
        <v>1654.64</v>
      </c>
      <c r="CT28" s="36">
        <v>6783.9</v>
      </c>
      <c r="CU28" s="35">
        <v>441.03</v>
      </c>
    </row>
    <row r="29" spans="1:99" s="148" customFormat="1" ht="24.75" customHeight="1" x14ac:dyDescent="0.15">
      <c r="A29" s="143">
        <v>40087</v>
      </c>
      <c r="B29" s="40">
        <v>425</v>
      </c>
      <c r="C29" s="50">
        <f t="shared" si="0"/>
        <v>-13.44</v>
      </c>
      <c r="D29" s="38">
        <v>263</v>
      </c>
      <c r="E29" s="37">
        <v>89</v>
      </c>
      <c r="F29" s="37">
        <v>68</v>
      </c>
      <c r="G29" s="36">
        <v>4</v>
      </c>
      <c r="H29" s="41">
        <v>21</v>
      </c>
      <c r="I29" s="40">
        <v>106377.55</v>
      </c>
      <c r="J29" s="50">
        <f t="shared" si="1"/>
        <v>-13.09</v>
      </c>
      <c r="K29" s="38">
        <v>59863.87</v>
      </c>
      <c r="L29" s="37">
        <v>24642.62</v>
      </c>
      <c r="M29" s="37">
        <v>19176.650000000001</v>
      </c>
      <c r="N29" s="36">
        <v>2503.35</v>
      </c>
      <c r="O29" s="35">
        <v>5465.97</v>
      </c>
      <c r="P29" s="40">
        <v>104</v>
      </c>
      <c r="Q29" s="50">
        <f t="shared" si="2"/>
        <v>25.3</v>
      </c>
      <c r="R29" s="38">
        <v>57</v>
      </c>
      <c r="S29" s="37">
        <v>18</v>
      </c>
      <c r="T29" s="37">
        <v>25</v>
      </c>
      <c r="U29" s="36">
        <v>4</v>
      </c>
      <c r="V29" s="41">
        <v>-7</v>
      </c>
      <c r="W29" s="40">
        <v>6808.76</v>
      </c>
      <c r="X29" s="50">
        <f t="shared" si="3"/>
        <v>32.630000000000003</v>
      </c>
      <c r="Y29" s="38">
        <v>3578.99</v>
      </c>
      <c r="Z29" s="37">
        <v>1166.6400000000001</v>
      </c>
      <c r="AA29" s="37">
        <v>1899.47</v>
      </c>
      <c r="AB29" s="36">
        <v>163.66</v>
      </c>
      <c r="AC29" s="35">
        <v>-732.83</v>
      </c>
      <c r="AD29" s="40">
        <v>11</v>
      </c>
      <c r="AE29" s="50">
        <f t="shared" si="4"/>
        <v>-54.17</v>
      </c>
      <c r="AF29" s="38">
        <v>3</v>
      </c>
      <c r="AG29" s="37">
        <v>1</v>
      </c>
      <c r="AH29" s="37">
        <v>3</v>
      </c>
      <c r="AI29" s="36">
        <v>4</v>
      </c>
      <c r="AJ29" s="41">
        <v>-2</v>
      </c>
      <c r="AK29" s="40">
        <v>6162.98</v>
      </c>
      <c r="AL29" s="50">
        <f t="shared" si="5"/>
        <v>-65.34</v>
      </c>
      <c r="AM29" s="38">
        <v>420.35</v>
      </c>
      <c r="AN29" s="37">
        <v>158.12</v>
      </c>
      <c r="AO29" s="37">
        <v>2947.2</v>
      </c>
      <c r="AP29" s="36">
        <v>2637.31</v>
      </c>
      <c r="AQ29" s="35">
        <v>-2789.08</v>
      </c>
      <c r="AR29" s="40">
        <v>27</v>
      </c>
      <c r="AS29" s="50">
        <f t="shared" si="6"/>
        <v>-12.9</v>
      </c>
      <c r="AT29" s="38">
        <v>2</v>
      </c>
      <c r="AU29" s="37">
        <v>4</v>
      </c>
      <c r="AV29" s="37">
        <v>8</v>
      </c>
      <c r="AW29" s="36">
        <v>11</v>
      </c>
      <c r="AX29" s="41">
        <v>-4</v>
      </c>
      <c r="AY29" s="40">
        <v>37011.54</v>
      </c>
      <c r="AZ29" s="50">
        <f t="shared" si="7"/>
        <v>-22.05</v>
      </c>
      <c r="BA29" s="38">
        <v>429.43</v>
      </c>
      <c r="BB29" s="37">
        <v>2074.61</v>
      </c>
      <c r="BC29" s="37">
        <v>2999.42</v>
      </c>
      <c r="BD29" s="36">
        <v>29293.13</v>
      </c>
      <c r="BE29" s="35">
        <v>-1181.46</v>
      </c>
      <c r="BF29" s="40">
        <v>12</v>
      </c>
      <c r="BG29" s="50">
        <f t="shared" si="8"/>
        <v>-55.56</v>
      </c>
      <c r="BH29" s="38">
        <v>5</v>
      </c>
      <c r="BI29" s="37">
        <v>3</v>
      </c>
      <c r="BJ29" s="37">
        <v>2</v>
      </c>
      <c r="BK29" s="36">
        <v>2</v>
      </c>
      <c r="BL29" s="41">
        <v>1</v>
      </c>
      <c r="BM29" s="40">
        <v>17298.64</v>
      </c>
      <c r="BN29" s="50">
        <f t="shared" si="9"/>
        <v>-22.87</v>
      </c>
      <c r="BO29" s="38">
        <v>2664.7</v>
      </c>
      <c r="BP29" s="37">
        <v>2534.5700000000002</v>
      </c>
      <c r="BQ29" s="37">
        <v>1068.0899999999999</v>
      </c>
      <c r="BR29" s="36">
        <v>11031.28</v>
      </c>
      <c r="BS29" s="35">
        <v>1466.48</v>
      </c>
      <c r="BT29" s="40">
        <v>7</v>
      </c>
      <c r="BU29" s="50">
        <f t="shared" si="10"/>
        <v>0</v>
      </c>
      <c r="BV29" s="38">
        <v>2</v>
      </c>
      <c r="BW29" s="37">
        <v>1</v>
      </c>
      <c r="BX29" s="37">
        <v>1</v>
      </c>
      <c r="BY29" s="36">
        <v>3</v>
      </c>
      <c r="BZ29" s="41">
        <v>0</v>
      </c>
      <c r="CA29" s="40">
        <v>12872.85</v>
      </c>
      <c r="CB29" s="50">
        <f t="shared" si="11"/>
        <v>-16.899999999999999</v>
      </c>
      <c r="CC29" s="38">
        <v>2983.04</v>
      </c>
      <c r="CD29" s="37">
        <v>550.58000000000004</v>
      </c>
      <c r="CE29" s="37">
        <v>1166.99</v>
      </c>
      <c r="CF29" s="36">
        <v>8172.24</v>
      </c>
      <c r="CG29" s="35">
        <v>-616.41</v>
      </c>
      <c r="CH29" s="40">
        <v>20</v>
      </c>
      <c r="CI29" s="50">
        <f t="shared" si="12"/>
        <v>-53.49</v>
      </c>
      <c r="CJ29" s="38">
        <v>9</v>
      </c>
      <c r="CK29" s="37">
        <v>8</v>
      </c>
      <c r="CL29" s="37">
        <v>2</v>
      </c>
      <c r="CM29" s="36">
        <v>1</v>
      </c>
      <c r="CN29" s="41">
        <v>6</v>
      </c>
      <c r="CO29" s="40">
        <v>8421.4500000000007</v>
      </c>
      <c r="CP29" s="50">
        <f t="shared" si="13"/>
        <v>-56.81</v>
      </c>
      <c r="CQ29" s="38">
        <v>3994.42</v>
      </c>
      <c r="CR29" s="37">
        <v>2638.93</v>
      </c>
      <c r="CS29" s="37">
        <v>1364.01</v>
      </c>
      <c r="CT29" s="36">
        <v>424.09</v>
      </c>
      <c r="CU29" s="35">
        <v>1274.92</v>
      </c>
    </row>
    <row r="30" spans="1:99" s="148" customFormat="1" ht="24.75" customHeight="1" x14ac:dyDescent="0.15">
      <c r="A30" s="143">
        <v>40118</v>
      </c>
      <c r="B30" s="40">
        <v>409</v>
      </c>
      <c r="C30" s="50">
        <f t="shared" si="0"/>
        <v>8.7799999999999994</v>
      </c>
      <c r="D30" s="38">
        <v>255</v>
      </c>
      <c r="E30" s="37">
        <v>77</v>
      </c>
      <c r="F30" s="37">
        <v>70</v>
      </c>
      <c r="G30" s="36">
        <v>3</v>
      </c>
      <c r="H30" s="41">
        <v>7</v>
      </c>
      <c r="I30" s="40">
        <v>95251.57</v>
      </c>
      <c r="J30" s="50">
        <f t="shared" si="1"/>
        <v>11.51</v>
      </c>
      <c r="K30" s="38">
        <v>59484.959999999999</v>
      </c>
      <c r="L30" s="37">
        <v>18552.59</v>
      </c>
      <c r="M30" s="37">
        <v>14367.92</v>
      </c>
      <c r="N30" s="36">
        <v>1000.69</v>
      </c>
      <c r="O30" s="35">
        <v>4184.67</v>
      </c>
      <c r="P30" s="40">
        <v>96</v>
      </c>
      <c r="Q30" s="50">
        <f t="shared" si="2"/>
        <v>9.09</v>
      </c>
      <c r="R30" s="38">
        <v>62</v>
      </c>
      <c r="S30" s="37">
        <v>12</v>
      </c>
      <c r="T30" s="37">
        <v>20</v>
      </c>
      <c r="U30" s="36">
        <v>2</v>
      </c>
      <c r="V30" s="41">
        <v>-8</v>
      </c>
      <c r="W30" s="40">
        <v>6524.21</v>
      </c>
      <c r="X30" s="50">
        <f t="shared" si="3"/>
        <v>7.64</v>
      </c>
      <c r="Y30" s="38">
        <v>4108.34</v>
      </c>
      <c r="Z30" s="37">
        <v>838.29</v>
      </c>
      <c r="AA30" s="37">
        <v>1483.43</v>
      </c>
      <c r="AB30" s="36">
        <v>94.15</v>
      </c>
      <c r="AC30" s="35">
        <v>-645.14</v>
      </c>
      <c r="AD30" s="40">
        <v>11</v>
      </c>
      <c r="AE30" s="50">
        <f t="shared" si="4"/>
        <v>22.22</v>
      </c>
      <c r="AF30" s="38">
        <v>4</v>
      </c>
      <c r="AG30" s="37">
        <v>1</v>
      </c>
      <c r="AH30" s="37">
        <v>3</v>
      </c>
      <c r="AI30" s="36">
        <v>3</v>
      </c>
      <c r="AJ30" s="41">
        <v>-2</v>
      </c>
      <c r="AK30" s="40">
        <v>6671.21</v>
      </c>
      <c r="AL30" s="50">
        <f t="shared" si="5"/>
        <v>46.86</v>
      </c>
      <c r="AM30" s="38">
        <v>1738.1</v>
      </c>
      <c r="AN30" s="37">
        <v>276.2</v>
      </c>
      <c r="AO30" s="37">
        <v>2574.14</v>
      </c>
      <c r="AP30" s="36">
        <v>2082.77</v>
      </c>
      <c r="AQ30" s="35">
        <v>-2297.94</v>
      </c>
      <c r="AR30" s="40">
        <v>25</v>
      </c>
      <c r="AS30" s="50">
        <f t="shared" si="6"/>
        <v>13.64</v>
      </c>
      <c r="AT30" s="38">
        <v>2</v>
      </c>
      <c r="AU30" s="37">
        <v>1</v>
      </c>
      <c r="AV30" s="37">
        <v>6</v>
      </c>
      <c r="AW30" s="36">
        <v>15</v>
      </c>
      <c r="AX30" s="41">
        <v>-4</v>
      </c>
      <c r="AY30" s="40">
        <v>31421.21</v>
      </c>
      <c r="AZ30" s="50">
        <f t="shared" si="7"/>
        <v>-30.49</v>
      </c>
      <c r="BA30" s="38">
        <v>466.85</v>
      </c>
      <c r="BB30" s="37">
        <v>595.73</v>
      </c>
      <c r="BC30" s="37">
        <v>4821.1099999999997</v>
      </c>
      <c r="BD30" s="36">
        <v>24119.13</v>
      </c>
      <c r="BE30" s="35">
        <v>-2806.99</v>
      </c>
      <c r="BF30" s="40">
        <v>7</v>
      </c>
      <c r="BG30" s="50">
        <f t="shared" si="8"/>
        <v>16.670000000000002</v>
      </c>
      <c r="BH30" s="38">
        <v>4</v>
      </c>
      <c r="BI30" s="37">
        <v>1</v>
      </c>
      <c r="BJ30" s="37">
        <v>0</v>
      </c>
      <c r="BK30" s="36">
        <v>2</v>
      </c>
      <c r="BL30" s="41">
        <v>1</v>
      </c>
      <c r="BM30" s="40">
        <v>5200.7299999999996</v>
      </c>
      <c r="BN30" s="50">
        <f t="shared" si="9"/>
        <v>-25.79</v>
      </c>
      <c r="BO30" s="38">
        <v>1565.38</v>
      </c>
      <c r="BP30" s="37">
        <v>673.67</v>
      </c>
      <c r="BQ30" s="37">
        <v>0</v>
      </c>
      <c r="BR30" s="36">
        <v>2961.68</v>
      </c>
      <c r="BS30" s="35">
        <v>673.67</v>
      </c>
      <c r="BT30" s="40">
        <v>10</v>
      </c>
      <c r="BU30" s="50">
        <f t="shared" si="10"/>
        <v>233.33</v>
      </c>
      <c r="BV30" s="38">
        <v>3</v>
      </c>
      <c r="BW30" s="37">
        <v>3</v>
      </c>
      <c r="BX30" s="37">
        <v>1</v>
      </c>
      <c r="BY30" s="36">
        <v>3</v>
      </c>
      <c r="BZ30" s="41">
        <v>2</v>
      </c>
      <c r="CA30" s="40">
        <v>54706.559999999998</v>
      </c>
      <c r="CB30" s="50">
        <f t="shared" si="11"/>
        <v>747.84</v>
      </c>
      <c r="CC30" s="38">
        <v>3774.36</v>
      </c>
      <c r="CD30" s="37">
        <v>4500.72</v>
      </c>
      <c r="CE30" s="37">
        <v>647</v>
      </c>
      <c r="CF30" s="36">
        <v>45784.480000000003</v>
      </c>
      <c r="CG30" s="35">
        <v>3853.72</v>
      </c>
      <c r="CH30" s="40">
        <v>28</v>
      </c>
      <c r="CI30" s="50">
        <f t="shared" si="12"/>
        <v>33.33</v>
      </c>
      <c r="CJ30" s="38">
        <v>7</v>
      </c>
      <c r="CK30" s="37">
        <v>11</v>
      </c>
      <c r="CL30" s="37">
        <v>7</v>
      </c>
      <c r="CM30" s="36">
        <v>3</v>
      </c>
      <c r="CN30" s="41">
        <v>4</v>
      </c>
      <c r="CO30" s="40">
        <v>19619.14</v>
      </c>
      <c r="CP30" s="50">
        <f t="shared" si="13"/>
        <v>217.51</v>
      </c>
      <c r="CQ30" s="38">
        <v>2941.69</v>
      </c>
      <c r="CR30" s="37">
        <v>6351.29</v>
      </c>
      <c r="CS30" s="37">
        <v>2510.36</v>
      </c>
      <c r="CT30" s="36">
        <v>7815.8</v>
      </c>
      <c r="CU30" s="35">
        <v>3840.93</v>
      </c>
    </row>
    <row r="31" spans="1:99" s="148" customFormat="1" ht="24.75" customHeight="1" thickBot="1" x14ac:dyDescent="0.2">
      <c r="A31" s="145">
        <v>40148</v>
      </c>
      <c r="B31" s="10">
        <v>481</v>
      </c>
      <c r="C31" s="49">
        <f t="shared" si="0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9">
        <f t="shared" si="1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9">
        <f t="shared" si="2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9">
        <f t="shared" si="3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9">
        <f t="shared" si="4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9">
        <f t="shared" si="5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9">
        <f t="shared" si="6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9">
        <f t="shared" si="7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9">
        <f t="shared" si="8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9">
        <f t="shared" si="9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9">
        <f t="shared" si="10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9">
        <f t="shared" si="11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9">
        <f t="shared" si="12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9">
        <f t="shared" si="13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s="148" customFormat="1" ht="24.75" customHeight="1" x14ac:dyDescent="0.15">
      <c r="A32" s="142">
        <v>40179</v>
      </c>
      <c r="B32" s="47">
        <v>345</v>
      </c>
      <c r="C32" s="51">
        <f t="shared" si="0"/>
        <v>9.18</v>
      </c>
      <c r="D32" s="45">
        <v>207</v>
      </c>
      <c r="E32" s="44">
        <v>86</v>
      </c>
      <c r="F32" s="44">
        <v>43</v>
      </c>
      <c r="G32" s="43">
        <v>6</v>
      </c>
      <c r="H32" s="48">
        <v>44</v>
      </c>
      <c r="I32" s="47">
        <v>87554.880000000005</v>
      </c>
      <c r="J32" s="51">
        <f t="shared" si="1"/>
        <v>22.6</v>
      </c>
      <c r="K32" s="45">
        <v>52019.54</v>
      </c>
      <c r="L32" s="44">
        <v>21493.53</v>
      </c>
      <c r="M32" s="44">
        <v>10712.26</v>
      </c>
      <c r="N32" s="43">
        <v>2579.04</v>
      </c>
      <c r="O32" s="42">
        <v>11114.38</v>
      </c>
      <c r="P32" s="47">
        <v>90</v>
      </c>
      <c r="Q32" s="51">
        <f t="shared" si="2"/>
        <v>40.630000000000003</v>
      </c>
      <c r="R32" s="45">
        <v>48</v>
      </c>
      <c r="S32" s="44">
        <v>12</v>
      </c>
      <c r="T32" s="44">
        <v>30</v>
      </c>
      <c r="U32" s="43">
        <v>0</v>
      </c>
      <c r="V32" s="48">
        <v>-18</v>
      </c>
      <c r="W32" s="47">
        <v>5511.62</v>
      </c>
      <c r="X32" s="51">
        <f t="shared" si="3"/>
        <v>28.44</v>
      </c>
      <c r="Y32" s="45">
        <v>2867.47</v>
      </c>
      <c r="Z32" s="44">
        <v>750.33</v>
      </c>
      <c r="AA32" s="44">
        <v>1893.82</v>
      </c>
      <c r="AB32" s="43">
        <v>0</v>
      </c>
      <c r="AC32" s="42">
        <v>-1143.49</v>
      </c>
      <c r="AD32" s="47">
        <v>11</v>
      </c>
      <c r="AE32" s="51">
        <f t="shared" si="4"/>
        <v>10</v>
      </c>
      <c r="AF32" s="45">
        <v>4</v>
      </c>
      <c r="AG32" s="44">
        <v>4</v>
      </c>
      <c r="AH32" s="44">
        <v>1</v>
      </c>
      <c r="AI32" s="43">
        <v>2</v>
      </c>
      <c r="AJ32" s="48">
        <v>3</v>
      </c>
      <c r="AK32" s="47">
        <v>6739.05</v>
      </c>
      <c r="AL32" s="51">
        <f t="shared" si="5"/>
        <v>58.23</v>
      </c>
      <c r="AM32" s="45">
        <v>2393.63</v>
      </c>
      <c r="AN32" s="44">
        <v>2469.5300000000002</v>
      </c>
      <c r="AO32" s="44">
        <v>627.27</v>
      </c>
      <c r="AP32" s="43">
        <v>1248.6199999999999</v>
      </c>
      <c r="AQ32" s="42">
        <v>1842.26</v>
      </c>
      <c r="AR32" s="47">
        <v>18</v>
      </c>
      <c r="AS32" s="51">
        <f t="shared" si="6"/>
        <v>0</v>
      </c>
      <c r="AT32" s="45">
        <v>1</v>
      </c>
      <c r="AU32" s="44">
        <v>4</v>
      </c>
      <c r="AV32" s="44">
        <v>1</v>
      </c>
      <c r="AW32" s="43">
        <v>12</v>
      </c>
      <c r="AX32" s="48">
        <v>3</v>
      </c>
      <c r="AY32" s="47">
        <v>30179.49</v>
      </c>
      <c r="AZ32" s="51">
        <f t="shared" si="7"/>
        <v>132.83000000000001</v>
      </c>
      <c r="BA32" s="45">
        <v>134.69</v>
      </c>
      <c r="BB32" s="44">
        <v>3176.66</v>
      </c>
      <c r="BC32" s="44">
        <v>1353</v>
      </c>
      <c r="BD32" s="43">
        <v>25515.14</v>
      </c>
      <c r="BE32" s="42">
        <v>1823.66</v>
      </c>
      <c r="BF32" s="47">
        <v>11</v>
      </c>
      <c r="BG32" s="51">
        <f t="shared" si="8"/>
        <v>83.33</v>
      </c>
      <c r="BH32" s="45">
        <v>2</v>
      </c>
      <c r="BI32" s="44">
        <v>3</v>
      </c>
      <c r="BJ32" s="44">
        <v>2</v>
      </c>
      <c r="BK32" s="43">
        <v>3</v>
      </c>
      <c r="BL32" s="48">
        <v>1</v>
      </c>
      <c r="BM32" s="47">
        <v>14519.64</v>
      </c>
      <c r="BN32" s="51">
        <f t="shared" si="9"/>
        <v>332.75</v>
      </c>
      <c r="BO32" s="45">
        <v>821.97</v>
      </c>
      <c r="BP32" s="44">
        <v>3366.24</v>
      </c>
      <c r="BQ32" s="44">
        <v>2749.95</v>
      </c>
      <c r="BR32" s="43">
        <v>7475.7</v>
      </c>
      <c r="BS32" s="42">
        <v>616.29</v>
      </c>
      <c r="BT32" s="47">
        <v>4</v>
      </c>
      <c r="BU32" s="51">
        <f t="shared" si="10"/>
        <v>-20</v>
      </c>
      <c r="BV32" s="45">
        <v>0</v>
      </c>
      <c r="BW32" s="44">
        <v>0</v>
      </c>
      <c r="BX32" s="44">
        <v>1</v>
      </c>
      <c r="BY32" s="43">
        <v>3</v>
      </c>
      <c r="BZ32" s="48">
        <v>-1</v>
      </c>
      <c r="CA32" s="47">
        <v>8503.0400000000009</v>
      </c>
      <c r="CB32" s="51">
        <f t="shared" si="11"/>
        <v>-63.88</v>
      </c>
      <c r="CC32" s="45">
        <v>0</v>
      </c>
      <c r="CD32" s="44">
        <v>0</v>
      </c>
      <c r="CE32" s="44">
        <v>1226.32</v>
      </c>
      <c r="CF32" s="43">
        <v>7276.72</v>
      </c>
      <c r="CG32" s="42">
        <v>-1226.32</v>
      </c>
      <c r="CH32" s="47">
        <v>24</v>
      </c>
      <c r="CI32" s="51">
        <f t="shared" si="12"/>
        <v>9.09</v>
      </c>
      <c r="CJ32" s="45">
        <v>8</v>
      </c>
      <c r="CK32" s="44">
        <v>6</v>
      </c>
      <c r="CL32" s="44">
        <v>4</v>
      </c>
      <c r="CM32" s="43">
        <v>6</v>
      </c>
      <c r="CN32" s="48">
        <v>2</v>
      </c>
      <c r="CO32" s="47">
        <v>12960.05</v>
      </c>
      <c r="CP32" s="51">
        <f t="shared" si="13"/>
        <v>32.74</v>
      </c>
      <c r="CQ32" s="45">
        <v>3259.95</v>
      </c>
      <c r="CR32" s="44">
        <v>3745.51</v>
      </c>
      <c r="CS32" s="44">
        <v>1195.3699999999999</v>
      </c>
      <c r="CT32" s="43">
        <v>4759.22</v>
      </c>
      <c r="CU32" s="42">
        <v>2550.14</v>
      </c>
    </row>
    <row r="33" spans="1:99" s="148" customFormat="1" ht="24.75" customHeight="1" x14ac:dyDescent="0.15">
      <c r="A33" s="143">
        <v>40210</v>
      </c>
      <c r="B33" s="40">
        <v>389</v>
      </c>
      <c r="C33" s="50">
        <f t="shared" si="0"/>
        <v>6.28</v>
      </c>
      <c r="D33" s="38">
        <v>243</v>
      </c>
      <c r="E33" s="37">
        <v>74</v>
      </c>
      <c r="F33" s="37">
        <v>68</v>
      </c>
      <c r="G33" s="36">
        <v>3</v>
      </c>
      <c r="H33" s="41">
        <v>6</v>
      </c>
      <c r="I33" s="40">
        <v>102181.5</v>
      </c>
      <c r="J33" s="50">
        <f t="shared" si="1"/>
        <v>7.91</v>
      </c>
      <c r="K33" s="38">
        <v>60613.04</v>
      </c>
      <c r="L33" s="37">
        <v>23509.93</v>
      </c>
      <c r="M33" s="37">
        <v>15754.52</v>
      </c>
      <c r="N33" s="36">
        <v>1692.55</v>
      </c>
      <c r="O33" s="35">
        <v>7755.41</v>
      </c>
      <c r="P33" s="40">
        <v>97</v>
      </c>
      <c r="Q33" s="50">
        <f t="shared" si="2"/>
        <v>19.75</v>
      </c>
      <c r="R33" s="38">
        <v>48</v>
      </c>
      <c r="S33" s="37">
        <v>16</v>
      </c>
      <c r="T33" s="37">
        <v>33</v>
      </c>
      <c r="U33" s="36">
        <v>0</v>
      </c>
      <c r="V33" s="41">
        <v>-17</v>
      </c>
      <c r="W33" s="40">
        <v>6669.26</v>
      </c>
      <c r="X33" s="50">
        <f t="shared" si="3"/>
        <v>31.13</v>
      </c>
      <c r="Y33" s="38">
        <v>3210.9</v>
      </c>
      <c r="Z33" s="37">
        <v>1085.78</v>
      </c>
      <c r="AA33" s="37">
        <v>2372.58</v>
      </c>
      <c r="AB33" s="36">
        <v>0</v>
      </c>
      <c r="AC33" s="35">
        <v>-1286.8</v>
      </c>
      <c r="AD33" s="40">
        <v>18</v>
      </c>
      <c r="AE33" s="50">
        <f t="shared" si="4"/>
        <v>80</v>
      </c>
      <c r="AF33" s="38">
        <v>7</v>
      </c>
      <c r="AG33" s="37">
        <v>2</v>
      </c>
      <c r="AH33" s="37">
        <v>2</v>
      </c>
      <c r="AI33" s="36">
        <v>6</v>
      </c>
      <c r="AJ33" s="41">
        <v>0</v>
      </c>
      <c r="AK33" s="40">
        <v>11500.98</v>
      </c>
      <c r="AL33" s="50">
        <f t="shared" si="5"/>
        <v>291.26</v>
      </c>
      <c r="AM33" s="38">
        <v>3386.93</v>
      </c>
      <c r="AN33" s="37">
        <v>241.87</v>
      </c>
      <c r="AO33" s="37">
        <v>616.59</v>
      </c>
      <c r="AP33" s="36">
        <v>7004.51</v>
      </c>
      <c r="AQ33" s="35">
        <v>-374.72</v>
      </c>
      <c r="AR33" s="40">
        <v>15</v>
      </c>
      <c r="AS33" s="50">
        <f t="shared" si="6"/>
        <v>0</v>
      </c>
      <c r="AT33" s="38">
        <v>2</v>
      </c>
      <c r="AU33" s="37">
        <v>4</v>
      </c>
      <c r="AV33" s="37">
        <v>2</v>
      </c>
      <c r="AW33" s="36">
        <v>7</v>
      </c>
      <c r="AX33" s="41">
        <v>2</v>
      </c>
      <c r="AY33" s="40">
        <v>17172.11</v>
      </c>
      <c r="AZ33" s="50">
        <f t="shared" si="7"/>
        <v>-3.74</v>
      </c>
      <c r="BA33" s="38">
        <v>435.28</v>
      </c>
      <c r="BB33" s="37">
        <v>6927.51</v>
      </c>
      <c r="BC33" s="37">
        <v>3786.16</v>
      </c>
      <c r="BD33" s="36">
        <v>6023.16</v>
      </c>
      <c r="BE33" s="35">
        <v>3141.35</v>
      </c>
      <c r="BF33" s="40">
        <v>13</v>
      </c>
      <c r="BG33" s="50">
        <f t="shared" si="8"/>
        <v>44.44</v>
      </c>
      <c r="BH33" s="38">
        <v>6</v>
      </c>
      <c r="BI33" s="37">
        <v>2</v>
      </c>
      <c r="BJ33" s="37">
        <v>5</v>
      </c>
      <c r="BK33" s="36">
        <v>0</v>
      </c>
      <c r="BL33" s="41">
        <v>-3</v>
      </c>
      <c r="BM33" s="40">
        <v>8327.7900000000009</v>
      </c>
      <c r="BN33" s="50">
        <f t="shared" si="9"/>
        <v>92.62</v>
      </c>
      <c r="BO33" s="38">
        <v>1664.96</v>
      </c>
      <c r="BP33" s="37">
        <v>3011.25</v>
      </c>
      <c r="BQ33" s="37">
        <v>3651.58</v>
      </c>
      <c r="BR33" s="36">
        <v>0</v>
      </c>
      <c r="BS33" s="35">
        <v>-640.33000000000004</v>
      </c>
      <c r="BT33" s="40">
        <v>8</v>
      </c>
      <c r="BU33" s="50">
        <f t="shared" si="10"/>
        <v>60</v>
      </c>
      <c r="BV33" s="38">
        <v>2</v>
      </c>
      <c r="BW33" s="37">
        <v>2</v>
      </c>
      <c r="BX33" s="37">
        <v>1</v>
      </c>
      <c r="BY33" s="36">
        <v>3</v>
      </c>
      <c r="BZ33" s="41">
        <v>1</v>
      </c>
      <c r="CA33" s="40">
        <v>11292.99</v>
      </c>
      <c r="CB33" s="50">
        <f t="shared" si="11"/>
        <v>67.010000000000005</v>
      </c>
      <c r="CC33" s="38">
        <v>707.59</v>
      </c>
      <c r="CD33" s="37">
        <v>991.16</v>
      </c>
      <c r="CE33" s="37">
        <v>183.21</v>
      </c>
      <c r="CF33" s="36">
        <v>9411.0300000000007</v>
      </c>
      <c r="CG33" s="35">
        <v>807.95</v>
      </c>
      <c r="CH33" s="40">
        <v>27</v>
      </c>
      <c r="CI33" s="50">
        <f t="shared" si="12"/>
        <v>3.85</v>
      </c>
      <c r="CJ33" s="38">
        <v>11</v>
      </c>
      <c r="CK33" s="37">
        <v>8</v>
      </c>
      <c r="CL33" s="37">
        <v>3</v>
      </c>
      <c r="CM33" s="36">
        <v>4</v>
      </c>
      <c r="CN33" s="41">
        <v>4</v>
      </c>
      <c r="CO33" s="40">
        <v>16717.349999999999</v>
      </c>
      <c r="CP33" s="50">
        <f t="shared" si="13"/>
        <v>22.93</v>
      </c>
      <c r="CQ33" s="38">
        <v>5520.03</v>
      </c>
      <c r="CR33" s="37">
        <v>3843.6</v>
      </c>
      <c r="CS33" s="37">
        <v>654.66</v>
      </c>
      <c r="CT33" s="36">
        <v>5285.75</v>
      </c>
      <c r="CU33" s="35">
        <v>1775.63</v>
      </c>
    </row>
    <row r="34" spans="1:99" s="148" customFormat="1" ht="24.75" customHeight="1" x14ac:dyDescent="0.15">
      <c r="A34" s="143">
        <v>40238</v>
      </c>
      <c r="B34" s="40">
        <v>514</v>
      </c>
      <c r="C34" s="50">
        <f t="shared" si="0"/>
        <v>4.47</v>
      </c>
      <c r="D34" s="38">
        <v>307</v>
      </c>
      <c r="E34" s="37">
        <v>95</v>
      </c>
      <c r="F34" s="37">
        <v>102</v>
      </c>
      <c r="G34" s="36">
        <v>5</v>
      </c>
      <c r="H34" s="41">
        <v>-7</v>
      </c>
      <c r="I34" s="40">
        <v>125217.34</v>
      </c>
      <c r="J34" s="50">
        <f t="shared" si="1"/>
        <v>-0.95</v>
      </c>
      <c r="K34" s="38">
        <v>74227.72</v>
      </c>
      <c r="L34" s="37">
        <v>20297.060000000001</v>
      </c>
      <c r="M34" s="37">
        <v>27277.54</v>
      </c>
      <c r="N34" s="36">
        <v>2072.9899999999998</v>
      </c>
      <c r="O34" s="35">
        <v>-6980.48</v>
      </c>
      <c r="P34" s="40">
        <v>152</v>
      </c>
      <c r="Q34" s="50">
        <f t="shared" si="2"/>
        <v>9.35</v>
      </c>
      <c r="R34" s="38">
        <v>82</v>
      </c>
      <c r="S34" s="37">
        <v>11</v>
      </c>
      <c r="T34" s="37">
        <v>54</v>
      </c>
      <c r="U34" s="36">
        <v>5</v>
      </c>
      <c r="V34" s="41">
        <v>-43</v>
      </c>
      <c r="W34" s="40">
        <v>9979.0300000000007</v>
      </c>
      <c r="X34" s="50">
        <f t="shared" si="3"/>
        <v>7.11</v>
      </c>
      <c r="Y34" s="38">
        <v>5309.5</v>
      </c>
      <c r="Z34" s="37">
        <v>571.75</v>
      </c>
      <c r="AA34" s="37">
        <v>3723.82</v>
      </c>
      <c r="AB34" s="36">
        <v>373.96</v>
      </c>
      <c r="AC34" s="35">
        <v>-3152.07</v>
      </c>
      <c r="AD34" s="40">
        <v>16</v>
      </c>
      <c r="AE34" s="50">
        <f t="shared" si="4"/>
        <v>-23.81</v>
      </c>
      <c r="AF34" s="38">
        <v>2</v>
      </c>
      <c r="AG34" s="37">
        <v>3</v>
      </c>
      <c r="AH34" s="37">
        <v>2</v>
      </c>
      <c r="AI34" s="36">
        <v>9</v>
      </c>
      <c r="AJ34" s="41">
        <v>1</v>
      </c>
      <c r="AK34" s="40">
        <v>9697.33</v>
      </c>
      <c r="AL34" s="50">
        <f t="shared" si="5"/>
        <v>-28.63</v>
      </c>
      <c r="AM34" s="38">
        <v>661.6</v>
      </c>
      <c r="AN34" s="37">
        <v>1247.33</v>
      </c>
      <c r="AO34" s="37">
        <v>2437.8000000000002</v>
      </c>
      <c r="AP34" s="36">
        <v>5350.6</v>
      </c>
      <c r="AQ34" s="35">
        <v>-1190.47</v>
      </c>
      <c r="AR34" s="40">
        <v>30</v>
      </c>
      <c r="AS34" s="50">
        <f t="shared" si="6"/>
        <v>20</v>
      </c>
      <c r="AT34" s="38">
        <v>4</v>
      </c>
      <c r="AU34" s="37">
        <v>5</v>
      </c>
      <c r="AV34" s="37">
        <v>4</v>
      </c>
      <c r="AW34" s="36">
        <v>16</v>
      </c>
      <c r="AX34" s="41">
        <v>2</v>
      </c>
      <c r="AY34" s="40">
        <v>45005.96</v>
      </c>
      <c r="AZ34" s="50">
        <f t="shared" si="7"/>
        <v>10.28</v>
      </c>
      <c r="BA34" s="38">
        <v>853.91</v>
      </c>
      <c r="BB34" s="37">
        <v>3799.95</v>
      </c>
      <c r="BC34" s="37">
        <v>2615.1</v>
      </c>
      <c r="BD34" s="36">
        <v>37213.18</v>
      </c>
      <c r="BE34" s="35">
        <v>1708.67</v>
      </c>
      <c r="BF34" s="40">
        <v>19</v>
      </c>
      <c r="BG34" s="50">
        <f t="shared" si="8"/>
        <v>11.76</v>
      </c>
      <c r="BH34" s="38">
        <v>3</v>
      </c>
      <c r="BI34" s="37">
        <v>5</v>
      </c>
      <c r="BJ34" s="37">
        <v>1</v>
      </c>
      <c r="BK34" s="36">
        <v>10</v>
      </c>
      <c r="BL34" s="41">
        <v>4</v>
      </c>
      <c r="BM34" s="40">
        <v>43962.83</v>
      </c>
      <c r="BN34" s="50">
        <f t="shared" si="9"/>
        <v>179.27</v>
      </c>
      <c r="BO34" s="38">
        <v>1655.73</v>
      </c>
      <c r="BP34" s="37">
        <v>3765.21</v>
      </c>
      <c r="BQ34" s="37">
        <v>546.05999999999995</v>
      </c>
      <c r="BR34" s="36">
        <v>37995.83</v>
      </c>
      <c r="BS34" s="35">
        <v>3219.15</v>
      </c>
      <c r="BT34" s="40">
        <v>7</v>
      </c>
      <c r="BU34" s="50">
        <f t="shared" si="10"/>
        <v>0</v>
      </c>
      <c r="BV34" s="38">
        <v>0</v>
      </c>
      <c r="BW34" s="37">
        <v>2</v>
      </c>
      <c r="BX34" s="37">
        <v>2</v>
      </c>
      <c r="BY34" s="36">
        <v>3</v>
      </c>
      <c r="BZ34" s="41">
        <v>0</v>
      </c>
      <c r="CA34" s="40">
        <v>24953.56</v>
      </c>
      <c r="CB34" s="50">
        <f t="shared" si="11"/>
        <v>-11.9</v>
      </c>
      <c r="CC34" s="38">
        <v>0</v>
      </c>
      <c r="CD34" s="37">
        <v>443.41</v>
      </c>
      <c r="CE34" s="37">
        <v>1628.44</v>
      </c>
      <c r="CF34" s="36">
        <v>22881.71</v>
      </c>
      <c r="CG34" s="35">
        <v>-1185.03</v>
      </c>
      <c r="CH34" s="40">
        <v>47</v>
      </c>
      <c r="CI34" s="50">
        <f t="shared" si="12"/>
        <v>34.29</v>
      </c>
      <c r="CJ34" s="38">
        <v>17</v>
      </c>
      <c r="CK34" s="37">
        <v>9</v>
      </c>
      <c r="CL34" s="37">
        <v>10</v>
      </c>
      <c r="CM34" s="36">
        <v>10</v>
      </c>
      <c r="CN34" s="41">
        <v>-2</v>
      </c>
      <c r="CO34" s="40">
        <v>26468.22</v>
      </c>
      <c r="CP34" s="50">
        <f t="shared" si="13"/>
        <v>77.11</v>
      </c>
      <c r="CQ34" s="38">
        <v>8275.52</v>
      </c>
      <c r="CR34" s="37">
        <v>2463.15</v>
      </c>
      <c r="CS34" s="37">
        <v>4237</v>
      </c>
      <c r="CT34" s="36">
        <v>6052.53</v>
      </c>
      <c r="CU34" s="35">
        <v>-7213.87</v>
      </c>
    </row>
    <row r="35" spans="1:99" s="148" customFormat="1" ht="24.75" customHeight="1" x14ac:dyDescent="0.15">
      <c r="A35" s="143">
        <v>40269</v>
      </c>
      <c r="B35" s="40">
        <v>419</v>
      </c>
      <c r="C35" s="50">
        <f t="shared" si="0"/>
        <v>11.44</v>
      </c>
      <c r="D35" s="38">
        <v>267</v>
      </c>
      <c r="E35" s="37">
        <v>71</v>
      </c>
      <c r="F35" s="37">
        <v>78</v>
      </c>
      <c r="G35" s="36">
        <v>3</v>
      </c>
      <c r="H35" s="41">
        <v>-7</v>
      </c>
      <c r="I35" s="40">
        <v>100336.88</v>
      </c>
      <c r="J35" s="50">
        <f t="shared" si="1"/>
        <v>15.23</v>
      </c>
      <c r="K35" s="38">
        <v>58407.66</v>
      </c>
      <c r="L35" s="37">
        <v>22004.959999999999</v>
      </c>
      <c r="M35" s="37">
        <v>19428.400000000001</v>
      </c>
      <c r="N35" s="36">
        <v>495.86</v>
      </c>
      <c r="O35" s="35">
        <v>2576.56</v>
      </c>
      <c r="P35" s="40">
        <v>124</v>
      </c>
      <c r="Q35" s="50">
        <f t="shared" si="2"/>
        <v>20.39</v>
      </c>
      <c r="R35" s="38">
        <v>82</v>
      </c>
      <c r="S35" s="37">
        <v>12</v>
      </c>
      <c r="T35" s="37">
        <v>28</v>
      </c>
      <c r="U35" s="36">
        <v>2</v>
      </c>
      <c r="V35" s="41">
        <v>-16</v>
      </c>
      <c r="W35" s="40">
        <v>8224.59</v>
      </c>
      <c r="X35" s="50">
        <f t="shared" si="3"/>
        <v>26.69</v>
      </c>
      <c r="Y35" s="38">
        <v>5560.93</v>
      </c>
      <c r="Z35" s="37">
        <v>680.44</v>
      </c>
      <c r="AA35" s="37">
        <v>1846.12</v>
      </c>
      <c r="AB35" s="36">
        <v>137.1</v>
      </c>
      <c r="AC35" s="35">
        <v>-1165.68</v>
      </c>
      <c r="AD35" s="40">
        <v>17</v>
      </c>
      <c r="AE35" s="50">
        <f t="shared" si="4"/>
        <v>21.43</v>
      </c>
      <c r="AF35" s="38">
        <v>8</v>
      </c>
      <c r="AG35" s="37">
        <v>5</v>
      </c>
      <c r="AH35" s="37">
        <v>0</v>
      </c>
      <c r="AI35" s="36">
        <v>4</v>
      </c>
      <c r="AJ35" s="41">
        <v>5</v>
      </c>
      <c r="AK35" s="40">
        <v>13495.88</v>
      </c>
      <c r="AL35" s="50">
        <f t="shared" si="5"/>
        <v>91.13</v>
      </c>
      <c r="AM35" s="38">
        <v>2234.6799999999998</v>
      </c>
      <c r="AN35" s="37">
        <v>7053.26</v>
      </c>
      <c r="AO35" s="37">
        <v>0</v>
      </c>
      <c r="AP35" s="36">
        <v>4207.9399999999996</v>
      </c>
      <c r="AQ35" s="35">
        <v>7053.26</v>
      </c>
      <c r="AR35" s="40">
        <v>19</v>
      </c>
      <c r="AS35" s="50">
        <f t="shared" si="6"/>
        <v>-20.83</v>
      </c>
      <c r="AT35" s="38">
        <v>5</v>
      </c>
      <c r="AU35" s="37">
        <v>6</v>
      </c>
      <c r="AV35" s="37">
        <v>2</v>
      </c>
      <c r="AW35" s="36">
        <v>6</v>
      </c>
      <c r="AX35" s="41">
        <v>4</v>
      </c>
      <c r="AY35" s="40">
        <v>12755.51</v>
      </c>
      <c r="AZ35" s="50">
        <f t="shared" si="7"/>
        <v>-48.13</v>
      </c>
      <c r="BA35" s="38">
        <v>6152.01</v>
      </c>
      <c r="BB35" s="37">
        <v>2593.4299999999998</v>
      </c>
      <c r="BC35" s="37">
        <v>723.07</v>
      </c>
      <c r="BD35" s="36">
        <v>3287</v>
      </c>
      <c r="BE35" s="35">
        <v>1870.36</v>
      </c>
      <c r="BF35" s="40">
        <v>15</v>
      </c>
      <c r="BG35" s="50">
        <f t="shared" si="8"/>
        <v>0</v>
      </c>
      <c r="BH35" s="38">
        <v>1</v>
      </c>
      <c r="BI35" s="37">
        <v>4</v>
      </c>
      <c r="BJ35" s="37">
        <v>3</v>
      </c>
      <c r="BK35" s="36">
        <v>7</v>
      </c>
      <c r="BL35" s="41">
        <v>1</v>
      </c>
      <c r="BM35" s="40">
        <v>10879.11</v>
      </c>
      <c r="BN35" s="50">
        <f t="shared" si="9"/>
        <v>-58.31</v>
      </c>
      <c r="BO35" s="38">
        <v>683.09</v>
      </c>
      <c r="BP35" s="37">
        <v>969.04</v>
      </c>
      <c r="BQ35" s="37">
        <v>1306.4100000000001</v>
      </c>
      <c r="BR35" s="36">
        <v>7920.57</v>
      </c>
      <c r="BS35" s="35">
        <v>-337.37</v>
      </c>
      <c r="BT35" s="40">
        <v>5</v>
      </c>
      <c r="BU35" s="50">
        <f t="shared" si="10"/>
        <v>25</v>
      </c>
      <c r="BV35" s="38">
        <v>1</v>
      </c>
      <c r="BW35" s="37">
        <v>1</v>
      </c>
      <c r="BX35" s="37">
        <v>1</v>
      </c>
      <c r="BY35" s="36">
        <v>2</v>
      </c>
      <c r="BZ35" s="41">
        <v>0</v>
      </c>
      <c r="CA35" s="40">
        <v>13044.34</v>
      </c>
      <c r="CB35" s="50">
        <f t="shared" si="11"/>
        <v>50.79</v>
      </c>
      <c r="CC35" s="38">
        <v>309.39999999999998</v>
      </c>
      <c r="CD35" s="37">
        <v>1370.95</v>
      </c>
      <c r="CE35" s="37">
        <v>2658.47</v>
      </c>
      <c r="CF35" s="36">
        <v>8705.52</v>
      </c>
      <c r="CG35" s="35">
        <v>-1287.52</v>
      </c>
      <c r="CH35" s="40">
        <v>26</v>
      </c>
      <c r="CI35" s="50">
        <f t="shared" si="12"/>
        <v>-10.34</v>
      </c>
      <c r="CJ35" s="38">
        <v>12</v>
      </c>
      <c r="CK35" s="37">
        <v>7</v>
      </c>
      <c r="CL35" s="37">
        <v>4</v>
      </c>
      <c r="CM35" s="36">
        <v>3</v>
      </c>
      <c r="CN35" s="41">
        <v>3</v>
      </c>
      <c r="CO35" s="40">
        <v>9272.1</v>
      </c>
      <c r="CP35" s="50">
        <f t="shared" si="13"/>
        <v>-38.31</v>
      </c>
      <c r="CQ35" s="38">
        <v>4921.91</v>
      </c>
      <c r="CR35" s="37">
        <v>1917.56</v>
      </c>
      <c r="CS35" s="37">
        <v>1316.25</v>
      </c>
      <c r="CT35" s="36">
        <v>1116.3800000000001</v>
      </c>
      <c r="CU35" s="35">
        <v>601.30999999999995</v>
      </c>
    </row>
    <row r="36" spans="1:99" s="148" customFormat="1" ht="24.75" customHeight="1" x14ac:dyDescent="0.15">
      <c r="A36" s="143">
        <v>40299</v>
      </c>
      <c r="B36" s="40">
        <v>371</v>
      </c>
      <c r="C36" s="50">
        <f t="shared" si="0"/>
        <v>0.82</v>
      </c>
      <c r="D36" s="38">
        <v>242</v>
      </c>
      <c r="E36" s="37">
        <v>57</v>
      </c>
      <c r="F36" s="37">
        <v>70</v>
      </c>
      <c r="G36" s="36">
        <v>2</v>
      </c>
      <c r="H36" s="41">
        <v>-13</v>
      </c>
      <c r="I36" s="40">
        <v>88217.56</v>
      </c>
      <c r="J36" s="50">
        <f t="shared" si="1"/>
        <v>4.59</v>
      </c>
      <c r="K36" s="38">
        <v>54094.37</v>
      </c>
      <c r="L36" s="37">
        <v>16842.759999999998</v>
      </c>
      <c r="M36" s="37">
        <v>16661.03</v>
      </c>
      <c r="N36" s="36">
        <v>619.4</v>
      </c>
      <c r="O36" s="35">
        <v>181.73</v>
      </c>
      <c r="P36" s="40">
        <v>85</v>
      </c>
      <c r="Q36" s="50">
        <f t="shared" si="2"/>
        <v>-5.56</v>
      </c>
      <c r="R36" s="38">
        <v>50</v>
      </c>
      <c r="S36" s="37">
        <v>11</v>
      </c>
      <c r="T36" s="37">
        <v>24</v>
      </c>
      <c r="U36" s="36">
        <v>0</v>
      </c>
      <c r="V36" s="41">
        <v>-13</v>
      </c>
      <c r="W36" s="40">
        <v>5361.39</v>
      </c>
      <c r="X36" s="50">
        <f t="shared" si="3"/>
        <v>-12.8</v>
      </c>
      <c r="Y36" s="38">
        <v>3261.1</v>
      </c>
      <c r="Z36" s="37">
        <v>657.6</v>
      </c>
      <c r="AA36" s="37">
        <v>1442.69</v>
      </c>
      <c r="AB36" s="36">
        <v>0</v>
      </c>
      <c r="AC36" s="35">
        <v>-785.09</v>
      </c>
      <c r="AD36" s="40">
        <v>21</v>
      </c>
      <c r="AE36" s="50">
        <f t="shared" si="4"/>
        <v>133.33000000000001</v>
      </c>
      <c r="AF36" s="38">
        <v>7</v>
      </c>
      <c r="AG36" s="37">
        <v>4</v>
      </c>
      <c r="AH36" s="37">
        <v>3</v>
      </c>
      <c r="AI36" s="36">
        <v>7</v>
      </c>
      <c r="AJ36" s="41">
        <v>1</v>
      </c>
      <c r="AK36" s="40">
        <v>11914.68</v>
      </c>
      <c r="AL36" s="50">
        <f t="shared" si="5"/>
        <v>5.5</v>
      </c>
      <c r="AM36" s="38">
        <v>1402.26</v>
      </c>
      <c r="AN36" s="37">
        <v>2119.79</v>
      </c>
      <c r="AO36" s="37">
        <v>765.76</v>
      </c>
      <c r="AP36" s="36">
        <v>7626.87</v>
      </c>
      <c r="AQ36" s="35">
        <v>1354.03</v>
      </c>
      <c r="AR36" s="40">
        <v>11</v>
      </c>
      <c r="AS36" s="50">
        <f t="shared" si="6"/>
        <v>-35.29</v>
      </c>
      <c r="AT36" s="38">
        <v>3</v>
      </c>
      <c r="AU36" s="37">
        <v>0</v>
      </c>
      <c r="AV36" s="37">
        <v>2</v>
      </c>
      <c r="AW36" s="36">
        <v>6</v>
      </c>
      <c r="AX36" s="41">
        <v>-2</v>
      </c>
      <c r="AY36" s="40">
        <v>10242.700000000001</v>
      </c>
      <c r="AZ36" s="50">
        <f t="shared" si="7"/>
        <v>11.44</v>
      </c>
      <c r="BA36" s="38">
        <v>1983.49</v>
      </c>
      <c r="BB36" s="37">
        <v>0</v>
      </c>
      <c r="BC36" s="37">
        <v>487.67</v>
      </c>
      <c r="BD36" s="36">
        <v>7771.54</v>
      </c>
      <c r="BE36" s="35">
        <v>-487.67</v>
      </c>
      <c r="BF36" s="40">
        <v>9</v>
      </c>
      <c r="BG36" s="50">
        <f t="shared" si="8"/>
        <v>12.5</v>
      </c>
      <c r="BH36" s="38">
        <v>4</v>
      </c>
      <c r="BI36" s="37">
        <v>1</v>
      </c>
      <c r="BJ36" s="37">
        <v>3</v>
      </c>
      <c r="BK36" s="36">
        <v>1</v>
      </c>
      <c r="BL36" s="41">
        <v>-2</v>
      </c>
      <c r="BM36" s="40">
        <v>5948.77</v>
      </c>
      <c r="BN36" s="50">
        <f t="shared" si="9"/>
        <v>-60.14</v>
      </c>
      <c r="BO36" s="38">
        <v>2589.96</v>
      </c>
      <c r="BP36" s="37">
        <v>703.45</v>
      </c>
      <c r="BQ36" s="37">
        <v>1134.8599999999999</v>
      </c>
      <c r="BR36" s="36">
        <v>1520.5</v>
      </c>
      <c r="BS36" s="35">
        <v>-431.41</v>
      </c>
      <c r="BT36" s="40">
        <v>10</v>
      </c>
      <c r="BU36" s="50">
        <f t="shared" si="10"/>
        <v>100</v>
      </c>
      <c r="BV36" s="38">
        <v>3</v>
      </c>
      <c r="BW36" s="37">
        <v>1</v>
      </c>
      <c r="BX36" s="37">
        <v>2</v>
      </c>
      <c r="BY36" s="36">
        <v>4</v>
      </c>
      <c r="BZ36" s="41">
        <v>-1</v>
      </c>
      <c r="CA36" s="40">
        <v>12257.16</v>
      </c>
      <c r="CB36" s="50">
        <f t="shared" si="11"/>
        <v>58.64</v>
      </c>
      <c r="CC36" s="38">
        <v>1786.39</v>
      </c>
      <c r="CD36" s="37">
        <v>357.66</v>
      </c>
      <c r="CE36" s="37">
        <v>614.39</v>
      </c>
      <c r="CF36" s="36">
        <v>9498.7199999999993</v>
      </c>
      <c r="CG36" s="35">
        <v>-256.73</v>
      </c>
      <c r="CH36" s="40">
        <v>17</v>
      </c>
      <c r="CI36" s="50">
        <f t="shared" si="12"/>
        <v>-22.73</v>
      </c>
      <c r="CJ36" s="38">
        <v>7</v>
      </c>
      <c r="CK36" s="37">
        <v>6</v>
      </c>
      <c r="CL36" s="37">
        <v>4</v>
      </c>
      <c r="CM36" s="36">
        <v>0</v>
      </c>
      <c r="CN36" s="41">
        <v>2</v>
      </c>
      <c r="CO36" s="40">
        <v>8642.68</v>
      </c>
      <c r="CP36" s="50">
        <f t="shared" si="13"/>
        <v>-40.04</v>
      </c>
      <c r="CQ36" s="38">
        <v>2722.9</v>
      </c>
      <c r="CR36" s="37">
        <v>4673.91</v>
      </c>
      <c r="CS36" s="37">
        <v>1245.8699999999999</v>
      </c>
      <c r="CT36" s="36">
        <v>0</v>
      </c>
      <c r="CU36" s="35">
        <v>3428.04</v>
      </c>
    </row>
    <row r="37" spans="1:99" s="148" customFormat="1" ht="24.75" customHeight="1" x14ac:dyDescent="0.15">
      <c r="A37" s="143">
        <v>40330</v>
      </c>
      <c r="B37" s="40">
        <v>442</v>
      </c>
      <c r="C37" s="50">
        <f t="shared" si="0"/>
        <v>0.23</v>
      </c>
      <c r="D37" s="38">
        <v>290</v>
      </c>
      <c r="E37" s="37">
        <v>69</v>
      </c>
      <c r="F37" s="37">
        <v>81</v>
      </c>
      <c r="G37" s="36">
        <v>2</v>
      </c>
      <c r="H37" s="41">
        <v>-12</v>
      </c>
      <c r="I37" s="40">
        <v>119488.02</v>
      </c>
      <c r="J37" s="50">
        <f t="shared" si="1"/>
        <v>9.41</v>
      </c>
      <c r="K37" s="38">
        <v>77672.67</v>
      </c>
      <c r="L37" s="37">
        <v>21323.23</v>
      </c>
      <c r="M37" s="37">
        <v>20208.099999999999</v>
      </c>
      <c r="N37" s="36">
        <v>284.02</v>
      </c>
      <c r="O37" s="35">
        <v>1115.1300000000001</v>
      </c>
      <c r="P37" s="40">
        <v>126</v>
      </c>
      <c r="Q37" s="50">
        <f t="shared" si="2"/>
        <v>-6.67</v>
      </c>
      <c r="R37" s="38">
        <v>70</v>
      </c>
      <c r="S37" s="37">
        <v>14</v>
      </c>
      <c r="T37" s="37">
        <v>41</v>
      </c>
      <c r="U37" s="36">
        <v>1</v>
      </c>
      <c r="V37" s="41">
        <v>-27</v>
      </c>
      <c r="W37" s="40">
        <v>7579.82</v>
      </c>
      <c r="X37" s="50">
        <f t="shared" si="3"/>
        <v>-8.81</v>
      </c>
      <c r="Y37" s="38">
        <v>4099.75</v>
      </c>
      <c r="Z37" s="37">
        <v>830.17</v>
      </c>
      <c r="AA37" s="37">
        <v>2636.73</v>
      </c>
      <c r="AB37" s="36">
        <v>13.17</v>
      </c>
      <c r="AC37" s="35">
        <v>-1806.56</v>
      </c>
      <c r="AD37" s="40">
        <v>16</v>
      </c>
      <c r="AE37" s="50">
        <f t="shared" si="4"/>
        <v>77.78</v>
      </c>
      <c r="AF37" s="38">
        <v>2</v>
      </c>
      <c r="AG37" s="37">
        <v>7</v>
      </c>
      <c r="AH37" s="37">
        <v>5</v>
      </c>
      <c r="AI37" s="36">
        <v>2</v>
      </c>
      <c r="AJ37" s="41">
        <v>2</v>
      </c>
      <c r="AK37" s="40">
        <v>6391.57</v>
      </c>
      <c r="AL37" s="50">
        <f t="shared" si="5"/>
        <v>5.0999999999999996</v>
      </c>
      <c r="AM37" s="38">
        <v>168.28</v>
      </c>
      <c r="AN37" s="37">
        <v>3266.39</v>
      </c>
      <c r="AO37" s="37">
        <v>1679.77</v>
      </c>
      <c r="AP37" s="36">
        <v>1277.1300000000001</v>
      </c>
      <c r="AQ37" s="35">
        <v>1586.62</v>
      </c>
      <c r="AR37" s="40">
        <v>33</v>
      </c>
      <c r="AS37" s="50">
        <f t="shared" si="6"/>
        <v>94.12</v>
      </c>
      <c r="AT37" s="38">
        <v>5</v>
      </c>
      <c r="AU37" s="37">
        <v>10</v>
      </c>
      <c r="AV37" s="37">
        <v>8</v>
      </c>
      <c r="AW37" s="36">
        <v>8</v>
      </c>
      <c r="AX37" s="41">
        <v>3</v>
      </c>
      <c r="AY37" s="40">
        <v>25058.21</v>
      </c>
      <c r="AZ37" s="50">
        <f t="shared" si="7"/>
        <v>4.93</v>
      </c>
      <c r="BA37" s="38">
        <v>1736.07</v>
      </c>
      <c r="BB37" s="37">
        <v>7335.61</v>
      </c>
      <c r="BC37" s="37">
        <v>6201.38</v>
      </c>
      <c r="BD37" s="36">
        <v>4797.66</v>
      </c>
      <c r="BE37" s="35">
        <v>3119.81</v>
      </c>
      <c r="BF37" s="40">
        <v>15</v>
      </c>
      <c r="BG37" s="50">
        <f t="shared" si="8"/>
        <v>7.14</v>
      </c>
      <c r="BH37" s="38">
        <v>3</v>
      </c>
      <c r="BI37" s="37">
        <v>4</v>
      </c>
      <c r="BJ37" s="37">
        <v>4</v>
      </c>
      <c r="BK37" s="36">
        <v>4</v>
      </c>
      <c r="BL37" s="41">
        <v>0</v>
      </c>
      <c r="BM37" s="40">
        <v>14927.69</v>
      </c>
      <c r="BN37" s="50">
        <f t="shared" si="9"/>
        <v>-37.479999999999997</v>
      </c>
      <c r="BO37" s="38">
        <v>2283</v>
      </c>
      <c r="BP37" s="37">
        <v>2575.8000000000002</v>
      </c>
      <c r="BQ37" s="37">
        <v>2280.2600000000002</v>
      </c>
      <c r="BR37" s="36">
        <v>7788.63</v>
      </c>
      <c r="BS37" s="35">
        <v>295.54000000000002</v>
      </c>
      <c r="BT37" s="40">
        <v>9</v>
      </c>
      <c r="BU37" s="50">
        <f t="shared" si="10"/>
        <v>80</v>
      </c>
      <c r="BV37" s="38">
        <v>1</v>
      </c>
      <c r="BW37" s="37">
        <v>3</v>
      </c>
      <c r="BX37" s="37">
        <v>1</v>
      </c>
      <c r="BY37" s="36">
        <v>3</v>
      </c>
      <c r="BZ37" s="41">
        <v>2</v>
      </c>
      <c r="CA37" s="40">
        <v>26279.69</v>
      </c>
      <c r="CB37" s="50">
        <f t="shared" si="11"/>
        <v>1503.82</v>
      </c>
      <c r="CC37" s="38">
        <v>415</v>
      </c>
      <c r="CD37" s="37">
        <v>2816.06</v>
      </c>
      <c r="CE37" s="37">
        <v>492.82</v>
      </c>
      <c r="CF37" s="36">
        <v>14872.1</v>
      </c>
      <c r="CG37" s="35">
        <v>2323.2399999999998</v>
      </c>
      <c r="CH37" s="40">
        <v>31</v>
      </c>
      <c r="CI37" s="50">
        <f t="shared" si="12"/>
        <v>-13.89</v>
      </c>
      <c r="CJ37" s="38">
        <v>8</v>
      </c>
      <c r="CK37" s="37">
        <v>7</v>
      </c>
      <c r="CL37" s="37">
        <v>6</v>
      </c>
      <c r="CM37" s="36">
        <v>10</v>
      </c>
      <c r="CN37" s="41">
        <v>1</v>
      </c>
      <c r="CO37" s="40">
        <v>18233.39</v>
      </c>
      <c r="CP37" s="50">
        <f t="shared" si="13"/>
        <v>-10.3</v>
      </c>
      <c r="CQ37" s="38">
        <v>2563.89</v>
      </c>
      <c r="CR37" s="37">
        <v>7270.04</v>
      </c>
      <c r="CS37" s="37">
        <v>3693.8</v>
      </c>
      <c r="CT37" s="36">
        <v>4705.66</v>
      </c>
      <c r="CU37" s="35">
        <v>3576.24</v>
      </c>
    </row>
    <row r="38" spans="1:99" s="148" customFormat="1" ht="24.75" customHeight="1" x14ac:dyDescent="0.15">
      <c r="A38" s="143">
        <v>40360</v>
      </c>
      <c r="B38" s="40">
        <v>420</v>
      </c>
      <c r="C38" s="50">
        <f t="shared" si="0"/>
        <v>-12.86</v>
      </c>
      <c r="D38" s="38">
        <v>284</v>
      </c>
      <c r="E38" s="37">
        <v>77</v>
      </c>
      <c r="F38" s="37">
        <v>55</v>
      </c>
      <c r="G38" s="36">
        <v>4</v>
      </c>
      <c r="H38" s="41">
        <v>22</v>
      </c>
      <c r="I38" s="40">
        <v>109647.1</v>
      </c>
      <c r="J38" s="50">
        <f t="shared" si="1"/>
        <v>-2.02</v>
      </c>
      <c r="K38" s="38">
        <v>68066.240000000005</v>
      </c>
      <c r="L38" s="37">
        <v>26957.1</v>
      </c>
      <c r="M38" s="37">
        <v>13194.73</v>
      </c>
      <c r="N38" s="36">
        <v>1429.03</v>
      </c>
      <c r="O38" s="35">
        <v>13762.37</v>
      </c>
      <c r="P38" s="40">
        <v>90</v>
      </c>
      <c r="Q38" s="50">
        <f t="shared" si="2"/>
        <v>-8.16</v>
      </c>
      <c r="R38" s="38">
        <v>53</v>
      </c>
      <c r="S38" s="37">
        <v>11</v>
      </c>
      <c r="T38" s="37">
        <v>25</v>
      </c>
      <c r="U38" s="36">
        <v>1</v>
      </c>
      <c r="V38" s="41">
        <v>-14</v>
      </c>
      <c r="W38" s="40">
        <v>5520.57</v>
      </c>
      <c r="X38" s="50">
        <f t="shared" si="3"/>
        <v>-13.42</v>
      </c>
      <c r="Y38" s="38">
        <v>3089.32</v>
      </c>
      <c r="Z38" s="37">
        <v>701.65</v>
      </c>
      <c r="AA38" s="37">
        <v>1668.99</v>
      </c>
      <c r="AB38" s="36">
        <v>60.61</v>
      </c>
      <c r="AC38" s="35">
        <v>-967.34</v>
      </c>
      <c r="AD38" s="40">
        <v>14</v>
      </c>
      <c r="AE38" s="50">
        <f t="shared" si="4"/>
        <v>-36.36</v>
      </c>
      <c r="AF38" s="38">
        <v>4</v>
      </c>
      <c r="AG38" s="37">
        <v>3</v>
      </c>
      <c r="AH38" s="37">
        <v>4</v>
      </c>
      <c r="AI38" s="36">
        <v>3</v>
      </c>
      <c r="AJ38" s="41">
        <v>-1</v>
      </c>
      <c r="AK38" s="40">
        <v>6857.96</v>
      </c>
      <c r="AL38" s="50">
        <f t="shared" si="5"/>
        <v>-24.32</v>
      </c>
      <c r="AM38" s="38">
        <v>1713.53</v>
      </c>
      <c r="AN38" s="37">
        <v>1001.52</v>
      </c>
      <c r="AO38" s="37">
        <v>2270.0700000000002</v>
      </c>
      <c r="AP38" s="36">
        <v>1872.84</v>
      </c>
      <c r="AQ38" s="35">
        <v>-1268.55</v>
      </c>
      <c r="AR38" s="40">
        <v>26</v>
      </c>
      <c r="AS38" s="50">
        <f t="shared" si="6"/>
        <v>-3.7</v>
      </c>
      <c r="AT38" s="38">
        <v>3</v>
      </c>
      <c r="AU38" s="37">
        <v>3</v>
      </c>
      <c r="AV38" s="37">
        <v>7</v>
      </c>
      <c r="AW38" s="36">
        <v>13</v>
      </c>
      <c r="AX38" s="41">
        <v>-4</v>
      </c>
      <c r="AY38" s="40">
        <v>40507.71</v>
      </c>
      <c r="AZ38" s="50">
        <f t="shared" si="7"/>
        <v>106.15</v>
      </c>
      <c r="BA38" s="38">
        <v>3445.69</v>
      </c>
      <c r="BB38" s="37">
        <v>1264.03</v>
      </c>
      <c r="BC38" s="37">
        <v>10211.120000000001</v>
      </c>
      <c r="BD38" s="36">
        <v>25586.87</v>
      </c>
      <c r="BE38" s="35">
        <v>-8947.09</v>
      </c>
      <c r="BF38" s="40">
        <v>19</v>
      </c>
      <c r="BG38" s="50">
        <f t="shared" si="8"/>
        <v>46.15</v>
      </c>
      <c r="BH38" s="38">
        <v>1</v>
      </c>
      <c r="BI38" s="37">
        <v>9</v>
      </c>
      <c r="BJ38" s="37">
        <v>2</v>
      </c>
      <c r="BK38" s="36">
        <v>6</v>
      </c>
      <c r="BL38" s="41">
        <v>6</v>
      </c>
      <c r="BM38" s="40">
        <v>46316.98</v>
      </c>
      <c r="BN38" s="50">
        <f t="shared" si="9"/>
        <v>544.53</v>
      </c>
      <c r="BO38" s="38">
        <v>122.05</v>
      </c>
      <c r="BP38" s="37">
        <v>19207.900000000001</v>
      </c>
      <c r="BQ38" s="37">
        <v>1167.3900000000001</v>
      </c>
      <c r="BR38" s="36">
        <v>24733.64</v>
      </c>
      <c r="BS38" s="35">
        <v>16954.509999999998</v>
      </c>
      <c r="BT38" s="40">
        <v>5</v>
      </c>
      <c r="BU38" s="50">
        <f t="shared" si="10"/>
        <v>0</v>
      </c>
      <c r="BV38" s="38">
        <v>1</v>
      </c>
      <c r="BW38" s="37">
        <v>1</v>
      </c>
      <c r="BX38" s="37">
        <v>0</v>
      </c>
      <c r="BY38" s="36">
        <v>3</v>
      </c>
      <c r="BZ38" s="41">
        <v>1</v>
      </c>
      <c r="CA38" s="40">
        <v>28109.34</v>
      </c>
      <c r="CB38" s="50">
        <f t="shared" si="11"/>
        <v>325.58</v>
      </c>
      <c r="CC38" s="38">
        <v>1748.57</v>
      </c>
      <c r="CD38" s="37">
        <v>839.97</v>
      </c>
      <c r="CE38" s="37">
        <v>0</v>
      </c>
      <c r="CF38" s="36">
        <v>25520.799999999999</v>
      </c>
      <c r="CG38" s="35">
        <v>839.97</v>
      </c>
      <c r="CH38" s="40">
        <v>23</v>
      </c>
      <c r="CI38" s="50">
        <f t="shared" si="12"/>
        <v>-39.47</v>
      </c>
      <c r="CJ38" s="38">
        <v>6</v>
      </c>
      <c r="CK38" s="37">
        <v>4</v>
      </c>
      <c r="CL38" s="37">
        <v>9</v>
      </c>
      <c r="CM38" s="36">
        <v>4</v>
      </c>
      <c r="CN38" s="41">
        <v>-5</v>
      </c>
      <c r="CO38" s="40">
        <v>7292.12</v>
      </c>
      <c r="CP38" s="50">
        <f t="shared" si="13"/>
        <v>-66.64</v>
      </c>
      <c r="CQ38" s="38">
        <v>1510.78</v>
      </c>
      <c r="CR38" s="37">
        <v>1389.74</v>
      </c>
      <c r="CS38" s="37">
        <v>2215.9</v>
      </c>
      <c r="CT38" s="36">
        <v>2175.6999999999998</v>
      </c>
      <c r="CU38" s="35">
        <v>-826.16</v>
      </c>
    </row>
    <row r="39" spans="1:99" s="148" customFormat="1" ht="24.75" customHeight="1" x14ac:dyDescent="0.15">
      <c r="A39" s="143">
        <v>40391</v>
      </c>
      <c r="B39" s="40">
        <v>377</v>
      </c>
      <c r="C39" s="50">
        <f t="shared" si="0"/>
        <v>7.41</v>
      </c>
      <c r="D39" s="38">
        <v>240</v>
      </c>
      <c r="E39" s="37">
        <v>70</v>
      </c>
      <c r="F39" s="37">
        <v>59</v>
      </c>
      <c r="G39" s="36">
        <v>7</v>
      </c>
      <c r="H39" s="41">
        <v>11</v>
      </c>
      <c r="I39" s="40">
        <v>96912.91</v>
      </c>
      <c r="J39" s="50">
        <f t="shared" si="1"/>
        <v>20.03</v>
      </c>
      <c r="K39" s="38">
        <v>56633.599999999999</v>
      </c>
      <c r="L39" s="37">
        <v>22308.080000000002</v>
      </c>
      <c r="M39" s="37">
        <v>14356.24</v>
      </c>
      <c r="N39" s="36">
        <v>3348.38</v>
      </c>
      <c r="O39" s="35">
        <v>7951.84</v>
      </c>
      <c r="P39" s="40">
        <v>97</v>
      </c>
      <c r="Q39" s="50">
        <f t="shared" si="2"/>
        <v>6.59</v>
      </c>
      <c r="R39" s="38">
        <v>57</v>
      </c>
      <c r="S39" s="37">
        <v>8</v>
      </c>
      <c r="T39" s="37">
        <v>31</v>
      </c>
      <c r="U39" s="36">
        <v>1</v>
      </c>
      <c r="V39" s="41">
        <v>-23</v>
      </c>
      <c r="W39" s="40">
        <v>5936.65</v>
      </c>
      <c r="X39" s="50">
        <f t="shared" si="3"/>
        <v>-2.04</v>
      </c>
      <c r="Y39" s="38">
        <v>3367.68</v>
      </c>
      <c r="Z39" s="37">
        <v>403.41</v>
      </c>
      <c r="AA39" s="37">
        <v>2093.4899999999998</v>
      </c>
      <c r="AB39" s="36">
        <v>72.069999999999993</v>
      </c>
      <c r="AC39" s="35">
        <v>-1690.08</v>
      </c>
      <c r="AD39" s="40">
        <v>9</v>
      </c>
      <c r="AE39" s="50">
        <f t="shared" si="4"/>
        <v>-50</v>
      </c>
      <c r="AF39" s="38">
        <v>1</v>
      </c>
      <c r="AG39" s="37">
        <v>3</v>
      </c>
      <c r="AH39" s="37">
        <v>3</v>
      </c>
      <c r="AI39" s="36">
        <v>2</v>
      </c>
      <c r="AJ39" s="41">
        <v>0</v>
      </c>
      <c r="AK39" s="40">
        <v>9159.4699999999993</v>
      </c>
      <c r="AL39" s="50">
        <f t="shared" si="5"/>
        <v>-15.75</v>
      </c>
      <c r="AM39" s="38">
        <v>108.98</v>
      </c>
      <c r="AN39" s="37">
        <v>6159.77</v>
      </c>
      <c r="AO39" s="37">
        <v>801.53</v>
      </c>
      <c r="AP39" s="36">
        <v>2089.19</v>
      </c>
      <c r="AQ39" s="35">
        <v>5358.24</v>
      </c>
      <c r="AR39" s="40">
        <v>22</v>
      </c>
      <c r="AS39" s="50">
        <f t="shared" si="6"/>
        <v>10</v>
      </c>
      <c r="AT39" s="38">
        <v>5</v>
      </c>
      <c r="AU39" s="37">
        <v>2</v>
      </c>
      <c r="AV39" s="37">
        <v>6</v>
      </c>
      <c r="AW39" s="36">
        <v>9</v>
      </c>
      <c r="AX39" s="41">
        <v>-4</v>
      </c>
      <c r="AY39" s="40">
        <v>37120.629999999997</v>
      </c>
      <c r="AZ39" s="50">
        <f t="shared" si="7"/>
        <v>16.95</v>
      </c>
      <c r="BA39" s="38">
        <v>4022.64</v>
      </c>
      <c r="BB39" s="37">
        <v>1484.05</v>
      </c>
      <c r="BC39" s="37">
        <v>3540.8</v>
      </c>
      <c r="BD39" s="36">
        <v>28073.14</v>
      </c>
      <c r="BE39" s="35">
        <v>-2056.75</v>
      </c>
      <c r="BF39" s="40">
        <v>15</v>
      </c>
      <c r="BG39" s="50">
        <f t="shared" si="8"/>
        <v>50</v>
      </c>
      <c r="BH39" s="38">
        <v>5</v>
      </c>
      <c r="BI39" s="37">
        <v>5</v>
      </c>
      <c r="BJ39" s="37">
        <v>3</v>
      </c>
      <c r="BK39" s="36">
        <v>2</v>
      </c>
      <c r="BL39" s="41">
        <v>2</v>
      </c>
      <c r="BM39" s="40">
        <v>30439.46</v>
      </c>
      <c r="BN39" s="50">
        <f t="shared" si="9"/>
        <v>335.74</v>
      </c>
      <c r="BO39" s="38">
        <v>3238.66</v>
      </c>
      <c r="BP39" s="37">
        <v>3896.87</v>
      </c>
      <c r="BQ39" s="37">
        <v>778.26</v>
      </c>
      <c r="BR39" s="36">
        <v>22525.67</v>
      </c>
      <c r="BS39" s="35">
        <v>3118.61</v>
      </c>
      <c r="BT39" s="40">
        <v>9</v>
      </c>
      <c r="BU39" s="50">
        <f t="shared" si="10"/>
        <v>200</v>
      </c>
      <c r="BV39" s="38">
        <v>2</v>
      </c>
      <c r="BW39" s="37">
        <v>4</v>
      </c>
      <c r="BX39" s="37">
        <v>0</v>
      </c>
      <c r="BY39" s="36">
        <v>3</v>
      </c>
      <c r="BZ39" s="41">
        <v>4</v>
      </c>
      <c r="CA39" s="40">
        <v>18290.29</v>
      </c>
      <c r="CB39" s="50">
        <f t="shared" si="11"/>
        <v>262.77</v>
      </c>
      <c r="CC39" s="38">
        <v>2852.17</v>
      </c>
      <c r="CD39" s="37">
        <v>4841.5200000000004</v>
      </c>
      <c r="CE39" s="37">
        <v>0</v>
      </c>
      <c r="CF39" s="36">
        <v>10596.6</v>
      </c>
      <c r="CG39" s="35">
        <v>4841.5200000000004</v>
      </c>
      <c r="CH39" s="40">
        <v>37</v>
      </c>
      <c r="CI39" s="50">
        <f t="shared" si="12"/>
        <v>12.12</v>
      </c>
      <c r="CJ39" s="38">
        <v>16</v>
      </c>
      <c r="CK39" s="37">
        <v>7</v>
      </c>
      <c r="CL39" s="37">
        <v>2</v>
      </c>
      <c r="CM39" s="36">
        <v>11</v>
      </c>
      <c r="CN39" s="41">
        <v>6</v>
      </c>
      <c r="CO39" s="40">
        <v>17609.28</v>
      </c>
      <c r="CP39" s="50">
        <f t="shared" si="13"/>
        <v>3.77</v>
      </c>
      <c r="CQ39" s="38">
        <v>4642.68</v>
      </c>
      <c r="CR39" s="37">
        <v>1814.92</v>
      </c>
      <c r="CS39" s="37">
        <v>344.97</v>
      </c>
      <c r="CT39" s="36">
        <v>10167.15</v>
      </c>
      <c r="CU39" s="35">
        <v>2109.5100000000002</v>
      </c>
    </row>
    <row r="40" spans="1:99" s="148" customFormat="1" ht="24.75" customHeight="1" x14ac:dyDescent="0.15">
      <c r="A40" s="143">
        <v>40422</v>
      </c>
      <c r="B40" s="40">
        <v>410</v>
      </c>
      <c r="C40" s="50">
        <f t="shared" si="0"/>
        <v>9.33</v>
      </c>
      <c r="D40" s="38">
        <v>267</v>
      </c>
      <c r="E40" s="37">
        <v>68</v>
      </c>
      <c r="F40" s="37">
        <v>65</v>
      </c>
      <c r="G40" s="36">
        <v>8</v>
      </c>
      <c r="H40" s="41">
        <v>3</v>
      </c>
      <c r="I40" s="40">
        <v>114761.23</v>
      </c>
      <c r="J40" s="50">
        <f t="shared" si="1"/>
        <v>19.940000000000001</v>
      </c>
      <c r="K40" s="38">
        <v>70943.649999999994</v>
      </c>
      <c r="L40" s="37">
        <v>19204.62</v>
      </c>
      <c r="M40" s="37">
        <v>20918</v>
      </c>
      <c r="N40" s="36">
        <v>3187.5</v>
      </c>
      <c r="O40" s="35">
        <v>-1713.38</v>
      </c>
      <c r="P40" s="40">
        <v>106</v>
      </c>
      <c r="Q40" s="50">
        <f t="shared" si="2"/>
        <v>19.100000000000001</v>
      </c>
      <c r="R40" s="38">
        <v>69</v>
      </c>
      <c r="S40" s="37">
        <v>12</v>
      </c>
      <c r="T40" s="37">
        <v>22</v>
      </c>
      <c r="U40" s="36">
        <v>3</v>
      </c>
      <c r="V40" s="41">
        <v>-10</v>
      </c>
      <c r="W40" s="40">
        <v>6497.37</v>
      </c>
      <c r="X40" s="50">
        <f t="shared" si="3"/>
        <v>10.36</v>
      </c>
      <c r="Y40" s="38">
        <v>4200.0200000000004</v>
      </c>
      <c r="Z40" s="37">
        <v>584.29</v>
      </c>
      <c r="AA40" s="37">
        <v>1513.31</v>
      </c>
      <c r="AB40" s="36">
        <v>199.75</v>
      </c>
      <c r="AC40" s="35">
        <v>-929.02</v>
      </c>
      <c r="AD40" s="40">
        <v>23</v>
      </c>
      <c r="AE40" s="50">
        <f t="shared" si="4"/>
        <v>53.33</v>
      </c>
      <c r="AF40" s="38">
        <v>7</v>
      </c>
      <c r="AG40" s="37">
        <v>5</v>
      </c>
      <c r="AH40" s="37">
        <v>3</v>
      </c>
      <c r="AI40" s="36">
        <v>8</v>
      </c>
      <c r="AJ40" s="41">
        <v>2</v>
      </c>
      <c r="AK40" s="40">
        <v>29035.29</v>
      </c>
      <c r="AL40" s="50">
        <f t="shared" si="5"/>
        <v>455.58</v>
      </c>
      <c r="AM40" s="38">
        <v>8355.33</v>
      </c>
      <c r="AN40" s="37">
        <v>2096.66</v>
      </c>
      <c r="AO40" s="37">
        <v>3222.76</v>
      </c>
      <c r="AP40" s="36">
        <v>15360.54</v>
      </c>
      <c r="AQ40" s="35">
        <v>-1126.0999999999999</v>
      </c>
      <c r="AR40" s="40">
        <v>38</v>
      </c>
      <c r="AS40" s="50">
        <f t="shared" si="6"/>
        <v>153.33000000000001</v>
      </c>
      <c r="AT40" s="38">
        <v>7</v>
      </c>
      <c r="AU40" s="37">
        <v>2</v>
      </c>
      <c r="AV40" s="37">
        <v>4</v>
      </c>
      <c r="AW40" s="36">
        <v>24</v>
      </c>
      <c r="AX40" s="41">
        <v>-2</v>
      </c>
      <c r="AY40" s="40">
        <v>98542.98</v>
      </c>
      <c r="AZ40" s="50">
        <f t="shared" si="7"/>
        <v>551.70000000000005</v>
      </c>
      <c r="BA40" s="38">
        <v>2004.66</v>
      </c>
      <c r="BB40" s="37">
        <v>4519.2700000000004</v>
      </c>
      <c r="BC40" s="37">
        <v>2172.5500000000002</v>
      </c>
      <c r="BD40" s="36">
        <v>89728.54</v>
      </c>
      <c r="BE40" s="35">
        <v>2346.7199999999998</v>
      </c>
      <c r="BF40" s="40">
        <v>25</v>
      </c>
      <c r="BG40" s="50">
        <f t="shared" si="8"/>
        <v>108.33</v>
      </c>
      <c r="BH40" s="38">
        <v>7</v>
      </c>
      <c r="BI40" s="37">
        <v>2</v>
      </c>
      <c r="BJ40" s="37">
        <v>2</v>
      </c>
      <c r="BK40" s="36">
        <v>14</v>
      </c>
      <c r="BL40" s="41">
        <v>0</v>
      </c>
      <c r="BM40" s="40">
        <v>54634.71</v>
      </c>
      <c r="BN40" s="50">
        <f t="shared" si="9"/>
        <v>618.02</v>
      </c>
      <c r="BO40" s="38">
        <v>3646.85</v>
      </c>
      <c r="BP40" s="37">
        <v>5135.16</v>
      </c>
      <c r="BQ40" s="37">
        <v>575.54</v>
      </c>
      <c r="BR40" s="36">
        <v>45277.16</v>
      </c>
      <c r="BS40" s="35">
        <v>4559.62</v>
      </c>
      <c r="BT40" s="40">
        <v>13</v>
      </c>
      <c r="BU40" s="50">
        <f t="shared" si="10"/>
        <v>-27.78</v>
      </c>
      <c r="BV40" s="38">
        <v>1</v>
      </c>
      <c r="BW40" s="37">
        <v>4</v>
      </c>
      <c r="BX40" s="37">
        <v>1</v>
      </c>
      <c r="BY40" s="36">
        <v>7</v>
      </c>
      <c r="BZ40" s="41">
        <v>3</v>
      </c>
      <c r="CA40" s="40">
        <v>34256.910000000003</v>
      </c>
      <c r="CB40" s="50">
        <f t="shared" si="11"/>
        <v>-65.86</v>
      </c>
      <c r="CC40" s="38">
        <v>734</v>
      </c>
      <c r="CD40" s="37">
        <v>5112.32</v>
      </c>
      <c r="CE40" s="37">
        <v>591.08000000000004</v>
      </c>
      <c r="CF40" s="36">
        <v>27819.51</v>
      </c>
      <c r="CG40" s="35">
        <v>4521.24</v>
      </c>
      <c r="CH40" s="40">
        <v>32</v>
      </c>
      <c r="CI40" s="50">
        <f t="shared" si="12"/>
        <v>3.23</v>
      </c>
      <c r="CJ40" s="38">
        <v>5</v>
      </c>
      <c r="CK40" s="37">
        <v>7</v>
      </c>
      <c r="CL40" s="37">
        <v>6</v>
      </c>
      <c r="CM40" s="36">
        <v>14</v>
      </c>
      <c r="CN40" s="41">
        <v>1</v>
      </c>
      <c r="CO40" s="40">
        <v>17557.22</v>
      </c>
      <c r="CP40" s="50">
        <f t="shared" si="13"/>
        <v>17.3</v>
      </c>
      <c r="CQ40" s="38">
        <v>950.06</v>
      </c>
      <c r="CR40" s="37">
        <v>5610.09</v>
      </c>
      <c r="CS40" s="37">
        <v>1800.82</v>
      </c>
      <c r="CT40" s="36">
        <v>9196.25</v>
      </c>
      <c r="CU40" s="35">
        <v>3809.27</v>
      </c>
    </row>
    <row r="41" spans="1:99" s="148" customFormat="1" ht="24.75" customHeight="1" x14ac:dyDescent="0.15">
      <c r="A41" s="143">
        <v>40452</v>
      </c>
      <c r="B41" s="40">
        <v>390</v>
      </c>
      <c r="C41" s="50">
        <f t="shared" si="0"/>
        <v>-8.24</v>
      </c>
      <c r="D41" s="38">
        <v>217</v>
      </c>
      <c r="E41" s="37">
        <v>90</v>
      </c>
      <c r="F41" s="37">
        <v>78</v>
      </c>
      <c r="G41" s="36">
        <v>1</v>
      </c>
      <c r="H41" s="41">
        <v>13</v>
      </c>
      <c r="I41" s="40">
        <v>105120.15</v>
      </c>
      <c r="J41" s="50">
        <f t="shared" si="1"/>
        <v>-1.18</v>
      </c>
      <c r="K41" s="38">
        <v>50884.639999999999</v>
      </c>
      <c r="L41" s="37">
        <v>25382.44</v>
      </c>
      <c r="M41" s="37">
        <v>27761.03</v>
      </c>
      <c r="N41" s="36">
        <v>212.56</v>
      </c>
      <c r="O41" s="35">
        <v>-2165.23</v>
      </c>
      <c r="P41" s="40">
        <v>86</v>
      </c>
      <c r="Q41" s="50">
        <f t="shared" si="2"/>
        <v>-17.309999999999999</v>
      </c>
      <c r="R41" s="38">
        <v>53</v>
      </c>
      <c r="S41" s="37">
        <v>15</v>
      </c>
      <c r="T41" s="37">
        <v>15</v>
      </c>
      <c r="U41" s="36">
        <v>3</v>
      </c>
      <c r="V41" s="41">
        <v>0</v>
      </c>
      <c r="W41" s="40">
        <v>5019.51</v>
      </c>
      <c r="X41" s="50">
        <f t="shared" si="3"/>
        <v>-26.28</v>
      </c>
      <c r="Y41" s="38">
        <v>2859.67</v>
      </c>
      <c r="Z41" s="37">
        <v>899.79</v>
      </c>
      <c r="AA41" s="37">
        <v>1055.25</v>
      </c>
      <c r="AB41" s="36">
        <v>204.8</v>
      </c>
      <c r="AC41" s="35">
        <v>-155.46</v>
      </c>
      <c r="AD41" s="40">
        <v>13</v>
      </c>
      <c r="AE41" s="50">
        <f t="shared" si="4"/>
        <v>18.18</v>
      </c>
      <c r="AF41" s="38">
        <v>4</v>
      </c>
      <c r="AG41" s="37">
        <v>2</v>
      </c>
      <c r="AH41" s="37">
        <v>1</v>
      </c>
      <c r="AI41" s="36">
        <v>6</v>
      </c>
      <c r="AJ41" s="41">
        <v>1</v>
      </c>
      <c r="AK41" s="40">
        <v>13490.27</v>
      </c>
      <c r="AL41" s="50">
        <f t="shared" si="5"/>
        <v>118.89</v>
      </c>
      <c r="AM41" s="38">
        <v>524.19000000000005</v>
      </c>
      <c r="AN41" s="37">
        <v>2296.5700000000002</v>
      </c>
      <c r="AO41" s="37">
        <v>186.93</v>
      </c>
      <c r="AP41" s="36">
        <v>10482.58</v>
      </c>
      <c r="AQ41" s="35">
        <v>2109.64</v>
      </c>
      <c r="AR41" s="40">
        <v>18</v>
      </c>
      <c r="AS41" s="50">
        <f t="shared" si="6"/>
        <v>-33.33</v>
      </c>
      <c r="AT41" s="38">
        <v>1</v>
      </c>
      <c r="AU41" s="37">
        <v>4</v>
      </c>
      <c r="AV41" s="37">
        <v>4</v>
      </c>
      <c r="AW41" s="36">
        <v>9</v>
      </c>
      <c r="AX41" s="41">
        <v>0</v>
      </c>
      <c r="AY41" s="40">
        <v>24727.119999999999</v>
      </c>
      <c r="AZ41" s="50">
        <f t="shared" si="7"/>
        <v>-33.19</v>
      </c>
      <c r="BA41" s="38">
        <v>375.42</v>
      </c>
      <c r="BB41" s="37">
        <v>4715.5600000000004</v>
      </c>
      <c r="BC41" s="37">
        <v>1742.36</v>
      </c>
      <c r="BD41" s="36">
        <v>17893.78</v>
      </c>
      <c r="BE41" s="35">
        <v>2973.2</v>
      </c>
      <c r="BF41" s="40">
        <v>22</v>
      </c>
      <c r="BG41" s="50">
        <f t="shared" si="8"/>
        <v>83.33</v>
      </c>
      <c r="BH41" s="38">
        <v>8</v>
      </c>
      <c r="BI41" s="37">
        <v>4</v>
      </c>
      <c r="BJ41" s="37">
        <v>5</v>
      </c>
      <c r="BK41" s="36">
        <v>5</v>
      </c>
      <c r="BL41" s="41">
        <v>-1</v>
      </c>
      <c r="BM41" s="40">
        <v>44852.33</v>
      </c>
      <c r="BN41" s="50">
        <f t="shared" si="9"/>
        <v>159.28</v>
      </c>
      <c r="BO41" s="38">
        <v>8314.24</v>
      </c>
      <c r="BP41" s="37">
        <v>1604.16</v>
      </c>
      <c r="BQ41" s="37">
        <v>3245.62</v>
      </c>
      <c r="BR41" s="36">
        <v>31688.31</v>
      </c>
      <c r="BS41" s="35">
        <v>-1641.46</v>
      </c>
      <c r="BT41" s="40">
        <v>6</v>
      </c>
      <c r="BU41" s="50">
        <f t="shared" si="10"/>
        <v>-14.29</v>
      </c>
      <c r="BV41" s="38">
        <v>0</v>
      </c>
      <c r="BW41" s="37">
        <v>1</v>
      </c>
      <c r="BX41" s="37">
        <v>3</v>
      </c>
      <c r="BY41" s="36">
        <v>2</v>
      </c>
      <c r="BZ41" s="41">
        <v>-2</v>
      </c>
      <c r="CA41" s="40">
        <v>19489.25</v>
      </c>
      <c r="CB41" s="50">
        <f t="shared" si="11"/>
        <v>51.4</v>
      </c>
      <c r="CC41" s="38">
        <v>0</v>
      </c>
      <c r="CD41" s="37">
        <v>316.43</v>
      </c>
      <c r="CE41" s="37">
        <v>2155.9299999999998</v>
      </c>
      <c r="CF41" s="36">
        <v>17016.89</v>
      </c>
      <c r="CG41" s="35">
        <v>-1839.5</v>
      </c>
      <c r="CH41" s="40">
        <v>20</v>
      </c>
      <c r="CI41" s="50">
        <f t="shared" si="12"/>
        <v>0</v>
      </c>
      <c r="CJ41" s="38">
        <v>5</v>
      </c>
      <c r="CK41" s="37">
        <v>7</v>
      </c>
      <c r="CL41" s="37">
        <v>2</v>
      </c>
      <c r="CM41" s="36">
        <v>5</v>
      </c>
      <c r="CN41" s="41">
        <v>5</v>
      </c>
      <c r="CO41" s="40">
        <v>9436.9699999999993</v>
      </c>
      <c r="CP41" s="50">
        <f t="shared" si="13"/>
        <v>12.06</v>
      </c>
      <c r="CQ41" s="38">
        <v>1715.63</v>
      </c>
      <c r="CR41" s="37">
        <v>3967.6</v>
      </c>
      <c r="CS41" s="37">
        <v>471.86</v>
      </c>
      <c r="CT41" s="36">
        <v>2575.3200000000002</v>
      </c>
      <c r="CU41" s="35">
        <v>3495.74</v>
      </c>
    </row>
    <row r="42" spans="1:99" s="148" customFormat="1" ht="24.75" customHeight="1" x14ac:dyDescent="0.15">
      <c r="A42" s="143">
        <v>40483</v>
      </c>
      <c r="B42" s="40">
        <v>352</v>
      </c>
      <c r="C42" s="50">
        <f t="shared" si="0"/>
        <v>-13.94</v>
      </c>
      <c r="D42" s="38">
        <v>221</v>
      </c>
      <c r="E42" s="37">
        <v>58</v>
      </c>
      <c r="F42" s="37">
        <v>72</v>
      </c>
      <c r="G42" s="36">
        <v>1</v>
      </c>
      <c r="H42" s="41">
        <v>-14</v>
      </c>
      <c r="I42" s="40">
        <v>96281.98</v>
      </c>
      <c r="J42" s="50">
        <f t="shared" si="1"/>
        <v>1.08</v>
      </c>
      <c r="K42" s="38">
        <v>56367.71</v>
      </c>
      <c r="L42" s="37">
        <v>18338.400000000001</v>
      </c>
      <c r="M42" s="37">
        <v>20934.47</v>
      </c>
      <c r="N42" s="36">
        <v>641.4</v>
      </c>
      <c r="O42" s="35">
        <v>-2596.0700000000002</v>
      </c>
      <c r="P42" s="40">
        <v>91</v>
      </c>
      <c r="Q42" s="50">
        <f t="shared" si="2"/>
        <v>-5.21</v>
      </c>
      <c r="R42" s="38">
        <v>45</v>
      </c>
      <c r="S42" s="37">
        <v>16</v>
      </c>
      <c r="T42" s="37">
        <v>28</v>
      </c>
      <c r="U42" s="36">
        <v>2</v>
      </c>
      <c r="V42" s="41">
        <v>-12</v>
      </c>
      <c r="W42" s="40">
        <v>5653.18</v>
      </c>
      <c r="X42" s="50">
        <f t="shared" si="3"/>
        <v>-13.35</v>
      </c>
      <c r="Y42" s="38">
        <v>2866.66</v>
      </c>
      <c r="Z42" s="37">
        <v>875.37</v>
      </c>
      <c r="AA42" s="37">
        <v>1875.86</v>
      </c>
      <c r="AB42" s="36">
        <v>35.29</v>
      </c>
      <c r="AC42" s="35">
        <v>-1000.49</v>
      </c>
      <c r="AD42" s="40">
        <v>11</v>
      </c>
      <c r="AE42" s="50">
        <f t="shared" si="4"/>
        <v>0</v>
      </c>
      <c r="AF42" s="38">
        <v>3</v>
      </c>
      <c r="AG42" s="37">
        <v>5</v>
      </c>
      <c r="AH42" s="37">
        <v>0</v>
      </c>
      <c r="AI42" s="36">
        <v>3</v>
      </c>
      <c r="AJ42" s="41">
        <v>5</v>
      </c>
      <c r="AK42" s="40">
        <v>6479.26</v>
      </c>
      <c r="AL42" s="50">
        <f t="shared" si="5"/>
        <v>-2.88</v>
      </c>
      <c r="AM42" s="38">
        <v>1024.1300000000001</v>
      </c>
      <c r="AN42" s="37">
        <v>3301.43</v>
      </c>
      <c r="AO42" s="37">
        <v>0</v>
      </c>
      <c r="AP42" s="36">
        <v>2153.6999999999998</v>
      </c>
      <c r="AQ42" s="35">
        <v>3301.43</v>
      </c>
      <c r="AR42" s="40">
        <v>22</v>
      </c>
      <c r="AS42" s="50">
        <f t="shared" si="6"/>
        <v>-12</v>
      </c>
      <c r="AT42" s="38">
        <v>5</v>
      </c>
      <c r="AU42" s="37">
        <v>3</v>
      </c>
      <c r="AV42" s="37">
        <v>6</v>
      </c>
      <c r="AW42" s="36">
        <v>8</v>
      </c>
      <c r="AX42" s="41">
        <v>-3</v>
      </c>
      <c r="AY42" s="40">
        <v>26598.34</v>
      </c>
      <c r="AZ42" s="50">
        <f t="shared" si="7"/>
        <v>-15.35</v>
      </c>
      <c r="BA42" s="38">
        <v>1770.08</v>
      </c>
      <c r="BB42" s="37">
        <v>552.46</v>
      </c>
      <c r="BC42" s="37">
        <v>3862.85</v>
      </c>
      <c r="BD42" s="36">
        <v>20412.95</v>
      </c>
      <c r="BE42" s="35">
        <v>-3310.39</v>
      </c>
      <c r="BF42" s="40">
        <v>14</v>
      </c>
      <c r="BG42" s="50">
        <f t="shared" si="8"/>
        <v>100</v>
      </c>
      <c r="BH42" s="38">
        <v>5</v>
      </c>
      <c r="BI42" s="37">
        <v>5</v>
      </c>
      <c r="BJ42" s="37">
        <v>2</v>
      </c>
      <c r="BK42" s="36">
        <v>2</v>
      </c>
      <c r="BL42" s="41">
        <v>3</v>
      </c>
      <c r="BM42" s="40">
        <v>15649.84</v>
      </c>
      <c r="BN42" s="50">
        <f t="shared" si="9"/>
        <v>200.92</v>
      </c>
      <c r="BO42" s="38">
        <v>2039.81</v>
      </c>
      <c r="BP42" s="37">
        <v>1761.28</v>
      </c>
      <c r="BQ42" s="37">
        <v>942.29</v>
      </c>
      <c r="BR42" s="36">
        <v>10906.46</v>
      </c>
      <c r="BS42" s="35">
        <v>818.99</v>
      </c>
      <c r="BT42" s="40">
        <v>7</v>
      </c>
      <c r="BU42" s="50">
        <f t="shared" si="10"/>
        <v>-30</v>
      </c>
      <c r="BV42" s="38">
        <v>1</v>
      </c>
      <c r="BW42" s="37">
        <v>2</v>
      </c>
      <c r="BX42" s="37">
        <v>1</v>
      </c>
      <c r="BY42" s="36">
        <v>3</v>
      </c>
      <c r="BZ42" s="41">
        <v>1</v>
      </c>
      <c r="CA42" s="40">
        <v>9902.9599999999991</v>
      </c>
      <c r="CB42" s="50">
        <f t="shared" si="11"/>
        <v>-81.900000000000006</v>
      </c>
      <c r="CC42" s="38">
        <v>889.05</v>
      </c>
      <c r="CD42" s="37">
        <v>888.14</v>
      </c>
      <c r="CE42" s="37">
        <v>851.18</v>
      </c>
      <c r="CF42" s="36">
        <v>7274.59</v>
      </c>
      <c r="CG42" s="35">
        <v>36.96</v>
      </c>
      <c r="CH42" s="40">
        <v>19</v>
      </c>
      <c r="CI42" s="50">
        <f t="shared" si="12"/>
        <v>-32.14</v>
      </c>
      <c r="CJ42" s="38">
        <v>9</v>
      </c>
      <c r="CK42" s="37">
        <v>3</v>
      </c>
      <c r="CL42" s="37">
        <v>3</v>
      </c>
      <c r="CM42" s="36">
        <v>3</v>
      </c>
      <c r="CN42" s="41">
        <v>1</v>
      </c>
      <c r="CO42" s="40">
        <v>12192.11</v>
      </c>
      <c r="CP42" s="50">
        <f t="shared" si="13"/>
        <v>-37.86</v>
      </c>
      <c r="CQ42" s="38">
        <v>2019.91</v>
      </c>
      <c r="CR42" s="37">
        <v>2223.41</v>
      </c>
      <c r="CS42" s="37">
        <v>4389.5600000000004</v>
      </c>
      <c r="CT42" s="36">
        <v>3118.59</v>
      </c>
      <c r="CU42" s="35">
        <v>-1725.51</v>
      </c>
    </row>
    <row r="43" spans="1:99" s="148" customFormat="1" ht="24.75" customHeight="1" thickBot="1" x14ac:dyDescent="0.2">
      <c r="A43" s="145">
        <v>40513</v>
      </c>
      <c r="B43" s="10">
        <v>437</v>
      </c>
      <c r="C43" s="49">
        <f t="shared" si="0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9">
        <f t="shared" si="1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9">
        <f t="shared" si="2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9">
        <f t="shared" si="3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9">
        <f t="shared" si="4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9">
        <f t="shared" si="5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9">
        <f t="shared" si="6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9">
        <f t="shared" si="7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9">
        <f t="shared" si="8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9">
        <f t="shared" si="9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9">
        <f t="shared" si="10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9">
        <f t="shared" si="11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9">
        <f t="shared" si="12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9">
        <f t="shared" si="13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s="148" customFormat="1" ht="24.75" customHeight="1" x14ac:dyDescent="0.15">
      <c r="A44" s="142">
        <v>40544</v>
      </c>
      <c r="B44" s="47">
        <v>282</v>
      </c>
      <c r="C44" s="51">
        <f t="shared" si="0"/>
        <v>-18.260000000000002</v>
      </c>
      <c r="D44" s="45">
        <v>182</v>
      </c>
      <c r="E44" s="44">
        <v>46</v>
      </c>
      <c r="F44" s="44">
        <v>49</v>
      </c>
      <c r="G44" s="43">
        <v>2</v>
      </c>
      <c r="H44" s="48">
        <v>-3</v>
      </c>
      <c r="I44" s="47">
        <v>83480.95</v>
      </c>
      <c r="J44" s="51">
        <f t="shared" si="1"/>
        <v>-4.6500000000000004</v>
      </c>
      <c r="K44" s="45">
        <v>49626.720000000001</v>
      </c>
      <c r="L44" s="44">
        <v>18524.150000000001</v>
      </c>
      <c r="M44" s="44">
        <v>13727.77</v>
      </c>
      <c r="N44" s="43">
        <v>653</v>
      </c>
      <c r="O44" s="42">
        <v>4796.38</v>
      </c>
      <c r="P44" s="47">
        <v>83</v>
      </c>
      <c r="Q44" s="51">
        <f t="shared" si="2"/>
        <v>-7.78</v>
      </c>
      <c r="R44" s="45">
        <v>55</v>
      </c>
      <c r="S44" s="44">
        <v>9</v>
      </c>
      <c r="T44" s="44">
        <v>17</v>
      </c>
      <c r="U44" s="43">
        <v>2</v>
      </c>
      <c r="V44" s="48">
        <v>-8</v>
      </c>
      <c r="W44" s="47">
        <v>4730.6899999999996</v>
      </c>
      <c r="X44" s="51">
        <f t="shared" si="3"/>
        <v>-14.17</v>
      </c>
      <c r="Y44" s="45">
        <v>2962.05</v>
      </c>
      <c r="Z44" s="44">
        <v>566.82000000000005</v>
      </c>
      <c r="AA44" s="44">
        <v>1095.5999999999999</v>
      </c>
      <c r="AB44" s="43">
        <v>106.22</v>
      </c>
      <c r="AC44" s="42">
        <v>-528.78</v>
      </c>
      <c r="AD44" s="47">
        <v>14</v>
      </c>
      <c r="AE44" s="51">
        <f t="shared" si="4"/>
        <v>27.27</v>
      </c>
      <c r="AF44" s="45">
        <v>3</v>
      </c>
      <c r="AG44" s="44">
        <v>6</v>
      </c>
      <c r="AH44" s="44">
        <v>2</v>
      </c>
      <c r="AI44" s="43">
        <v>3</v>
      </c>
      <c r="AJ44" s="48">
        <v>4</v>
      </c>
      <c r="AK44" s="47">
        <v>11563.77</v>
      </c>
      <c r="AL44" s="51">
        <f t="shared" si="5"/>
        <v>71.59</v>
      </c>
      <c r="AM44" s="45">
        <v>2190.6999999999998</v>
      </c>
      <c r="AN44" s="44">
        <v>3339.44</v>
      </c>
      <c r="AO44" s="44">
        <v>1247.7</v>
      </c>
      <c r="AP44" s="43">
        <v>4785.93</v>
      </c>
      <c r="AQ44" s="42">
        <v>2091.7399999999998</v>
      </c>
      <c r="AR44" s="47">
        <v>24</v>
      </c>
      <c r="AS44" s="51">
        <f t="shared" si="6"/>
        <v>33.33</v>
      </c>
      <c r="AT44" s="45">
        <v>0</v>
      </c>
      <c r="AU44" s="44">
        <v>3</v>
      </c>
      <c r="AV44" s="44">
        <v>5</v>
      </c>
      <c r="AW44" s="43">
        <v>16</v>
      </c>
      <c r="AX44" s="48">
        <v>-2</v>
      </c>
      <c r="AY44" s="47">
        <v>19934.47</v>
      </c>
      <c r="AZ44" s="51">
        <f t="shared" si="7"/>
        <v>-33.950000000000003</v>
      </c>
      <c r="BA44" s="45">
        <v>0</v>
      </c>
      <c r="BB44" s="44">
        <v>640.41999999999996</v>
      </c>
      <c r="BC44" s="44">
        <v>1975.39</v>
      </c>
      <c r="BD44" s="43">
        <v>17318.66</v>
      </c>
      <c r="BE44" s="42">
        <v>-1334.97</v>
      </c>
      <c r="BF44" s="47">
        <v>14</v>
      </c>
      <c r="BG44" s="51">
        <f t="shared" si="8"/>
        <v>27.27</v>
      </c>
      <c r="BH44" s="45">
        <v>5</v>
      </c>
      <c r="BI44" s="44">
        <v>3</v>
      </c>
      <c r="BJ44" s="44">
        <v>1</v>
      </c>
      <c r="BK44" s="43">
        <v>5</v>
      </c>
      <c r="BL44" s="48">
        <v>2</v>
      </c>
      <c r="BM44" s="47">
        <v>11596.44</v>
      </c>
      <c r="BN44" s="51">
        <f t="shared" si="9"/>
        <v>-20.13</v>
      </c>
      <c r="BO44" s="45">
        <v>2035.23</v>
      </c>
      <c r="BP44" s="44">
        <v>4660.5600000000004</v>
      </c>
      <c r="BQ44" s="44">
        <v>327</v>
      </c>
      <c r="BR44" s="43">
        <v>4573.6499999999996</v>
      </c>
      <c r="BS44" s="42">
        <v>4333.5600000000004</v>
      </c>
      <c r="BT44" s="47">
        <v>3</v>
      </c>
      <c r="BU44" s="51">
        <f t="shared" si="10"/>
        <v>-25</v>
      </c>
      <c r="BV44" s="45">
        <v>2</v>
      </c>
      <c r="BW44" s="44">
        <v>1</v>
      </c>
      <c r="BX44" s="44">
        <v>0</v>
      </c>
      <c r="BY44" s="43">
        <v>0</v>
      </c>
      <c r="BZ44" s="48">
        <v>1</v>
      </c>
      <c r="CA44" s="47">
        <v>2138.6</v>
      </c>
      <c r="CB44" s="51">
        <f t="shared" si="11"/>
        <v>-74.849999999999994</v>
      </c>
      <c r="CC44" s="45">
        <v>1250.45</v>
      </c>
      <c r="CD44" s="44">
        <v>888.15</v>
      </c>
      <c r="CE44" s="44">
        <v>0</v>
      </c>
      <c r="CF44" s="43">
        <v>0</v>
      </c>
      <c r="CG44" s="42">
        <v>888.15</v>
      </c>
      <c r="CH44" s="47">
        <v>18</v>
      </c>
      <c r="CI44" s="51">
        <f t="shared" si="12"/>
        <v>-25</v>
      </c>
      <c r="CJ44" s="45">
        <v>12</v>
      </c>
      <c r="CK44" s="44">
        <v>4</v>
      </c>
      <c r="CL44" s="44">
        <v>0</v>
      </c>
      <c r="CM44" s="43">
        <v>1</v>
      </c>
      <c r="CN44" s="48">
        <v>4</v>
      </c>
      <c r="CO44" s="47">
        <v>6072.01</v>
      </c>
      <c r="CP44" s="51">
        <f t="shared" si="13"/>
        <v>-53.15</v>
      </c>
      <c r="CQ44" s="45">
        <v>3650.19</v>
      </c>
      <c r="CR44" s="44">
        <v>1527.8</v>
      </c>
      <c r="CS44" s="44">
        <v>0</v>
      </c>
      <c r="CT44" s="43">
        <v>171.79</v>
      </c>
      <c r="CU44" s="42">
        <v>1527.8</v>
      </c>
    </row>
    <row r="45" spans="1:99" s="148" customFormat="1" ht="24.75" customHeight="1" x14ac:dyDescent="0.15">
      <c r="A45" s="143">
        <v>40575</v>
      </c>
      <c r="B45" s="40">
        <v>351</v>
      </c>
      <c r="C45" s="50">
        <f t="shared" si="0"/>
        <v>-9.77</v>
      </c>
      <c r="D45" s="38">
        <v>218</v>
      </c>
      <c r="E45" s="37">
        <v>70</v>
      </c>
      <c r="F45" s="37">
        <v>58</v>
      </c>
      <c r="G45" s="36">
        <v>4</v>
      </c>
      <c r="H45" s="41">
        <v>12</v>
      </c>
      <c r="I45" s="40">
        <v>80004.56</v>
      </c>
      <c r="J45" s="50">
        <f t="shared" si="1"/>
        <v>-21.7</v>
      </c>
      <c r="K45" s="38">
        <v>51170.879999999997</v>
      </c>
      <c r="L45" s="37">
        <v>14993.33</v>
      </c>
      <c r="M45" s="37">
        <v>12726.36</v>
      </c>
      <c r="N45" s="36">
        <v>928.52</v>
      </c>
      <c r="O45" s="35">
        <v>2266.9699999999998</v>
      </c>
      <c r="P45" s="40">
        <v>91</v>
      </c>
      <c r="Q45" s="50">
        <f t="shared" si="2"/>
        <v>-6.19</v>
      </c>
      <c r="R45" s="38">
        <v>52</v>
      </c>
      <c r="S45" s="37">
        <v>10</v>
      </c>
      <c r="T45" s="37">
        <v>29</v>
      </c>
      <c r="U45" s="36">
        <v>0</v>
      </c>
      <c r="V45" s="41">
        <v>-19</v>
      </c>
      <c r="W45" s="40">
        <v>5807.95</v>
      </c>
      <c r="X45" s="50">
        <f t="shared" si="3"/>
        <v>-12.91</v>
      </c>
      <c r="Y45" s="38">
        <v>3425.93</v>
      </c>
      <c r="Z45" s="37">
        <v>475.91</v>
      </c>
      <c r="AA45" s="37">
        <v>1906.11</v>
      </c>
      <c r="AB45" s="36">
        <v>0</v>
      </c>
      <c r="AC45" s="35">
        <v>-1430.2</v>
      </c>
      <c r="AD45" s="40">
        <v>11</v>
      </c>
      <c r="AE45" s="50">
        <f t="shared" si="4"/>
        <v>-38.89</v>
      </c>
      <c r="AF45" s="38">
        <v>3</v>
      </c>
      <c r="AG45" s="37">
        <v>6</v>
      </c>
      <c r="AH45" s="37">
        <v>0</v>
      </c>
      <c r="AI45" s="36">
        <v>2</v>
      </c>
      <c r="AJ45" s="41">
        <v>6</v>
      </c>
      <c r="AK45" s="40">
        <v>3398.89</v>
      </c>
      <c r="AL45" s="50">
        <f t="shared" si="5"/>
        <v>-70.45</v>
      </c>
      <c r="AM45" s="38">
        <v>1087.57</v>
      </c>
      <c r="AN45" s="37">
        <v>1417.88</v>
      </c>
      <c r="AO45" s="37">
        <v>0</v>
      </c>
      <c r="AP45" s="36">
        <v>893.44</v>
      </c>
      <c r="AQ45" s="35">
        <v>1417.88</v>
      </c>
      <c r="AR45" s="40">
        <v>20</v>
      </c>
      <c r="AS45" s="50">
        <f t="shared" si="6"/>
        <v>33.33</v>
      </c>
      <c r="AT45" s="38">
        <v>3</v>
      </c>
      <c r="AU45" s="37">
        <v>5</v>
      </c>
      <c r="AV45" s="37">
        <v>6</v>
      </c>
      <c r="AW45" s="36">
        <v>6</v>
      </c>
      <c r="AX45" s="41">
        <v>-1</v>
      </c>
      <c r="AY45" s="40">
        <v>29630.33</v>
      </c>
      <c r="AZ45" s="50">
        <f t="shared" si="7"/>
        <v>72.55</v>
      </c>
      <c r="BA45" s="38">
        <v>7240.93</v>
      </c>
      <c r="BB45" s="37">
        <v>7897.02</v>
      </c>
      <c r="BC45" s="37">
        <v>2953.34</v>
      </c>
      <c r="BD45" s="36">
        <v>11539.04</v>
      </c>
      <c r="BE45" s="35">
        <v>4943.68</v>
      </c>
      <c r="BF45" s="40">
        <v>12</v>
      </c>
      <c r="BG45" s="50">
        <f t="shared" si="8"/>
        <v>-7.69</v>
      </c>
      <c r="BH45" s="38">
        <v>4</v>
      </c>
      <c r="BI45" s="37">
        <v>3</v>
      </c>
      <c r="BJ45" s="37">
        <v>3</v>
      </c>
      <c r="BK45" s="36">
        <v>2</v>
      </c>
      <c r="BL45" s="41">
        <v>0</v>
      </c>
      <c r="BM45" s="40">
        <v>4245.2299999999996</v>
      </c>
      <c r="BN45" s="50">
        <f t="shared" si="9"/>
        <v>-49.02</v>
      </c>
      <c r="BO45" s="38">
        <v>883.36</v>
      </c>
      <c r="BP45" s="37">
        <v>1484.78</v>
      </c>
      <c r="BQ45" s="37">
        <v>822.73</v>
      </c>
      <c r="BR45" s="36">
        <v>1054.3599999999999</v>
      </c>
      <c r="BS45" s="35">
        <v>662.05</v>
      </c>
      <c r="BT45" s="40">
        <v>5</v>
      </c>
      <c r="BU45" s="50">
        <f t="shared" si="10"/>
        <v>-37.5</v>
      </c>
      <c r="BV45" s="38">
        <v>1</v>
      </c>
      <c r="BW45" s="37">
        <v>3</v>
      </c>
      <c r="BX45" s="37">
        <v>1</v>
      </c>
      <c r="BY45" s="36">
        <v>0</v>
      </c>
      <c r="BZ45" s="41">
        <v>2</v>
      </c>
      <c r="CA45" s="40">
        <v>2770.93</v>
      </c>
      <c r="CB45" s="50">
        <f t="shared" si="11"/>
        <v>-75.459999999999994</v>
      </c>
      <c r="CC45" s="38">
        <v>612.22</v>
      </c>
      <c r="CD45" s="37">
        <v>1947.68</v>
      </c>
      <c r="CE45" s="37">
        <v>211.03</v>
      </c>
      <c r="CF45" s="36">
        <v>0</v>
      </c>
      <c r="CG45" s="35">
        <v>1736.65</v>
      </c>
      <c r="CH45" s="40">
        <v>35</v>
      </c>
      <c r="CI45" s="50">
        <f t="shared" si="12"/>
        <v>29.63</v>
      </c>
      <c r="CJ45" s="38">
        <v>11</v>
      </c>
      <c r="CK45" s="37">
        <v>12</v>
      </c>
      <c r="CL45" s="37">
        <v>8</v>
      </c>
      <c r="CM45" s="36">
        <v>3</v>
      </c>
      <c r="CN45" s="41">
        <v>5</v>
      </c>
      <c r="CO45" s="40">
        <v>21015.119999999999</v>
      </c>
      <c r="CP45" s="50">
        <f t="shared" si="13"/>
        <v>25.71</v>
      </c>
      <c r="CQ45" s="38">
        <v>4867.08</v>
      </c>
      <c r="CR45" s="37">
        <v>7585.62</v>
      </c>
      <c r="CS45" s="37">
        <v>2185.35</v>
      </c>
      <c r="CT45" s="36">
        <v>2765.72</v>
      </c>
      <c r="CU45" s="35">
        <v>9011.6200000000008</v>
      </c>
    </row>
    <row r="46" spans="1:99" s="148" customFormat="1" ht="24.75" customHeight="1" x14ac:dyDescent="0.15">
      <c r="A46" s="143">
        <v>40603</v>
      </c>
      <c r="B46" s="40">
        <v>468</v>
      </c>
      <c r="C46" s="50">
        <f t="shared" si="0"/>
        <v>-8.9499999999999993</v>
      </c>
      <c r="D46" s="38">
        <v>288</v>
      </c>
      <c r="E46" s="37">
        <v>91</v>
      </c>
      <c r="F46" s="37">
        <v>78</v>
      </c>
      <c r="G46" s="36">
        <v>7</v>
      </c>
      <c r="H46" s="41">
        <v>13</v>
      </c>
      <c r="I46" s="40">
        <v>116484.67</v>
      </c>
      <c r="J46" s="50">
        <f t="shared" si="1"/>
        <v>-6.97</v>
      </c>
      <c r="K46" s="38">
        <v>63996.82</v>
      </c>
      <c r="L46" s="37">
        <v>24640.32</v>
      </c>
      <c r="M46" s="37">
        <v>21076.720000000001</v>
      </c>
      <c r="N46" s="36">
        <v>5012.18</v>
      </c>
      <c r="O46" s="35">
        <v>3563.6</v>
      </c>
      <c r="P46" s="40">
        <v>149</v>
      </c>
      <c r="Q46" s="50">
        <f t="shared" si="2"/>
        <v>-1.97</v>
      </c>
      <c r="R46" s="38">
        <v>102</v>
      </c>
      <c r="S46" s="37">
        <v>15</v>
      </c>
      <c r="T46" s="37">
        <v>30</v>
      </c>
      <c r="U46" s="36">
        <v>2</v>
      </c>
      <c r="V46" s="41">
        <v>-15</v>
      </c>
      <c r="W46" s="40">
        <v>9429.51</v>
      </c>
      <c r="X46" s="50">
        <f t="shared" si="3"/>
        <v>-5.51</v>
      </c>
      <c r="Y46" s="38">
        <v>6283.79</v>
      </c>
      <c r="Z46" s="37">
        <v>876.45</v>
      </c>
      <c r="AA46" s="37">
        <v>2118.1</v>
      </c>
      <c r="AB46" s="36">
        <v>151.16999999999999</v>
      </c>
      <c r="AC46" s="35">
        <v>-1241.6500000000001</v>
      </c>
      <c r="AD46" s="40">
        <v>21</v>
      </c>
      <c r="AE46" s="50">
        <f t="shared" si="4"/>
        <v>31.25</v>
      </c>
      <c r="AF46" s="38">
        <v>5</v>
      </c>
      <c r="AG46" s="37">
        <v>5</v>
      </c>
      <c r="AH46" s="37">
        <v>7</v>
      </c>
      <c r="AI46" s="36">
        <v>4</v>
      </c>
      <c r="AJ46" s="41">
        <v>-2</v>
      </c>
      <c r="AK46" s="40">
        <v>10810.21</v>
      </c>
      <c r="AL46" s="50">
        <f t="shared" si="5"/>
        <v>11.48</v>
      </c>
      <c r="AM46" s="38">
        <v>750.92</v>
      </c>
      <c r="AN46" s="37">
        <v>4046.33</v>
      </c>
      <c r="AO46" s="37">
        <v>2736.79</v>
      </c>
      <c r="AP46" s="36">
        <v>3276.17</v>
      </c>
      <c r="AQ46" s="35">
        <v>1309.54</v>
      </c>
      <c r="AR46" s="40">
        <v>25</v>
      </c>
      <c r="AS46" s="50">
        <f t="shared" si="6"/>
        <v>-16.670000000000002</v>
      </c>
      <c r="AT46" s="38">
        <v>1</v>
      </c>
      <c r="AU46" s="37">
        <v>5</v>
      </c>
      <c r="AV46" s="37">
        <v>2</v>
      </c>
      <c r="AW46" s="36">
        <v>17</v>
      </c>
      <c r="AX46" s="41">
        <v>3</v>
      </c>
      <c r="AY46" s="40">
        <v>29187.74</v>
      </c>
      <c r="AZ46" s="50">
        <f t="shared" si="7"/>
        <v>-35.15</v>
      </c>
      <c r="BA46" s="38">
        <v>309.95999999999998</v>
      </c>
      <c r="BB46" s="37">
        <v>4171.7</v>
      </c>
      <c r="BC46" s="37">
        <v>776.6</v>
      </c>
      <c r="BD46" s="36">
        <v>23929.48</v>
      </c>
      <c r="BE46" s="35">
        <v>3395.1</v>
      </c>
      <c r="BF46" s="40">
        <v>21</v>
      </c>
      <c r="BG46" s="50">
        <f t="shared" si="8"/>
        <v>10.53</v>
      </c>
      <c r="BH46" s="38">
        <v>10</v>
      </c>
      <c r="BI46" s="37">
        <v>4</v>
      </c>
      <c r="BJ46" s="37">
        <v>4</v>
      </c>
      <c r="BK46" s="36">
        <v>3</v>
      </c>
      <c r="BL46" s="41">
        <v>0</v>
      </c>
      <c r="BM46" s="40">
        <v>18103.47</v>
      </c>
      <c r="BN46" s="50">
        <f t="shared" si="9"/>
        <v>-58.82</v>
      </c>
      <c r="BO46" s="38">
        <v>4935.96</v>
      </c>
      <c r="BP46" s="37">
        <v>2200.33</v>
      </c>
      <c r="BQ46" s="37">
        <v>1732.31</v>
      </c>
      <c r="BR46" s="36">
        <v>9234.8700000000008</v>
      </c>
      <c r="BS46" s="35">
        <v>468.02</v>
      </c>
      <c r="BT46" s="40">
        <v>6</v>
      </c>
      <c r="BU46" s="50">
        <f t="shared" si="10"/>
        <v>-14.29</v>
      </c>
      <c r="BV46" s="38">
        <v>1</v>
      </c>
      <c r="BW46" s="37">
        <v>1</v>
      </c>
      <c r="BX46" s="37">
        <v>1</v>
      </c>
      <c r="BY46" s="36">
        <v>3</v>
      </c>
      <c r="BZ46" s="41">
        <v>0</v>
      </c>
      <c r="CA46" s="40">
        <v>6431.21</v>
      </c>
      <c r="CB46" s="50">
        <f t="shared" si="11"/>
        <v>-74.23</v>
      </c>
      <c r="CC46" s="38">
        <v>924.8</v>
      </c>
      <c r="CD46" s="37">
        <v>2913.34</v>
      </c>
      <c r="CE46" s="37">
        <v>1008.6</v>
      </c>
      <c r="CF46" s="36">
        <v>1584.47</v>
      </c>
      <c r="CG46" s="35">
        <v>1904.74</v>
      </c>
      <c r="CH46" s="40">
        <v>45</v>
      </c>
      <c r="CI46" s="50">
        <f t="shared" si="12"/>
        <v>-4.26</v>
      </c>
      <c r="CJ46" s="38">
        <v>18</v>
      </c>
      <c r="CK46" s="37">
        <v>5</v>
      </c>
      <c r="CL46" s="37">
        <v>11</v>
      </c>
      <c r="CM46" s="36">
        <v>8</v>
      </c>
      <c r="CN46" s="41">
        <v>-7</v>
      </c>
      <c r="CO46" s="40">
        <v>33153.589999999997</v>
      </c>
      <c r="CP46" s="50">
        <f t="shared" si="13"/>
        <v>25.26</v>
      </c>
      <c r="CQ46" s="38">
        <v>5029.5600000000004</v>
      </c>
      <c r="CR46" s="37">
        <v>2074.9499999999998</v>
      </c>
      <c r="CS46" s="37">
        <v>5455.35</v>
      </c>
      <c r="CT46" s="36">
        <v>8435.2800000000007</v>
      </c>
      <c r="CU46" s="35">
        <v>-13922.01</v>
      </c>
    </row>
    <row r="47" spans="1:99" s="148" customFormat="1" ht="24.75" customHeight="1" x14ac:dyDescent="0.15">
      <c r="A47" s="143">
        <v>40634</v>
      </c>
      <c r="B47" s="40">
        <v>373</v>
      </c>
      <c r="C47" s="50">
        <f t="shared" si="0"/>
        <v>-10.98</v>
      </c>
      <c r="D47" s="38">
        <v>242</v>
      </c>
      <c r="E47" s="37">
        <v>62</v>
      </c>
      <c r="F47" s="37">
        <v>62</v>
      </c>
      <c r="G47" s="36">
        <v>4</v>
      </c>
      <c r="H47" s="41">
        <v>0</v>
      </c>
      <c r="I47" s="40">
        <v>99488.43</v>
      </c>
      <c r="J47" s="50">
        <f t="shared" si="1"/>
        <v>-0.85</v>
      </c>
      <c r="K47" s="38">
        <v>60061.7</v>
      </c>
      <c r="L47" s="37">
        <v>20159.59</v>
      </c>
      <c r="M47" s="37">
        <v>16066.72</v>
      </c>
      <c r="N47" s="36">
        <v>1500.21</v>
      </c>
      <c r="O47" s="35">
        <v>4092.87</v>
      </c>
      <c r="P47" s="40">
        <v>111</v>
      </c>
      <c r="Q47" s="50">
        <f t="shared" si="2"/>
        <v>-10.48</v>
      </c>
      <c r="R47" s="38">
        <v>67</v>
      </c>
      <c r="S47" s="37">
        <v>19</v>
      </c>
      <c r="T47" s="37">
        <v>22</v>
      </c>
      <c r="U47" s="36">
        <v>3</v>
      </c>
      <c r="V47" s="41">
        <v>-3</v>
      </c>
      <c r="W47" s="40">
        <v>6835.39</v>
      </c>
      <c r="X47" s="50">
        <f t="shared" si="3"/>
        <v>-16.89</v>
      </c>
      <c r="Y47" s="38">
        <v>4208.9799999999996</v>
      </c>
      <c r="Z47" s="37">
        <v>1139.48</v>
      </c>
      <c r="AA47" s="37">
        <v>1429.93</v>
      </c>
      <c r="AB47" s="36">
        <v>57</v>
      </c>
      <c r="AC47" s="35">
        <v>-290.45</v>
      </c>
      <c r="AD47" s="40">
        <v>20</v>
      </c>
      <c r="AE47" s="50">
        <f t="shared" si="4"/>
        <v>17.649999999999999</v>
      </c>
      <c r="AF47" s="38">
        <v>7</v>
      </c>
      <c r="AG47" s="37">
        <v>4</v>
      </c>
      <c r="AH47" s="37">
        <v>4</v>
      </c>
      <c r="AI47" s="36">
        <v>5</v>
      </c>
      <c r="AJ47" s="41">
        <v>0</v>
      </c>
      <c r="AK47" s="40">
        <v>11875.91</v>
      </c>
      <c r="AL47" s="50">
        <f t="shared" si="5"/>
        <v>-12</v>
      </c>
      <c r="AM47" s="38">
        <v>2676.91</v>
      </c>
      <c r="AN47" s="37">
        <v>2891.39</v>
      </c>
      <c r="AO47" s="37">
        <v>1318.29</v>
      </c>
      <c r="AP47" s="36">
        <v>4989.32</v>
      </c>
      <c r="AQ47" s="35">
        <v>1573.1</v>
      </c>
      <c r="AR47" s="40">
        <v>17</v>
      </c>
      <c r="AS47" s="50">
        <f t="shared" si="6"/>
        <v>-10.53</v>
      </c>
      <c r="AT47" s="38">
        <v>1</v>
      </c>
      <c r="AU47" s="37">
        <v>4</v>
      </c>
      <c r="AV47" s="37">
        <v>3</v>
      </c>
      <c r="AW47" s="36">
        <v>8</v>
      </c>
      <c r="AX47" s="41">
        <v>2</v>
      </c>
      <c r="AY47" s="40">
        <v>25322.6</v>
      </c>
      <c r="AZ47" s="50">
        <f t="shared" si="7"/>
        <v>98.52</v>
      </c>
      <c r="BA47" s="38">
        <v>99.33</v>
      </c>
      <c r="BB47" s="37">
        <v>3927.46</v>
      </c>
      <c r="BC47" s="37">
        <v>9511.66</v>
      </c>
      <c r="BD47" s="36">
        <v>10948.06</v>
      </c>
      <c r="BE47" s="35">
        <v>-4748.1099999999997</v>
      </c>
      <c r="BF47" s="40">
        <v>13</v>
      </c>
      <c r="BG47" s="50">
        <f t="shared" si="8"/>
        <v>-13.33</v>
      </c>
      <c r="BH47" s="38">
        <v>6</v>
      </c>
      <c r="BI47" s="37">
        <v>2</v>
      </c>
      <c r="BJ47" s="37">
        <v>1</v>
      </c>
      <c r="BK47" s="36">
        <v>4</v>
      </c>
      <c r="BL47" s="41">
        <v>1</v>
      </c>
      <c r="BM47" s="40">
        <v>13196.84</v>
      </c>
      <c r="BN47" s="50">
        <f t="shared" si="9"/>
        <v>21.3</v>
      </c>
      <c r="BO47" s="38">
        <v>5443.66</v>
      </c>
      <c r="BP47" s="37">
        <v>1530.68</v>
      </c>
      <c r="BQ47" s="37">
        <v>163.01</v>
      </c>
      <c r="BR47" s="36">
        <v>6059.49</v>
      </c>
      <c r="BS47" s="35">
        <v>1367.67</v>
      </c>
      <c r="BT47" s="40">
        <v>5</v>
      </c>
      <c r="BU47" s="50">
        <f t="shared" si="10"/>
        <v>0</v>
      </c>
      <c r="BV47" s="38">
        <v>1</v>
      </c>
      <c r="BW47" s="37">
        <v>1</v>
      </c>
      <c r="BX47" s="37">
        <v>0</v>
      </c>
      <c r="BY47" s="36">
        <v>3</v>
      </c>
      <c r="BZ47" s="41">
        <v>1</v>
      </c>
      <c r="CA47" s="40">
        <v>4442.2700000000004</v>
      </c>
      <c r="CB47" s="50">
        <f t="shared" si="11"/>
        <v>-65.94</v>
      </c>
      <c r="CC47" s="38">
        <v>279.89999999999998</v>
      </c>
      <c r="CD47" s="37">
        <v>1082.3800000000001</v>
      </c>
      <c r="CE47" s="37">
        <v>0</v>
      </c>
      <c r="CF47" s="36">
        <v>3079.99</v>
      </c>
      <c r="CG47" s="35">
        <v>1082.3800000000001</v>
      </c>
      <c r="CH47" s="40">
        <v>19</v>
      </c>
      <c r="CI47" s="50">
        <f t="shared" si="12"/>
        <v>-26.92</v>
      </c>
      <c r="CJ47" s="38">
        <v>9</v>
      </c>
      <c r="CK47" s="37">
        <v>6</v>
      </c>
      <c r="CL47" s="37">
        <v>2</v>
      </c>
      <c r="CM47" s="36">
        <v>2</v>
      </c>
      <c r="CN47" s="41">
        <v>4</v>
      </c>
      <c r="CO47" s="40">
        <v>8254.27</v>
      </c>
      <c r="CP47" s="50">
        <f t="shared" si="13"/>
        <v>-10.98</v>
      </c>
      <c r="CQ47" s="38">
        <v>3239.35</v>
      </c>
      <c r="CR47" s="37">
        <v>3823.07</v>
      </c>
      <c r="CS47" s="37">
        <v>382.14</v>
      </c>
      <c r="CT47" s="36">
        <v>809.71</v>
      </c>
      <c r="CU47" s="35">
        <v>3440.93</v>
      </c>
    </row>
    <row r="48" spans="1:99" s="148" customFormat="1" ht="24.75" customHeight="1" x14ac:dyDescent="0.15">
      <c r="A48" s="143">
        <v>40664</v>
      </c>
      <c r="B48" s="40">
        <v>387</v>
      </c>
      <c r="C48" s="50">
        <f t="shared" si="0"/>
        <v>4.3099999999999996</v>
      </c>
      <c r="D48" s="38">
        <v>255</v>
      </c>
      <c r="E48" s="37">
        <v>63</v>
      </c>
      <c r="F48" s="37">
        <v>61</v>
      </c>
      <c r="G48" s="36">
        <v>8</v>
      </c>
      <c r="H48" s="41">
        <v>2</v>
      </c>
      <c r="I48" s="40">
        <v>94341.74</v>
      </c>
      <c r="J48" s="50">
        <f t="shared" si="1"/>
        <v>6.94</v>
      </c>
      <c r="K48" s="38">
        <v>62148.18</v>
      </c>
      <c r="L48" s="37">
        <v>15024.2</v>
      </c>
      <c r="M48" s="37">
        <v>14862.98</v>
      </c>
      <c r="N48" s="36">
        <v>2306.38</v>
      </c>
      <c r="O48" s="35">
        <v>161.22</v>
      </c>
      <c r="P48" s="40">
        <v>115</v>
      </c>
      <c r="Q48" s="50">
        <f t="shared" si="2"/>
        <v>35.29</v>
      </c>
      <c r="R48" s="38">
        <v>64</v>
      </c>
      <c r="S48" s="37">
        <v>9</v>
      </c>
      <c r="T48" s="37">
        <v>41</v>
      </c>
      <c r="U48" s="36">
        <v>1</v>
      </c>
      <c r="V48" s="41">
        <v>-32</v>
      </c>
      <c r="W48" s="40">
        <v>7507.3</v>
      </c>
      <c r="X48" s="50">
        <f t="shared" si="3"/>
        <v>40.03</v>
      </c>
      <c r="Y48" s="38">
        <v>3815.24</v>
      </c>
      <c r="Z48" s="37">
        <v>538.57000000000005</v>
      </c>
      <c r="AA48" s="37">
        <v>3079.64</v>
      </c>
      <c r="AB48" s="36">
        <v>73.849999999999994</v>
      </c>
      <c r="AC48" s="35">
        <v>-2541.0700000000002</v>
      </c>
      <c r="AD48" s="40">
        <v>15</v>
      </c>
      <c r="AE48" s="50">
        <f t="shared" si="4"/>
        <v>-28.57</v>
      </c>
      <c r="AF48" s="38">
        <v>2</v>
      </c>
      <c r="AG48" s="37">
        <v>4</v>
      </c>
      <c r="AH48" s="37">
        <v>3</v>
      </c>
      <c r="AI48" s="36">
        <v>6</v>
      </c>
      <c r="AJ48" s="41">
        <v>1</v>
      </c>
      <c r="AK48" s="40">
        <v>10833.89</v>
      </c>
      <c r="AL48" s="50">
        <f t="shared" si="5"/>
        <v>-9.07</v>
      </c>
      <c r="AM48" s="38">
        <v>312.14999999999998</v>
      </c>
      <c r="AN48" s="37">
        <v>4361.26</v>
      </c>
      <c r="AO48" s="37">
        <v>2724.7</v>
      </c>
      <c r="AP48" s="36">
        <v>3435.78</v>
      </c>
      <c r="AQ48" s="35">
        <v>1636.56</v>
      </c>
      <c r="AR48" s="40">
        <v>14</v>
      </c>
      <c r="AS48" s="50">
        <f t="shared" si="6"/>
        <v>27.27</v>
      </c>
      <c r="AT48" s="38">
        <v>3</v>
      </c>
      <c r="AU48" s="37">
        <v>1</v>
      </c>
      <c r="AV48" s="37">
        <v>2</v>
      </c>
      <c r="AW48" s="36">
        <v>6</v>
      </c>
      <c r="AX48" s="41">
        <v>-3</v>
      </c>
      <c r="AY48" s="40">
        <v>9701.07</v>
      </c>
      <c r="AZ48" s="50">
        <f t="shared" si="7"/>
        <v>-5.29</v>
      </c>
      <c r="BA48" s="38">
        <v>2437.63</v>
      </c>
      <c r="BB48" s="37">
        <v>1283.18</v>
      </c>
      <c r="BC48" s="37">
        <v>536.24</v>
      </c>
      <c r="BD48" s="36">
        <v>4075.72</v>
      </c>
      <c r="BE48" s="35">
        <v>-621.36</v>
      </c>
      <c r="BF48" s="40">
        <v>16</v>
      </c>
      <c r="BG48" s="50">
        <f t="shared" si="8"/>
        <v>77.78</v>
      </c>
      <c r="BH48" s="38">
        <v>9</v>
      </c>
      <c r="BI48" s="37">
        <v>1</v>
      </c>
      <c r="BJ48" s="37">
        <v>2</v>
      </c>
      <c r="BK48" s="36">
        <v>4</v>
      </c>
      <c r="BL48" s="41">
        <v>-1</v>
      </c>
      <c r="BM48" s="40">
        <v>30461.66</v>
      </c>
      <c r="BN48" s="50">
        <f t="shared" si="9"/>
        <v>412.07</v>
      </c>
      <c r="BO48" s="38">
        <v>7514.41</v>
      </c>
      <c r="BP48" s="37">
        <v>346.36</v>
      </c>
      <c r="BQ48" s="37">
        <v>4291.8900000000003</v>
      </c>
      <c r="BR48" s="36">
        <v>18309</v>
      </c>
      <c r="BS48" s="35">
        <v>-3945.53</v>
      </c>
      <c r="BT48" s="40">
        <v>6</v>
      </c>
      <c r="BU48" s="50">
        <f t="shared" si="10"/>
        <v>-40</v>
      </c>
      <c r="BV48" s="38">
        <v>2</v>
      </c>
      <c r="BW48" s="37">
        <v>0</v>
      </c>
      <c r="BX48" s="37">
        <v>2</v>
      </c>
      <c r="BY48" s="36">
        <v>2</v>
      </c>
      <c r="BZ48" s="41">
        <v>-2</v>
      </c>
      <c r="CA48" s="40">
        <v>9877.58</v>
      </c>
      <c r="CB48" s="50">
        <f t="shared" si="11"/>
        <v>-19.41</v>
      </c>
      <c r="CC48" s="38">
        <v>2433.71</v>
      </c>
      <c r="CD48" s="37">
        <v>0</v>
      </c>
      <c r="CE48" s="37">
        <v>5490.32</v>
      </c>
      <c r="CF48" s="36">
        <v>1953.55</v>
      </c>
      <c r="CG48" s="35">
        <v>-5490.32</v>
      </c>
      <c r="CH48" s="40">
        <v>36</v>
      </c>
      <c r="CI48" s="50">
        <f t="shared" si="12"/>
        <v>111.76</v>
      </c>
      <c r="CJ48" s="38">
        <v>20</v>
      </c>
      <c r="CK48" s="37">
        <v>9</v>
      </c>
      <c r="CL48" s="37">
        <v>4</v>
      </c>
      <c r="CM48" s="36">
        <v>3</v>
      </c>
      <c r="CN48" s="41">
        <v>5</v>
      </c>
      <c r="CO48" s="40">
        <v>14600.58</v>
      </c>
      <c r="CP48" s="50">
        <f t="shared" si="13"/>
        <v>68.94</v>
      </c>
      <c r="CQ48" s="38">
        <v>7081.58</v>
      </c>
      <c r="CR48" s="37">
        <v>6415.57</v>
      </c>
      <c r="CS48" s="37">
        <v>612.98</v>
      </c>
      <c r="CT48" s="36">
        <v>490.45</v>
      </c>
      <c r="CU48" s="35">
        <v>5802.59</v>
      </c>
    </row>
    <row r="49" spans="1:99" s="148" customFormat="1" ht="24.75" customHeight="1" x14ac:dyDescent="0.15">
      <c r="A49" s="143">
        <v>40695</v>
      </c>
      <c r="B49" s="40">
        <v>428</v>
      </c>
      <c r="C49" s="50">
        <f t="shared" si="0"/>
        <v>-3.17</v>
      </c>
      <c r="D49" s="38">
        <v>274</v>
      </c>
      <c r="E49" s="37">
        <v>79</v>
      </c>
      <c r="F49" s="37">
        <v>71</v>
      </c>
      <c r="G49" s="36">
        <v>3</v>
      </c>
      <c r="H49" s="41">
        <v>8</v>
      </c>
      <c r="I49" s="40">
        <v>115605.94</v>
      </c>
      <c r="J49" s="50">
        <f t="shared" si="1"/>
        <v>-3.25</v>
      </c>
      <c r="K49" s="38">
        <v>67065.75</v>
      </c>
      <c r="L49" s="37">
        <v>29836.65</v>
      </c>
      <c r="M49" s="37">
        <v>17940.7</v>
      </c>
      <c r="N49" s="36">
        <v>418.39</v>
      </c>
      <c r="O49" s="35">
        <v>11895.95</v>
      </c>
      <c r="P49" s="40">
        <v>119</v>
      </c>
      <c r="Q49" s="50">
        <f t="shared" si="2"/>
        <v>-5.56</v>
      </c>
      <c r="R49" s="38">
        <v>68</v>
      </c>
      <c r="S49" s="37">
        <v>10</v>
      </c>
      <c r="T49" s="37">
        <v>34</v>
      </c>
      <c r="U49" s="36">
        <v>7</v>
      </c>
      <c r="V49" s="41">
        <v>-24</v>
      </c>
      <c r="W49" s="40">
        <v>7361.27</v>
      </c>
      <c r="X49" s="50">
        <f t="shared" si="3"/>
        <v>-2.88</v>
      </c>
      <c r="Y49" s="38">
        <v>4139.68</v>
      </c>
      <c r="Z49" s="37">
        <v>656.48</v>
      </c>
      <c r="AA49" s="37">
        <v>2435.42</v>
      </c>
      <c r="AB49" s="36">
        <v>129.69</v>
      </c>
      <c r="AC49" s="35">
        <v>-1778.94</v>
      </c>
      <c r="AD49" s="40">
        <v>11</v>
      </c>
      <c r="AE49" s="50">
        <f t="shared" si="4"/>
        <v>-31.25</v>
      </c>
      <c r="AF49" s="38">
        <v>3</v>
      </c>
      <c r="AG49" s="37">
        <v>3</v>
      </c>
      <c r="AH49" s="37">
        <v>1</v>
      </c>
      <c r="AI49" s="36">
        <v>4</v>
      </c>
      <c r="AJ49" s="41">
        <v>2</v>
      </c>
      <c r="AK49" s="40">
        <v>6716.99</v>
      </c>
      <c r="AL49" s="50">
        <f t="shared" si="5"/>
        <v>5.09</v>
      </c>
      <c r="AM49" s="38">
        <v>2455.2800000000002</v>
      </c>
      <c r="AN49" s="37">
        <v>359.84</v>
      </c>
      <c r="AO49" s="37">
        <v>329</v>
      </c>
      <c r="AP49" s="36">
        <v>3572.87</v>
      </c>
      <c r="AQ49" s="35">
        <v>30.84</v>
      </c>
      <c r="AR49" s="40">
        <v>17</v>
      </c>
      <c r="AS49" s="50">
        <f t="shared" si="6"/>
        <v>-48.48</v>
      </c>
      <c r="AT49" s="38">
        <v>1</v>
      </c>
      <c r="AU49" s="37">
        <v>4</v>
      </c>
      <c r="AV49" s="37">
        <v>4</v>
      </c>
      <c r="AW49" s="36">
        <v>8</v>
      </c>
      <c r="AX49" s="41">
        <v>0</v>
      </c>
      <c r="AY49" s="40">
        <v>11378.57</v>
      </c>
      <c r="AZ49" s="50">
        <f t="shared" si="7"/>
        <v>-54.59</v>
      </c>
      <c r="BA49" s="38">
        <v>167.29</v>
      </c>
      <c r="BB49" s="37">
        <v>2139.83</v>
      </c>
      <c r="BC49" s="37">
        <v>1924.53</v>
      </c>
      <c r="BD49" s="36">
        <v>7146.92</v>
      </c>
      <c r="BE49" s="35">
        <v>215.3</v>
      </c>
      <c r="BF49" s="40">
        <v>19</v>
      </c>
      <c r="BG49" s="50">
        <f t="shared" si="8"/>
        <v>26.67</v>
      </c>
      <c r="BH49" s="38">
        <v>6</v>
      </c>
      <c r="BI49" s="37">
        <v>4</v>
      </c>
      <c r="BJ49" s="37">
        <v>3</v>
      </c>
      <c r="BK49" s="36">
        <v>6</v>
      </c>
      <c r="BL49" s="41">
        <v>1</v>
      </c>
      <c r="BM49" s="40">
        <v>17126.560000000001</v>
      </c>
      <c r="BN49" s="50">
        <f t="shared" si="9"/>
        <v>14.73</v>
      </c>
      <c r="BO49" s="38">
        <v>2828.7</v>
      </c>
      <c r="BP49" s="37">
        <v>2122.63</v>
      </c>
      <c r="BQ49" s="37">
        <v>715.16</v>
      </c>
      <c r="BR49" s="36">
        <v>11460.07</v>
      </c>
      <c r="BS49" s="35">
        <v>1407.47</v>
      </c>
      <c r="BT49" s="40">
        <v>7</v>
      </c>
      <c r="BU49" s="50">
        <f t="shared" si="10"/>
        <v>-22.22</v>
      </c>
      <c r="BV49" s="38">
        <v>1</v>
      </c>
      <c r="BW49" s="37">
        <v>2</v>
      </c>
      <c r="BX49" s="37">
        <v>1</v>
      </c>
      <c r="BY49" s="36">
        <v>3</v>
      </c>
      <c r="BZ49" s="41">
        <v>1</v>
      </c>
      <c r="CA49" s="40">
        <v>21252.15</v>
      </c>
      <c r="CB49" s="50">
        <f t="shared" si="11"/>
        <v>-19.13</v>
      </c>
      <c r="CC49" s="38">
        <v>228.72</v>
      </c>
      <c r="CD49" s="37">
        <v>591.86</v>
      </c>
      <c r="CE49" s="37">
        <v>249.16</v>
      </c>
      <c r="CF49" s="36">
        <v>20182.41</v>
      </c>
      <c r="CG49" s="35">
        <v>342.7</v>
      </c>
      <c r="CH49" s="40">
        <v>29</v>
      </c>
      <c r="CI49" s="50">
        <f t="shared" si="12"/>
        <v>-6.45</v>
      </c>
      <c r="CJ49" s="38">
        <v>16</v>
      </c>
      <c r="CK49" s="37">
        <v>6</v>
      </c>
      <c r="CL49" s="37">
        <v>2</v>
      </c>
      <c r="CM49" s="36">
        <v>4</v>
      </c>
      <c r="CN49" s="41">
        <v>4</v>
      </c>
      <c r="CO49" s="40">
        <v>10933.91</v>
      </c>
      <c r="CP49" s="50">
        <f t="shared" si="13"/>
        <v>-40.03</v>
      </c>
      <c r="CQ49" s="38">
        <v>5283.29</v>
      </c>
      <c r="CR49" s="37">
        <v>3489.59</v>
      </c>
      <c r="CS49" s="37">
        <v>279.62</v>
      </c>
      <c r="CT49" s="36">
        <v>1342.14</v>
      </c>
      <c r="CU49" s="35">
        <v>3209.97</v>
      </c>
    </row>
    <row r="50" spans="1:99" s="148" customFormat="1" ht="24.75" customHeight="1" x14ac:dyDescent="0.15">
      <c r="A50" s="143">
        <v>40725</v>
      </c>
      <c r="B50" s="40">
        <v>358</v>
      </c>
      <c r="C50" s="50">
        <f t="shared" si="0"/>
        <v>-14.76</v>
      </c>
      <c r="D50" s="38">
        <v>225</v>
      </c>
      <c r="E50" s="37">
        <v>72</v>
      </c>
      <c r="F50" s="37">
        <v>56</v>
      </c>
      <c r="G50" s="36">
        <v>4</v>
      </c>
      <c r="H50" s="41">
        <v>16</v>
      </c>
      <c r="I50" s="40">
        <v>88013.39</v>
      </c>
      <c r="J50" s="50">
        <f t="shared" si="1"/>
        <v>-19.73</v>
      </c>
      <c r="K50" s="38">
        <v>49089.74</v>
      </c>
      <c r="L50" s="37">
        <v>19478.57</v>
      </c>
      <c r="M50" s="37">
        <v>11525.89</v>
      </c>
      <c r="N50" s="36">
        <v>6560.2</v>
      </c>
      <c r="O50" s="35">
        <v>7952.68</v>
      </c>
      <c r="P50" s="40">
        <v>103</v>
      </c>
      <c r="Q50" s="50">
        <f t="shared" si="2"/>
        <v>14.44</v>
      </c>
      <c r="R50" s="38">
        <v>66</v>
      </c>
      <c r="S50" s="37">
        <v>13</v>
      </c>
      <c r="T50" s="37">
        <v>22</v>
      </c>
      <c r="U50" s="36">
        <v>2</v>
      </c>
      <c r="V50" s="41">
        <v>-9</v>
      </c>
      <c r="W50" s="40">
        <v>6658.31</v>
      </c>
      <c r="X50" s="50">
        <f t="shared" si="3"/>
        <v>20.61</v>
      </c>
      <c r="Y50" s="38">
        <v>4193.07</v>
      </c>
      <c r="Z50" s="37">
        <v>642.01</v>
      </c>
      <c r="AA50" s="37">
        <v>1723.32</v>
      </c>
      <c r="AB50" s="36">
        <v>99.91</v>
      </c>
      <c r="AC50" s="35">
        <v>-1081.31</v>
      </c>
      <c r="AD50" s="40">
        <v>10</v>
      </c>
      <c r="AE50" s="50">
        <f t="shared" si="4"/>
        <v>-28.57</v>
      </c>
      <c r="AF50" s="38">
        <v>4</v>
      </c>
      <c r="AG50" s="37">
        <v>2</v>
      </c>
      <c r="AH50" s="37">
        <v>1</v>
      </c>
      <c r="AI50" s="36">
        <v>3</v>
      </c>
      <c r="AJ50" s="41">
        <v>1</v>
      </c>
      <c r="AK50" s="40">
        <v>3763.95</v>
      </c>
      <c r="AL50" s="50">
        <f t="shared" si="5"/>
        <v>-45.12</v>
      </c>
      <c r="AM50" s="38">
        <v>985.07</v>
      </c>
      <c r="AN50" s="37">
        <v>971.46</v>
      </c>
      <c r="AO50" s="37">
        <v>459.2</v>
      </c>
      <c r="AP50" s="36">
        <v>1348.22</v>
      </c>
      <c r="AQ50" s="35">
        <v>512.26</v>
      </c>
      <c r="AR50" s="40">
        <v>24</v>
      </c>
      <c r="AS50" s="50">
        <f t="shared" si="6"/>
        <v>-7.69</v>
      </c>
      <c r="AT50" s="38">
        <v>6</v>
      </c>
      <c r="AU50" s="37">
        <v>3</v>
      </c>
      <c r="AV50" s="37">
        <v>8</v>
      </c>
      <c r="AW50" s="36">
        <v>7</v>
      </c>
      <c r="AX50" s="41">
        <v>-5</v>
      </c>
      <c r="AY50" s="40">
        <v>28622.68</v>
      </c>
      <c r="AZ50" s="50">
        <f t="shared" si="7"/>
        <v>-29.34</v>
      </c>
      <c r="BA50" s="38">
        <v>6123.18</v>
      </c>
      <c r="BB50" s="37">
        <v>5753.47</v>
      </c>
      <c r="BC50" s="37">
        <v>5472.15</v>
      </c>
      <c r="BD50" s="36">
        <v>11273.88</v>
      </c>
      <c r="BE50" s="35">
        <v>281.32</v>
      </c>
      <c r="BF50" s="40">
        <v>19</v>
      </c>
      <c r="BG50" s="50">
        <f t="shared" si="8"/>
        <v>0</v>
      </c>
      <c r="BH50" s="38">
        <v>6</v>
      </c>
      <c r="BI50" s="37">
        <v>5</v>
      </c>
      <c r="BJ50" s="37">
        <v>3</v>
      </c>
      <c r="BK50" s="36">
        <v>4</v>
      </c>
      <c r="BL50" s="41">
        <v>2</v>
      </c>
      <c r="BM50" s="40">
        <v>27129.15</v>
      </c>
      <c r="BN50" s="50">
        <f t="shared" si="9"/>
        <v>-41.43</v>
      </c>
      <c r="BO50" s="38">
        <v>9624.11</v>
      </c>
      <c r="BP50" s="37">
        <v>9522.5400000000009</v>
      </c>
      <c r="BQ50" s="37">
        <v>1164.32</v>
      </c>
      <c r="BR50" s="36">
        <v>6201.3</v>
      </c>
      <c r="BS50" s="35">
        <v>8358.2199999999993</v>
      </c>
      <c r="BT50" s="40">
        <v>3</v>
      </c>
      <c r="BU50" s="50">
        <f t="shared" si="10"/>
        <v>-40</v>
      </c>
      <c r="BV50" s="38">
        <v>0</v>
      </c>
      <c r="BW50" s="37">
        <v>1</v>
      </c>
      <c r="BX50" s="37">
        <v>2</v>
      </c>
      <c r="BY50" s="36">
        <v>0</v>
      </c>
      <c r="BZ50" s="41">
        <v>-1</v>
      </c>
      <c r="CA50" s="40">
        <v>4853.95</v>
      </c>
      <c r="CB50" s="50">
        <f t="shared" si="11"/>
        <v>-82.73</v>
      </c>
      <c r="CC50" s="38">
        <v>0</v>
      </c>
      <c r="CD50" s="37">
        <v>2457.9899999999998</v>
      </c>
      <c r="CE50" s="37">
        <v>2395.96</v>
      </c>
      <c r="CF50" s="36">
        <v>0</v>
      </c>
      <c r="CG50" s="35">
        <v>62.03</v>
      </c>
      <c r="CH50" s="40">
        <v>32</v>
      </c>
      <c r="CI50" s="50">
        <f t="shared" si="12"/>
        <v>39.130000000000003</v>
      </c>
      <c r="CJ50" s="38">
        <v>10</v>
      </c>
      <c r="CK50" s="37">
        <v>11</v>
      </c>
      <c r="CL50" s="37">
        <v>5</v>
      </c>
      <c r="CM50" s="36">
        <v>4</v>
      </c>
      <c r="CN50" s="41">
        <v>6</v>
      </c>
      <c r="CO50" s="40">
        <v>28897.69</v>
      </c>
      <c r="CP50" s="50">
        <f t="shared" si="13"/>
        <v>296.29000000000002</v>
      </c>
      <c r="CQ50" s="38">
        <v>5599.26</v>
      </c>
      <c r="CR50" s="37">
        <v>7614.4</v>
      </c>
      <c r="CS50" s="37">
        <v>1282.04</v>
      </c>
      <c r="CT50" s="36">
        <v>3279.29</v>
      </c>
      <c r="CU50" s="35">
        <v>6332.36</v>
      </c>
    </row>
    <row r="51" spans="1:99" s="148" customFormat="1" ht="24.75" customHeight="1" x14ac:dyDescent="0.15">
      <c r="A51" s="143">
        <v>40756</v>
      </c>
      <c r="B51" s="40">
        <v>386</v>
      </c>
      <c r="C51" s="50">
        <f t="shared" si="0"/>
        <v>2.39</v>
      </c>
      <c r="D51" s="38">
        <v>249</v>
      </c>
      <c r="E51" s="37">
        <v>67</v>
      </c>
      <c r="F51" s="37">
        <v>60</v>
      </c>
      <c r="G51" s="36">
        <v>8</v>
      </c>
      <c r="H51" s="41">
        <v>8</v>
      </c>
      <c r="I51" s="40">
        <v>106839.33</v>
      </c>
      <c r="J51" s="50">
        <f t="shared" si="1"/>
        <v>10.24</v>
      </c>
      <c r="K51" s="38">
        <v>65145.34</v>
      </c>
      <c r="L51" s="37">
        <v>21301.81</v>
      </c>
      <c r="M51" s="37">
        <v>16501.240000000002</v>
      </c>
      <c r="N51" s="36">
        <v>3040.38</v>
      </c>
      <c r="O51" s="35">
        <v>5417.82</v>
      </c>
      <c r="P51" s="40">
        <v>95</v>
      </c>
      <c r="Q51" s="50">
        <f t="shared" si="2"/>
        <v>-2.06</v>
      </c>
      <c r="R51" s="38">
        <v>58</v>
      </c>
      <c r="S51" s="37">
        <v>10</v>
      </c>
      <c r="T51" s="37">
        <v>23</v>
      </c>
      <c r="U51" s="36">
        <v>4</v>
      </c>
      <c r="V51" s="41">
        <v>-13</v>
      </c>
      <c r="W51" s="40">
        <v>5749.34</v>
      </c>
      <c r="X51" s="50">
        <f t="shared" si="3"/>
        <v>-3.16</v>
      </c>
      <c r="Y51" s="38">
        <v>3416.95</v>
      </c>
      <c r="Z51" s="37">
        <v>637.47</v>
      </c>
      <c r="AA51" s="37">
        <v>1526.25</v>
      </c>
      <c r="AB51" s="36">
        <v>168.67</v>
      </c>
      <c r="AC51" s="35">
        <v>-888.78</v>
      </c>
      <c r="AD51" s="40">
        <v>15</v>
      </c>
      <c r="AE51" s="50">
        <f t="shared" si="4"/>
        <v>66.67</v>
      </c>
      <c r="AF51" s="38">
        <v>7</v>
      </c>
      <c r="AG51" s="37">
        <v>3</v>
      </c>
      <c r="AH51" s="37">
        <v>2</v>
      </c>
      <c r="AI51" s="36">
        <v>2</v>
      </c>
      <c r="AJ51" s="41">
        <v>0</v>
      </c>
      <c r="AK51" s="40">
        <v>6658.16</v>
      </c>
      <c r="AL51" s="50">
        <f t="shared" si="5"/>
        <v>-27.31</v>
      </c>
      <c r="AM51" s="38">
        <v>1952.91</v>
      </c>
      <c r="AN51" s="37">
        <v>2417.19</v>
      </c>
      <c r="AO51" s="37">
        <v>520.51</v>
      </c>
      <c r="AP51" s="36">
        <v>534.44000000000005</v>
      </c>
      <c r="AQ51" s="35">
        <v>663.57</v>
      </c>
      <c r="AR51" s="40">
        <v>21</v>
      </c>
      <c r="AS51" s="50">
        <f t="shared" si="6"/>
        <v>-4.55</v>
      </c>
      <c r="AT51" s="38">
        <v>4</v>
      </c>
      <c r="AU51" s="37">
        <v>2</v>
      </c>
      <c r="AV51" s="37">
        <v>6</v>
      </c>
      <c r="AW51" s="36">
        <v>9</v>
      </c>
      <c r="AX51" s="41">
        <v>-4</v>
      </c>
      <c r="AY51" s="40">
        <v>14638.48</v>
      </c>
      <c r="AZ51" s="50">
        <f t="shared" si="7"/>
        <v>-60.57</v>
      </c>
      <c r="BA51" s="38">
        <v>1165.6099999999999</v>
      </c>
      <c r="BB51" s="37">
        <v>783.6</v>
      </c>
      <c r="BC51" s="37">
        <v>2186.0500000000002</v>
      </c>
      <c r="BD51" s="36">
        <v>10503.22</v>
      </c>
      <c r="BE51" s="35">
        <v>-1402.45</v>
      </c>
      <c r="BF51" s="40">
        <v>11</v>
      </c>
      <c r="BG51" s="50">
        <f t="shared" si="8"/>
        <v>-26.67</v>
      </c>
      <c r="BH51" s="38">
        <v>3</v>
      </c>
      <c r="BI51" s="37">
        <v>0</v>
      </c>
      <c r="BJ51" s="37">
        <v>2</v>
      </c>
      <c r="BK51" s="36">
        <v>5</v>
      </c>
      <c r="BL51" s="41">
        <v>-1</v>
      </c>
      <c r="BM51" s="40">
        <v>12608.32</v>
      </c>
      <c r="BN51" s="50">
        <f t="shared" si="9"/>
        <v>-58.58</v>
      </c>
      <c r="BO51" s="38">
        <v>957.74</v>
      </c>
      <c r="BP51" s="37">
        <v>0</v>
      </c>
      <c r="BQ51" s="37">
        <v>1433.73</v>
      </c>
      <c r="BR51" s="36">
        <v>8912.18</v>
      </c>
      <c r="BS51" s="35">
        <v>-129.06</v>
      </c>
      <c r="BT51" s="40">
        <v>5</v>
      </c>
      <c r="BU51" s="50">
        <f t="shared" si="10"/>
        <v>-44.44</v>
      </c>
      <c r="BV51" s="38">
        <v>3</v>
      </c>
      <c r="BW51" s="37">
        <v>0</v>
      </c>
      <c r="BX51" s="37">
        <v>1</v>
      </c>
      <c r="BY51" s="36">
        <v>1</v>
      </c>
      <c r="BZ51" s="41">
        <v>-1</v>
      </c>
      <c r="CA51" s="40">
        <v>2967.39</v>
      </c>
      <c r="CB51" s="50">
        <f t="shared" si="11"/>
        <v>-83.78</v>
      </c>
      <c r="CC51" s="38">
        <v>1862.11</v>
      </c>
      <c r="CD51" s="37">
        <v>0</v>
      </c>
      <c r="CE51" s="37">
        <v>743</v>
      </c>
      <c r="CF51" s="36">
        <v>362.28</v>
      </c>
      <c r="CG51" s="35">
        <v>-743</v>
      </c>
      <c r="CH51" s="40">
        <v>25</v>
      </c>
      <c r="CI51" s="50">
        <f t="shared" si="12"/>
        <v>-32.43</v>
      </c>
      <c r="CJ51" s="38">
        <v>11</v>
      </c>
      <c r="CK51" s="37">
        <v>6</v>
      </c>
      <c r="CL51" s="37">
        <v>3</v>
      </c>
      <c r="CM51" s="36">
        <v>5</v>
      </c>
      <c r="CN51" s="41">
        <v>3</v>
      </c>
      <c r="CO51" s="40">
        <v>11405.73</v>
      </c>
      <c r="CP51" s="50">
        <f t="shared" si="13"/>
        <v>-35.229999999999997</v>
      </c>
      <c r="CQ51" s="38">
        <v>2488.8200000000002</v>
      </c>
      <c r="CR51" s="37">
        <v>2460.73</v>
      </c>
      <c r="CS51" s="37">
        <v>886.86</v>
      </c>
      <c r="CT51" s="36">
        <v>5569.32</v>
      </c>
      <c r="CU51" s="35">
        <v>1573.87</v>
      </c>
    </row>
    <row r="52" spans="1:99" s="148" customFormat="1" ht="24.75" customHeight="1" x14ac:dyDescent="0.15">
      <c r="A52" s="143">
        <v>40787</v>
      </c>
      <c r="B52" s="40">
        <v>340</v>
      </c>
      <c r="C52" s="50">
        <f t="shared" si="0"/>
        <v>-17.07</v>
      </c>
      <c r="D52" s="38">
        <v>212</v>
      </c>
      <c r="E52" s="37">
        <v>61</v>
      </c>
      <c r="F52" s="37">
        <v>60</v>
      </c>
      <c r="G52" s="36">
        <v>6</v>
      </c>
      <c r="H52" s="41">
        <v>1</v>
      </c>
      <c r="I52" s="40">
        <v>87558.37</v>
      </c>
      <c r="J52" s="50">
        <f t="shared" si="1"/>
        <v>-23.7</v>
      </c>
      <c r="K52" s="38">
        <v>45780.92</v>
      </c>
      <c r="L52" s="37">
        <v>20516.310000000001</v>
      </c>
      <c r="M52" s="37">
        <v>16559.169999999998</v>
      </c>
      <c r="N52" s="36">
        <v>4490.3100000000004</v>
      </c>
      <c r="O52" s="35">
        <v>3957.14</v>
      </c>
      <c r="P52" s="40">
        <v>85</v>
      </c>
      <c r="Q52" s="50">
        <f t="shared" si="2"/>
        <v>-19.809999999999999</v>
      </c>
      <c r="R52" s="38">
        <v>57</v>
      </c>
      <c r="S52" s="37">
        <v>9</v>
      </c>
      <c r="T52" s="37">
        <v>18</v>
      </c>
      <c r="U52" s="36">
        <v>1</v>
      </c>
      <c r="V52" s="41">
        <v>-9</v>
      </c>
      <c r="W52" s="40">
        <v>5308.37</v>
      </c>
      <c r="X52" s="50">
        <f t="shared" si="3"/>
        <v>-18.3</v>
      </c>
      <c r="Y52" s="38">
        <v>3498.97</v>
      </c>
      <c r="Z52" s="37">
        <v>562.25</v>
      </c>
      <c r="AA52" s="37">
        <v>1174.28</v>
      </c>
      <c r="AB52" s="36">
        <v>72.87</v>
      </c>
      <c r="AC52" s="35">
        <v>-612.03</v>
      </c>
      <c r="AD52" s="40">
        <v>12</v>
      </c>
      <c r="AE52" s="50">
        <f t="shared" si="4"/>
        <v>-47.83</v>
      </c>
      <c r="AF52" s="38">
        <v>3</v>
      </c>
      <c r="AG52" s="37">
        <v>2</v>
      </c>
      <c r="AH52" s="37">
        <v>1</v>
      </c>
      <c r="AI52" s="36">
        <v>6</v>
      </c>
      <c r="AJ52" s="41">
        <v>1</v>
      </c>
      <c r="AK52" s="40">
        <v>4800.07</v>
      </c>
      <c r="AL52" s="50">
        <f t="shared" si="5"/>
        <v>-83.47</v>
      </c>
      <c r="AM52" s="38">
        <v>195.87</v>
      </c>
      <c r="AN52" s="37">
        <v>316.43</v>
      </c>
      <c r="AO52" s="37">
        <v>660.39</v>
      </c>
      <c r="AP52" s="36">
        <v>3627.38</v>
      </c>
      <c r="AQ52" s="35">
        <v>-343.96</v>
      </c>
      <c r="AR52" s="40">
        <v>25</v>
      </c>
      <c r="AS52" s="50">
        <f t="shared" si="6"/>
        <v>-34.21</v>
      </c>
      <c r="AT52" s="38">
        <v>5</v>
      </c>
      <c r="AU52" s="37">
        <v>3</v>
      </c>
      <c r="AV52" s="37">
        <v>3</v>
      </c>
      <c r="AW52" s="36">
        <v>14</v>
      </c>
      <c r="AX52" s="41">
        <v>0</v>
      </c>
      <c r="AY52" s="40">
        <v>24382.27</v>
      </c>
      <c r="AZ52" s="50">
        <f t="shared" si="7"/>
        <v>-75.260000000000005</v>
      </c>
      <c r="BA52" s="38">
        <v>2069.5</v>
      </c>
      <c r="BB52" s="37">
        <v>2988</v>
      </c>
      <c r="BC52" s="37">
        <v>2630.48</v>
      </c>
      <c r="BD52" s="36">
        <v>16694.29</v>
      </c>
      <c r="BE52" s="35">
        <v>357.52</v>
      </c>
      <c r="BF52" s="40">
        <v>8</v>
      </c>
      <c r="BG52" s="50">
        <f t="shared" si="8"/>
        <v>-68</v>
      </c>
      <c r="BH52" s="38">
        <v>4</v>
      </c>
      <c r="BI52" s="37">
        <v>2</v>
      </c>
      <c r="BJ52" s="37">
        <v>0</v>
      </c>
      <c r="BK52" s="36">
        <v>2</v>
      </c>
      <c r="BL52" s="41">
        <v>2</v>
      </c>
      <c r="BM52" s="40">
        <v>4348.16</v>
      </c>
      <c r="BN52" s="50">
        <f t="shared" si="9"/>
        <v>-92.04</v>
      </c>
      <c r="BO52" s="38">
        <v>1008.21</v>
      </c>
      <c r="BP52" s="37">
        <v>994.28</v>
      </c>
      <c r="BQ52" s="37">
        <v>0</v>
      </c>
      <c r="BR52" s="36">
        <v>2345.67</v>
      </c>
      <c r="BS52" s="35">
        <v>994.28</v>
      </c>
      <c r="BT52" s="40">
        <v>5</v>
      </c>
      <c r="BU52" s="50">
        <f t="shared" si="10"/>
        <v>-61.54</v>
      </c>
      <c r="BV52" s="38">
        <v>0</v>
      </c>
      <c r="BW52" s="37">
        <v>1</v>
      </c>
      <c r="BX52" s="37">
        <v>1</v>
      </c>
      <c r="BY52" s="36">
        <v>3</v>
      </c>
      <c r="BZ52" s="41">
        <v>0</v>
      </c>
      <c r="CA52" s="40">
        <v>9325.2900000000009</v>
      </c>
      <c r="CB52" s="50">
        <f t="shared" si="11"/>
        <v>-72.78</v>
      </c>
      <c r="CC52" s="38">
        <v>0</v>
      </c>
      <c r="CD52" s="37">
        <v>644</v>
      </c>
      <c r="CE52" s="37">
        <v>309.39999999999998</v>
      </c>
      <c r="CF52" s="36">
        <v>8371.89</v>
      </c>
      <c r="CG52" s="35">
        <v>334.6</v>
      </c>
      <c r="CH52" s="40">
        <v>27</v>
      </c>
      <c r="CI52" s="50">
        <f t="shared" si="12"/>
        <v>-15.63</v>
      </c>
      <c r="CJ52" s="38">
        <v>16</v>
      </c>
      <c r="CK52" s="37">
        <v>4</v>
      </c>
      <c r="CL52" s="37">
        <v>2</v>
      </c>
      <c r="CM52" s="36">
        <v>5</v>
      </c>
      <c r="CN52" s="41">
        <v>2</v>
      </c>
      <c r="CO52" s="40">
        <v>13117.52</v>
      </c>
      <c r="CP52" s="50">
        <f t="shared" si="13"/>
        <v>-25.29</v>
      </c>
      <c r="CQ52" s="38">
        <v>6864.65</v>
      </c>
      <c r="CR52" s="37">
        <v>2215.54</v>
      </c>
      <c r="CS52" s="37">
        <v>694.51</v>
      </c>
      <c r="CT52" s="36">
        <v>3342.82</v>
      </c>
      <c r="CU52" s="35">
        <v>1521.03</v>
      </c>
    </row>
    <row r="53" spans="1:99" s="148" customFormat="1" ht="24.75" customHeight="1" x14ac:dyDescent="0.15">
      <c r="A53" s="143">
        <v>40817</v>
      </c>
      <c r="B53" s="40">
        <v>370</v>
      </c>
      <c r="C53" s="50">
        <f t="shared" si="0"/>
        <v>-5.13</v>
      </c>
      <c r="D53" s="38">
        <v>235</v>
      </c>
      <c r="E53" s="37">
        <v>68</v>
      </c>
      <c r="F53" s="37">
        <v>63</v>
      </c>
      <c r="G53" s="36">
        <v>3</v>
      </c>
      <c r="H53" s="41">
        <v>5</v>
      </c>
      <c r="I53" s="40">
        <v>97658.23</v>
      </c>
      <c r="J53" s="50">
        <f t="shared" si="1"/>
        <v>-7.1</v>
      </c>
      <c r="K53" s="38">
        <v>61361.120000000003</v>
      </c>
      <c r="L53" s="37">
        <v>19666.689999999999</v>
      </c>
      <c r="M53" s="37">
        <v>15509.75</v>
      </c>
      <c r="N53" s="36">
        <v>996.44</v>
      </c>
      <c r="O53" s="35">
        <v>4156.9399999999996</v>
      </c>
      <c r="P53" s="40">
        <v>93</v>
      </c>
      <c r="Q53" s="50">
        <f t="shared" si="2"/>
        <v>8.14</v>
      </c>
      <c r="R53" s="38">
        <v>57</v>
      </c>
      <c r="S53" s="37">
        <v>12</v>
      </c>
      <c r="T53" s="37">
        <v>22</v>
      </c>
      <c r="U53" s="36">
        <v>2</v>
      </c>
      <c r="V53" s="41">
        <v>-10</v>
      </c>
      <c r="W53" s="40">
        <v>5623.28</v>
      </c>
      <c r="X53" s="50">
        <f t="shared" si="3"/>
        <v>12.03</v>
      </c>
      <c r="Y53" s="38">
        <v>3493.62</v>
      </c>
      <c r="Z53" s="37">
        <v>689.34</v>
      </c>
      <c r="AA53" s="37">
        <v>1358.81</v>
      </c>
      <c r="AB53" s="36">
        <v>81.510000000000005</v>
      </c>
      <c r="AC53" s="35">
        <v>-669.47</v>
      </c>
      <c r="AD53" s="40">
        <v>10</v>
      </c>
      <c r="AE53" s="50">
        <f t="shared" si="4"/>
        <v>-23.08</v>
      </c>
      <c r="AF53" s="38">
        <v>3</v>
      </c>
      <c r="AG53" s="37">
        <v>5</v>
      </c>
      <c r="AH53" s="37">
        <v>1</v>
      </c>
      <c r="AI53" s="36">
        <v>1</v>
      </c>
      <c r="AJ53" s="41">
        <v>4</v>
      </c>
      <c r="AK53" s="40">
        <v>7845.44</v>
      </c>
      <c r="AL53" s="50">
        <f t="shared" si="5"/>
        <v>-41.84</v>
      </c>
      <c r="AM53" s="38">
        <v>1876.05</v>
      </c>
      <c r="AN53" s="37">
        <v>4281.7</v>
      </c>
      <c r="AO53" s="37">
        <v>583.77</v>
      </c>
      <c r="AP53" s="36">
        <v>1103.92</v>
      </c>
      <c r="AQ53" s="35">
        <v>3697.93</v>
      </c>
      <c r="AR53" s="40">
        <v>32</v>
      </c>
      <c r="AS53" s="50">
        <f t="shared" si="6"/>
        <v>77.78</v>
      </c>
      <c r="AT53" s="38">
        <v>5</v>
      </c>
      <c r="AU53" s="37">
        <v>5</v>
      </c>
      <c r="AV53" s="37">
        <v>6</v>
      </c>
      <c r="AW53" s="36">
        <v>16</v>
      </c>
      <c r="AX53" s="41">
        <v>-1</v>
      </c>
      <c r="AY53" s="40">
        <v>60514.49</v>
      </c>
      <c r="AZ53" s="50">
        <f t="shared" si="7"/>
        <v>144.72999999999999</v>
      </c>
      <c r="BA53" s="38">
        <v>1736.15</v>
      </c>
      <c r="BB53" s="37">
        <v>2997.53</v>
      </c>
      <c r="BC53" s="37">
        <v>10434.540000000001</v>
      </c>
      <c r="BD53" s="36">
        <v>45346.27</v>
      </c>
      <c r="BE53" s="35">
        <v>-7437.01</v>
      </c>
      <c r="BF53" s="40">
        <v>15</v>
      </c>
      <c r="BG53" s="50">
        <f t="shared" si="8"/>
        <v>-31.82</v>
      </c>
      <c r="BH53" s="38">
        <v>4</v>
      </c>
      <c r="BI53" s="37">
        <v>3</v>
      </c>
      <c r="BJ53" s="37">
        <v>2</v>
      </c>
      <c r="BK53" s="36">
        <v>6</v>
      </c>
      <c r="BL53" s="41">
        <v>1</v>
      </c>
      <c r="BM53" s="40">
        <v>18176.27</v>
      </c>
      <c r="BN53" s="50">
        <f t="shared" si="9"/>
        <v>-59.48</v>
      </c>
      <c r="BO53" s="38">
        <v>905.62</v>
      </c>
      <c r="BP53" s="37">
        <v>879.03</v>
      </c>
      <c r="BQ53" s="37">
        <v>1707.02</v>
      </c>
      <c r="BR53" s="36">
        <v>14684.6</v>
      </c>
      <c r="BS53" s="35">
        <v>-827.99</v>
      </c>
      <c r="BT53" s="40">
        <v>7</v>
      </c>
      <c r="BU53" s="50">
        <f t="shared" si="10"/>
        <v>16.670000000000002</v>
      </c>
      <c r="BV53" s="38">
        <v>2</v>
      </c>
      <c r="BW53" s="37">
        <v>2</v>
      </c>
      <c r="BX53" s="37">
        <v>1</v>
      </c>
      <c r="BY53" s="36">
        <v>2</v>
      </c>
      <c r="BZ53" s="41">
        <v>1</v>
      </c>
      <c r="CA53" s="40">
        <v>12845.03</v>
      </c>
      <c r="CB53" s="50">
        <f t="shared" si="11"/>
        <v>-34.090000000000003</v>
      </c>
      <c r="CC53" s="38">
        <v>570.88</v>
      </c>
      <c r="CD53" s="37">
        <v>3576.08</v>
      </c>
      <c r="CE53" s="37">
        <v>185.39</v>
      </c>
      <c r="CF53" s="36">
        <v>8512.68</v>
      </c>
      <c r="CG53" s="35">
        <v>3390.69</v>
      </c>
      <c r="CH53" s="40">
        <v>27</v>
      </c>
      <c r="CI53" s="50">
        <f t="shared" si="12"/>
        <v>35</v>
      </c>
      <c r="CJ53" s="38">
        <v>11</v>
      </c>
      <c r="CK53" s="37">
        <v>9</v>
      </c>
      <c r="CL53" s="37">
        <v>4</v>
      </c>
      <c r="CM53" s="36">
        <v>2</v>
      </c>
      <c r="CN53" s="41">
        <v>6</v>
      </c>
      <c r="CO53" s="40">
        <v>16449.66</v>
      </c>
      <c r="CP53" s="50">
        <f t="shared" si="13"/>
        <v>74.31</v>
      </c>
      <c r="CQ53" s="38">
        <v>5920.86</v>
      </c>
      <c r="CR53" s="37">
        <v>4603.21</v>
      </c>
      <c r="CS53" s="37">
        <v>1795.97</v>
      </c>
      <c r="CT53" s="36">
        <v>1207.4000000000001</v>
      </c>
      <c r="CU53" s="35">
        <v>5729.46</v>
      </c>
    </row>
    <row r="54" spans="1:99" s="148" customFormat="1" ht="24.75" customHeight="1" x14ac:dyDescent="0.15">
      <c r="A54" s="143">
        <v>40848</v>
      </c>
      <c r="B54" s="40">
        <v>341</v>
      </c>
      <c r="C54" s="50">
        <f t="shared" si="0"/>
        <v>-3.13</v>
      </c>
      <c r="D54" s="38">
        <v>213</v>
      </c>
      <c r="E54" s="37">
        <v>59</v>
      </c>
      <c r="F54" s="37">
        <v>60</v>
      </c>
      <c r="G54" s="36">
        <v>6</v>
      </c>
      <c r="H54" s="41">
        <v>-1</v>
      </c>
      <c r="I54" s="40">
        <v>87143.46</v>
      </c>
      <c r="J54" s="50">
        <f t="shared" si="1"/>
        <v>-9.49</v>
      </c>
      <c r="K54" s="38">
        <v>51648.82</v>
      </c>
      <c r="L54" s="37">
        <v>18180.25</v>
      </c>
      <c r="M54" s="37">
        <v>13499.12</v>
      </c>
      <c r="N54" s="36">
        <v>3044.27</v>
      </c>
      <c r="O54" s="35">
        <v>4681.13</v>
      </c>
      <c r="P54" s="40">
        <v>106</v>
      </c>
      <c r="Q54" s="50">
        <f t="shared" si="2"/>
        <v>16.48</v>
      </c>
      <c r="R54" s="38">
        <v>62</v>
      </c>
      <c r="S54" s="37">
        <v>18</v>
      </c>
      <c r="T54" s="37">
        <v>26</v>
      </c>
      <c r="U54" s="36">
        <v>0</v>
      </c>
      <c r="V54" s="41">
        <v>-8</v>
      </c>
      <c r="W54" s="40">
        <v>6558.21</v>
      </c>
      <c r="X54" s="50">
        <f t="shared" si="3"/>
        <v>16.010000000000002</v>
      </c>
      <c r="Y54" s="38">
        <v>3763.67</v>
      </c>
      <c r="Z54" s="37">
        <v>927.62</v>
      </c>
      <c r="AA54" s="37">
        <v>1866.92</v>
      </c>
      <c r="AB54" s="36">
        <v>0</v>
      </c>
      <c r="AC54" s="35">
        <v>-939.3</v>
      </c>
      <c r="AD54" s="40">
        <v>9</v>
      </c>
      <c r="AE54" s="50">
        <f t="shared" si="4"/>
        <v>-18.18</v>
      </c>
      <c r="AF54" s="38">
        <v>1</v>
      </c>
      <c r="AG54" s="37">
        <v>2</v>
      </c>
      <c r="AH54" s="37">
        <v>2</v>
      </c>
      <c r="AI54" s="36">
        <v>4</v>
      </c>
      <c r="AJ54" s="41">
        <v>0</v>
      </c>
      <c r="AK54" s="40">
        <v>4130.93</v>
      </c>
      <c r="AL54" s="50">
        <f t="shared" si="5"/>
        <v>-36.24</v>
      </c>
      <c r="AM54" s="38">
        <v>121.94</v>
      </c>
      <c r="AN54" s="37">
        <v>308.92</v>
      </c>
      <c r="AO54" s="37">
        <v>1580.81</v>
      </c>
      <c r="AP54" s="36">
        <v>2119.2600000000002</v>
      </c>
      <c r="AQ54" s="35">
        <v>-1271.8900000000001</v>
      </c>
      <c r="AR54" s="40">
        <v>17</v>
      </c>
      <c r="AS54" s="50">
        <f t="shared" si="6"/>
        <v>-22.73</v>
      </c>
      <c r="AT54" s="38">
        <v>2</v>
      </c>
      <c r="AU54" s="37">
        <v>7</v>
      </c>
      <c r="AV54" s="37">
        <v>5</v>
      </c>
      <c r="AW54" s="36">
        <v>2</v>
      </c>
      <c r="AX54" s="41">
        <v>1</v>
      </c>
      <c r="AY54" s="40">
        <v>16498.68</v>
      </c>
      <c r="AZ54" s="50">
        <f t="shared" si="7"/>
        <v>-37.97</v>
      </c>
      <c r="BA54" s="38">
        <v>493.19</v>
      </c>
      <c r="BB54" s="37">
        <v>7481.45</v>
      </c>
      <c r="BC54" s="37">
        <v>2580.4</v>
      </c>
      <c r="BD54" s="36">
        <v>4934.43</v>
      </c>
      <c r="BE54" s="35">
        <v>3891.84</v>
      </c>
      <c r="BF54" s="40">
        <v>14</v>
      </c>
      <c r="BG54" s="50">
        <f t="shared" si="8"/>
        <v>0</v>
      </c>
      <c r="BH54" s="38">
        <v>6</v>
      </c>
      <c r="BI54" s="37">
        <v>4</v>
      </c>
      <c r="BJ54" s="37">
        <v>4</v>
      </c>
      <c r="BK54" s="36">
        <v>0</v>
      </c>
      <c r="BL54" s="41">
        <v>0</v>
      </c>
      <c r="BM54" s="40">
        <v>14935.13</v>
      </c>
      <c r="BN54" s="50">
        <f t="shared" si="9"/>
        <v>-4.57</v>
      </c>
      <c r="BO54" s="38">
        <v>1855.48</v>
      </c>
      <c r="BP54" s="37">
        <v>6602.09</v>
      </c>
      <c r="BQ54" s="37">
        <v>6477.56</v>
      </c>
      <c r="BR54" s="36">
        <v>0</v>
      </c>
      <c r="BS54" s="35">
        <v>124.53</v>
      </c>
      <c r="BT54" s="40">
        <v>4</v>
      </c>
      <c r="BU54" s="50">
        <f t="shared" si="10"/>
        <v>-42.86</v>
      </c>
      <c r="BV54" s="38">
        <v>1</v>
      </c>
      <c r="BW54" s="37">
        <v>0</v>
      </c>
      <c r="BX54" s="37">
        <v>0</v>
      </c>
      <c r="BY54" s="36">
        <v>3</v>
      </c>
      <c r="BZ54" s="41">
        <v>0</v>
      </c>
      <c r="CA54" s="40">
        <v>21717.43</v>
      </c>
      <c r="CB54" s="50">
        <f t="shared" si="11"/>
        <v>119.3</v>
      </c>
      <c r="CC54" s="38">
        <v>629</v>
      </c>
      <c r="CD54" s="37">
        <v>0</v>
      </c>
      <c r="CE54" s="37">
        <v>0</v>
      </c>
      <c r="CF54" s="36">
        <v>21088.43</v>
      </c>
      <c r="CG54" s="35">
        <v>0</v>
      </c>
      <c r="CH54" s="40">
        <v>26</v>
      </c>
      <c r="CI54" s="50">
        <f t="shared" si="12"/>
        <v>36.840000000000003</v>
      </c>
      <c r="CJ54" s="38">
        <v>14</v>
      </c>
      <c r="CK54" s="37">
        <v>4</v>
      </c>
      <c r="CL54" s="37">
        <v>2</v>
      </c>
      <c r="CM54" s="36">
        <v>5</v>
      </c>
      <c r="CN54" s="41">
        <v>2</v>
      </c>
      <c r="CO54" s="40">
        <v>29751.32</v>
      </c>
      <c r="CP54" s="50">
        <f t="shared" si="13"/>
        <v>144.02000000000001</v>
      </c>
      <c r="CQ54" s="38">
        <v>6537.08</v>
      </c>
      <c r="CR54" s="37">
        <v>1231.17</v>
      </c>
      <c r="CS54" s="37">
        <v>450.85</v>
      </c>
      <c r="CT54" s="36">
        <v>20851.98</v>
      </c>
      <c r="CU54" s="35">
        <v>780.32</v>
      </c>
    </row>
    <row r="55" spans="1:99" s="148" customFormat="1" ht="24.75" customHeight="1" thickBot="1" x14ac:dyDescent="0.2">
      <c r="A55" s="145">
        <v>40878</v>
      </c>
      <c r="B55" s="10">
        <v>428</v>
      </c>
      <c r="C55" s="49">
        <f t="shared" si="0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9">
        <f t="shared" si="1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9">
        <f t="shared" si="2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9">
        <f t="shared" si="3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9">
        <f t="shared" si="4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9">
        <f t="shared" si="5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9">
        <f t="shared" si="6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9">
        <f t="shared" si="7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9">
        <f t="shared" si="8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9">
        <f t="shared" si="9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9">
        <f t="shared" si="10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9">
        <f t="shared" si="11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9">
        <f t="shared" si="12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9">
        <f t="shared" si="13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s="148" customFormat="1" ht="24.75" customHeight="1" x14ac:dyDescent="0.15">
      <c r="A56" s="142">
        <v>40909</v>
      </c>
      <c r="B56" s="47">
        <v>312</v>
      </c>
      <c r="C56" s="51">
        <f t="shared" si="0"/>
        <v>10.64</v>
      </c>
      <c r="D56" s="45">
        <v>184</v>
      </c>
      <c r="E56" s="44">
        <v>54</v>
      </c>
      <c r="F56" s="44">
        <v>69</v>
      </c>
      <c r="G56" s="43">
        <v>5</v>
      </c>
      <c r="H56" s="48">
        <v>-15</v>
      </c>
      <c r="I56" s="47">
        <v>81002.25</v>
      </c>
      <c r="J56" s="51">
        <f t="shared" si="1"/>
        <v>-2.97</v>
      </c>
      <c r="K56" s="45">
        <v>45848.14</v>
      </c>
      <c r="L56" s="44">
        <v>19359.96</v>
      </c>
      <c r="M56" s="44">
        <v>14592.06</v>
      </c>
      <c r="N56" s="43">
        <v>1202.0899999999999</v>
      </c>
      <c r="O56" s="42">
        <v>4767.8999999999996</v>
      </c>
      <c r="P56" s="47">
        <v>89</v>
      </c>
      <c r="Q56" s="51">
        <f t="shared" si="2"/>
        <v>7.23</v>
      </c>
      <c r="R56" s="45">
        <v>56</v>
      </c>
      <c r="S56" s="44">
        <v>13</v>
      </c>
      <c r="T56" s="44">
        <v>18</v>
      </c>
      <c r="U56" s="43">
        <v>2</v>
      </c>
      <c r="V56" s="48">
        <v>-5</v>
      </c>
      <c r="W56" s="47">
        <v>5373.54</v>
      </c>
      <c r="X56" s="51">
        <f t="shared" si="3"/>
        <v>13.59</v>
      </c>
      <c r="Y56" s="45">
        <v>3459.48</v>
      </c>
      <c r="Z56" s="44">
        <v>840.16</v>
      </c>
      <c r="AA56" s="44">
        <v>987.51</v>
      </c>
      <c r="AB56" s="43">
        <v>86.39</v>
      </c>
      <c r="AC56" s="42">
        <v>-147.35</v>
      </c>
      <c r="AD56" s="47">
        <v>6</v>
      </c>
      <c r="AE56" s="51">
        <f t="shared" si="4"/>
        <v>-57.14</v>
      </c>
      <c r="AF56" s="45">
        <v>2</v>
      </c>
      <c r="AG56" s="44">
        <v>0</v>
      </c>
      <c r="AH56" s="44">
        <v>1</v>
      </c>
      <c r="AI56" s="43">
        <v>3</v>
      </c>
      <c r="AJ56" s="48">
        <v>-1</v>
      </c>
      <c r="AK56" s="47">
        <v>151341.44</v>
      </c>
      <c r="AL56" s="51">
        <f t="shared" si="5"/>
        <v>1208.76</v>
      </c>
      <c r="AM56" s="45">
        <v>333.56</v>
      </c>
      <c r="AN56" s="44">
        <v>0</v>
      </c>
      <c r="AO56" s="44">
        <v>231.42</v>
      </c>
      <c r="AP56" s="43">
        <v>150776.46</v>
      </c>
      <c r="AQ56" s="42">
        <v>-231.42</v>
      </c>
      <c r="AR56" s="47">
        <v>19</v>
      </c>
      <c r="AS56" s="51">
        <f t="shared" si="6"/>
        <v>-20.83</v>
      </c>
      <c r="AT56" s="45">
        <v>2</v>
      </c>
      <c r="AU56" s="44">
        <v>0</v>
      </c>
      <c r="AV56" s="44">
        <v>4</v>
      </c>
      <c r="AW56" s="43">
        <v>10</v>
      </c>
      <c r="AX56" s="48">
        <v>-2</v>
      </c>
      <c r="AY56" s="47">
        <v>40305.410000000003</v>
      </c>
      <c r="AZ56" s="51">
        <f t="shared" si="7"/>
        <v>102.19</v>
      </c>
      <c r="BA56" s="45">
        <v>880.49</v>
      </c>
      <c r="BB56" s="44">
        <v>0</v>
      </c>
      <c r="BC56" s="44">
        <v>2848.43</v>
      </c>
      <c r="BD56" s="43">
        <v>33456.83</v>
      </c>
      <c r="BE56" s="42">
        <v>-738.12</v>
      </c>
      <c r="BF56" s="47">
        <v>10</v>
      </c>
      <c r="BG56" s="51">
        <f t="shared" si="8"/>
        <v>-28.57</v>
      </c>
      <c r="BH56" s="45">
        <v>2</v>
      </c>
      <c r="BI56" s="44">
        <v>3</v>
      </c>
      <c r="BJ56" s="44">
        <v>3</v>
      </c>
      <c r="BK56" s="43">
        <v>2</v>
      </c>
      <c r="BL56" s="48">
        <v>0</v>
      </c>
      <c r="BM56" s="47">
        <v>12716.05</v>
      </c>
      <c r="BN56" s="51">
        <f t="shared" si="9"/>
        <v>9.65</v>
      </c>
      <c r="BO56" s="45">
        <v>1335.5</v>
      </c>
      <c r="BP56" s="44">
        <v>4028.49</v>
      </c>
      <c r="BQ56" s="44">
        <v>1588.99</v>
      </c>
      <c r="BR56" s="43">
        <v>5763.07</v>
      </c>
      <c r="BS56" s="42">
        <v>2439.5</v>
      </c>
      <c r="BT56" s="47">
        <v>5</v>
      </c>
      <c r="BU56" s="51">
        <f t="shared" si="10"/>
        <v>66.67</v>
      </c>
      <c r="BV56" s="45">
        <v>1</v>
      </c>
      <c r="BW56" s="44">
        <v>2</v>
      </c>
      <c r="BX56" s="44">
        <v>0</v>
      </c>
      <c r="BY56" s="43">
        <v>2</v>
      </c>
      <c r="BZ56" s="48">
        <v>2</v>
      </c>
      <c r="CA56" s="47">
        <v>15413.85</v>
      </c>
      <c r="CB56" s="51">
        <f t="shared" si="11"/>
        <v>620.74</v>
      </c>
      <c r="CC56" s="45">
        <v>706</v>
      </c>
      <c r="CD56" s="44">
        <v>6823.92</v>
      </c>
      <c r="CE56" s="44">
        <v>0</v>
      </c>
      <c r="CF56" s="43">
        <v>7883.93</v>
      </c>
      <c r="CG56" s="42">
        <v>6823.92</v>
      </c>
      <c r="CH56" s="47">
        <v>34</v>
      </c>
      <c r="CI56" s="51">
        <f t="shared" si="12"/>
        <v>88.89</v>
      </c>
      <c r="CJ56" s="45">
        <v>16</v>
      </c>
      <c r="CK56" s="44">
        <v>9</v>
      </c>
      <c r="CL56" s="44">
        <v>3</v>
      </c>
      <c r="CM56" s="43">
        <v>3</v>
      </c>
      <c r="CN56" s="48">
        <v>8</v>
      </c>
      <c r="CO56" s="47">
        <v>16766.3</v>
      </c>
      <c r="CP56" s="51">
        <f t="shared" si="13"/>
        <v>176.12</v>
      </c>
      <c r="CQ56" s="45">
        <v>6448.76</v>
      </c>
      <c r="CR56" s="44">
        <v>4873.17</v>
      </c>
      <c r="CS56" s="44">
        <v>984.96</v>
      </c>
      <c r="CT56" s="43">
        <v>1674.43</v>
      </c>
      <c r="CU56" s="42">
        <v>6232.62</v>
      </c>
    </row>
    <row r="57" spans="1:99" s="148" customFormat="1" ht="24.75" customHeight="1" x14ac:dyDescent="0.15">
      <c r="A57" s="143">
        <v>40940</v>
      </c>
      <c r="B57" s="40">
        <v>358</v>
      </c>
      <c r="C57" s="50">
        <f t="shared" si="0"/>
        <v>1.99</v>
      </c>
      <c r="D57" s="38">
        <v>226</v>
      </c>
      <c r="E57" s="37">
        <v>63</v>
      </c>
      <c r="F57" s="37">
        <v>59</v>
      </c>
      <c r="G57" s="36">
        <v>6</v>
      </c>
      <c r="H57" s="41">
        <v>4</v>
      </c>
      <c r="I57" s="40">
        <v>89710</v>
      </c>
      <c r="J57" s="50">
        <f t="shared" si="1"/>
        <v>12.13</v>
      </c>
      <c r="K57" s="38">
        <v>53400.99</v>
      </c>
      <c r="L57" s="37">
        <v>17257.71</v>
      </c>
      <c r="M57" s="37">
        <v>16002.08</v>
      </c>
      <c r="N57" s="36">
        <v>2223.15</v>
      </c>
      <c r="O57" s="35">
        <v>1255.6300000000001</v>
      </c>
      <c r="P57" s="40">
        <v>88</v>
      </c>
      <c r="Q57" s="50">
        <f t="shared" si="2"/>
        <v>-3.3</v>
      </c>
      <c r="R57" s="38">
        <v>58</v>
      </c>
      <c r="S57" s="37">
        <v>17</v>
      </c>
      <c r="T57" s="37">
        <v>12</v>
      </c>
      <c r="U57" s="36">
        <v>1</v>
      </c>
      <c r="V57" s="41">
        <v>5</v>
      </c>
      <c r="W57" s="40">
        <v>5458.9</v>
      </c>
      <c r="X57" s="50">
        <f t="shared" si="3"/>
        <v>-6.01</v>
      </c>
      <c r="Y57" s="38">
        <v>3614.68</v>
      </c>
      <c r="Z57" s="37">
        <v>978.7</v>
      </c>
      <c r="AA57" s="37">
        <v>814.12</v>
      </c>
      <c r="AB57" s="36">
        <v>51.4</v>
      </c>
      <c r="AC57" s="35">
        <v>164.58</v>
      </c>
      <c r="AD57" s="40">
        <v>9</v>
      </c>
      <c r="AE57" s="50">
        <f t="shared" si="4"/>
        <v>-18.18</v>
      </c>
      <c r="AF57" s="38">
        <v>3</v>
      </c>
      <c r="AG57" s="37">
        <v>2</v>
      </c>
      <c r="AH57" s="37">
        <v>1</v>
      </c>
      <c r="AI57" s="36">
        <v>2</v>
      </c>
      <c r="AJ57" s="41">
        <v>1</v>
      </c>
      <c r="AK57" s="40">
        <v>5740.09</v>
      </c>
      <c r="AL57" s="50">
        <f t="shared" si="5"/>
        <v>68.88</v>
      </c>
      <c r="AM57" s="38">
        <v>2269.33</v>
      </c>
      <c r="AN57" s="37">
        <v>2506.91</v>
      </c>
      <c r="AO57" s="37">
        <v>218.03</v>
      </c>
      <c r="AP57" s="36">
        <v>622.99</v>
      </c>
      <c r="AQ57" s="35">
        <v>2288.88</v>
      </c>
      <c r="AR57" s="40">
        <v>20</v>
      </c>
      <c r="AS57" s="50">
        <f t="shared" si="6"/>
        <v>0</v>
      </c>
      <c r="AT57" s="38">
        <v>6</v>
      </c>
      <c r="AU57" s="37">
        <v>0</v>
      </c>
      <c r="AV57" s="37">
        <v>4</v>
      </c>
      <c r="AW57" s="36">
        <v>10</v>
      </c>
      <c r="AX57" s="41">
        <v>-4</v>
      </c>
      <c r="AY57" s="40">
        <v>13755.63</v>
      </c>
      <c r="AZ57" s="50">
        <f t="shared" si="7"/>
        <v>-53.58</v>
      </c>
      <c r="BA57" s="38">
        <v>1542.43</v>
      </c>
      <c r="BB57" s="37">
        <v>0</v>
      </c>
      <c r="BC57" s="37">
        <v>1849.21</v>
      </c>
      <c r="BD57" s="36">
        <v>10363.99</v>
      </c>
      <c r="BE57" s="35">
        <v>-1849.21</v>
      </c>
      <c r="BF57" s="40">
        <v>15</v>
      </c>
      <c r="BG57" s="50">
        <f t="shared" si="8"/>
        <v>25</v>
      </c>
      <c r="BH57" s="38">
        <v>4</v>
      </c>
      <c r="BI57" s="37">
        <v>4</v>
      </c>
      <c r="BJ57" s="37">
        <v>3</v>
      </c>
      <c r="BK57" s="36">
        <v>4</v>
      </c>
      <c r="BL57" s="41">
        <v>1</v>
      </c>
      <c r="BM57" s="40">
        <v>11306.96</v>
      </c>
      <c r="BN57" s="50">
        <f t="shared" si="9"/>
        <v>166.35</v>
      </c>
      <c r="BO57" s="38">
        <v>3035.14</v>
      </c>
      <c r="BP57" s="37">
        <v>3106.9</v>
      </c>
      <c r="BQ57" s="37">
        <v>1512.39</v>
      </c>
      <c r="BR57" s="36">
        <v>3652.53</v>
      </c>
      <c r="BS57" s="35">
        <v>1594.51</v>
      </c>
      <c r="BT57" s="40">
        <v>4</v>
      </c>
      <c r="BU57" s="50">
        <f t="shared" si="10"/>
        <v>-20</v>
      </c>
      <c r="BV57" s="38">
        <v>1</v>
      </c>
      <c r="BW57" s="37">
        <v>0</v>
      </c>
      <c r="BX57" s="37">
        <v>0</v>
      </c>
      <c r="BY57" s="36">
        <v>3</v>
      </c>
      <c r="BZ57" s="41">
        <v>0</v>
      </c>
      <c r="CA57" s="40">
        <v>6728.06</v>
      </c>
      <c r="CB57" s="50">
        <f t="shared" si="11"/>
        <v>142.81</v>
      </c>
      <c r="CC57" s="38">
        <v>1682.75</v>
      </c>
      <c r="CD57" s="37">
        <v>0</v>
      </c>
      <c r="CE57" s="37">
        <v>0</v>
      </c>
      <c r="CF57" s="36">
        <v>5045.3100000000004</v>
      </c>
      <c r="CG57" s="35">
        <v>0</v>
      </c>
      <c r="CH57" s="40">
        <v>40</v>
      </c>
      <c r="CI57" s="50">
        <f t="shared" si="12"/>
        <v>14.29</v>
      </c>
      <c r="CJ57" s="38">
        <v>21</v>
      </c>
      <c r="CK57" s="37">
        <v>6</v>
      </c>
      <c r="CL57" s="37">
        <v>6</v>
      </c>
      <c r="CM57" s="36">
        <v>6</v>
      </c>
      <c r="CN57" s="41">
        <v>0</v>
      </c>
      <c r="CO57" s="40">
        <v>15318.51</v>
      </c>
      <c r="CP57" s="50">
        <f t="shared" si="13"/>
        <v>-27.11</v>
      </c>
      <c r="CQ57" s="38">
        <v>7725.73</v>
      </c>
      <c r="CR57" s="37">
        <v>2684.83</v>
      </c>
      <c r="CS57" s="37">
        <v>2665.15</v>
      </c>
      <c r="CT57" s="36">
        <v>1795.44</v>
      </c>
      <c r="CU57" s="35">
        <v>19.68</v>
      </c>
    </row>
    <row r="58" spans="1:99" s="148" customFormat="1" ht="24.75" customHeight="1" x14ac:dyDescent="0.15">
      <c r="A58" s="143">
        <v>40969</v>
      </c>
      <c r="B58" s="40">
        <v>466</v>
      </c>
      <c r="C58" s="50">
        <f t="shared" si="0"/>
        <v>-0.43</v>
      </c>
      <c r="D58" s="38">
        <v>308</v>
      </c>
      <c r="E58" s="37">
        <v>75</v>
      </c>
      <c r="F58" s="37">
        <v>72</v>
      </c>
      <c r="G58" s="36">
        <v>9</v>
      </c>
      <c r="H58" s="41">
        <v>3</v>
      </c>
      <c r="I58" s="40">
        <v>117088.97</v>
      </c>
      <c r="J58" s="50">
        <f t="shared" si="1"/>
        <v>0.52</v>
      </c>
      <c r="K58" s="38">
        <v>71900.33</v>
      </c>
      <c r="L58" s="37">
        <v>22212.1</v>
      </c>
      <c r="M58" s="37">
        <v>19101.669999999998</v>
      </c>
      <c r="N58" s="36">
        <v>2909.55</v>
      </c>
      <c r="O58" s="35">
        <v>3110.43</v>
      </c>
      <c r="P58" s="40">
        <v>211</v>
      </c>
      <c r="Q58" s="50">
        <f t="shared" si="2"/>
        <v>41.61</v>
      </c>
      <c r="R58" s="38">
        <v>86</v>
      </c>
      <c r="S58" s="37">
        <v>11</v>
      </c>
      <c r="T58" s="37">
        <v>108</v>
      </c>
      <c r="U58" s="36">
        <v>6</v>
      </c>
      <c r="V58" s="41">
        <v>-97</v>
      </c>
      <c r="W58" s="40">
        <v>14238.87</v>
      </c>
      <c r="X58" s="50">
        <f t="shared" si="3"/>
        <v>51</v>
      </c>
      <c r="Y58" s="38">
        <v>5504.52</v>
      </c>
      <c r="Z58" s="37">
        <v>567.58000000000004</v>
      </c>
      <c r="AA58" s="37">
        <v>7724.02</v>
      </c>
      <c r="AB58" s="36">
        <v>442.75</v>
      </c>
      <c r="AC58" s="35">
        <v>-7156.44</v>
      </c>
      <c r="AD58" s="40">
        <v>19</v>
      </c>
      <c r="AE58" s="50">
        <f t="shared" si="4"/>
        <v>-9.52</v>
      </c>
      <c r="AF58" s="38">
        <v>4</v>
      </c>
      <c r="AG58" s="37">
        <v>5</v>
      </c>
      <c r="AH58" s="37">
        <v>6</v>
      </c>
      <c r="AI58" s="36">
        <v>4</v>
      </c>
      <c r="AJ58" s="41">
        <v>-1</v>
      </c>
      <c r="AK58" s="40">
        <v>12476.4</v>
      </c>
      <c r="AL58" s="50">
        <f t="shared" si="5"/>
        <v>15.41</v>
      </c>
      <c r="AM58" s="38">
        <v>2852.94</v>
      </c>
      <c r="AN58" s="37">
        <v>2003.1</v>
      </c>
      <c r="AO58" s="37">
        <v>4463.34</v>
      </c>
      <c r="AP58" s="36">
        <v>3157.02</v>
      </c>
      <c r="AQ58" s="35">
        <v>-2460.2399999999998</v>
      </c>
      <c r="AR58" s="40">
        <v>37</v>
      </c>
      <c r="AS58" s="50">
        <f t="shared" si="6"/>
        <v>48</v>
      </c>
      <c r="AT58" s="38">
        <v>5</v>
      </c>
      <c r="AU58" s="37">
        <v>7</v>
      </c>
      <c r="AV58" s="37">
        <v>4</v>
      </c>
      <c r="AW58" s="36">
        <v>19</v>
      </c>
      <c r="AX58" s="41">
        <v>2</v>
      </c>
      <c r="AY58" s="40">
        <v>43675.75</v>
      </c>
      <c r="AZ58" s="50">
        <f t="shared" si="7"/>
        <v>49.64</v>
      </c>
      <c r="BA58" s="38">
        <v>2446.8000000000002</v>
      </c>
      <c r="BB58" s="37">
        <v>6378.81</v>
      </c>
      <c r="BC58" s="37">
        <v>1886.67</v>
      </c>
      <c r="BD58" s="36">
        <v>29400.03</v>
      </c>
      <c r="BE58" s="35">
        <v>2937.14</v>
      </c>
      <c r="BF58" s="40">
        <v>20</v>
      </c>
      <c r="BG58" s="50">
        <f t="shared" si="8"/>
        <v>-4.76</v>
      </c>
      <c r="BH58" s="38">
        <v>4</v>
      </c>
      <c r="BI58" s="37">
        <v>5</v>
      </c>
      <c r="BJ58" s="37">
        <v>6</v>
      </c>
      <c r="BK58" s="36">
        <v>5</v>
      </c>
      <c r="BL58" s="41">
        <v>-1</v>
      </c>
      <c r="BM58" s="40">
        <v>37257.599999999999</v>
      </c>
      <c r="BN58" s="50">
        <f t="shared" si="9"/>
        <v>105.8</v>
      </c>
      <c r="BO58" s="38">
        <v>3380.18</v>
      </c>
      <c r="BP58" s="37">
        <v>4531.45</v>
      </c>
      <c r="BQ58" s="37">
        <v>18624.41</v>
      </c>
      <c r="BR58" s="36">
        <v>10721.56</v>
      </c>
      <c r="BS58" s="35">
        <v>-14092.96</v>
      </c>
      <c r="BT58" s="40">
        <v>8</v>
      </c>
      <c r="BU58" s="50">
        <f t="shared" si="10"/>
        <v>33.33</v>
      </c>
      <c r="BV58" s="38">
        <v>4</v>
      </c>
      <c r="BW58" s="37">
        <v>0</v>
      </c>
      <c r="BX58" s="37">
        <v>1</v>
      </c>
      <c r="BY58" s="36">
        <v>3</v>
      </c>
      <c r="BZ58" s="41">
        <v>-1</v>
      </c>
      <c r="CA58" s="40">
        <v>14583.48</v>
      </c>
      <c r="CB58" s="50">
        <f t="shared" si="11"/>
        <v>126.76</v>
      </c>
      <c r="CC58" s="38">
        <v>2455.42</v>
      </c>
      <c r="CD58" s="37">
        <v>0</v>
      </c>
      <c r="CE58" s="37">
        <v>1850.24</v>
      </c>
      <c r="CF58" s="36">
        <v>10277.82</v>
      </c>
      <c r="CG58" s="35">
        <v>-1850.24</v>
      </c>
      <c r="CH58" s="40">
        <v>38</v>
      </c>
      <c r="CI58" s="50">
        <f t="shared" si="12"/>
        <v>-15.56</v>
      </c>
      <c r="CJ58" s="38">
        <v>16</v>
      </c>
      <c r="CK58" s="37">
        <v>9</v>
      </c>
      <c r="CL58" s="37">
        <v>4</v>
      </c>
      <c r="CM58" s="36">
        <v>8</v>
      </c>
      <c r="CN58" s="41">
        <v>6</v>
      </c>
      <c r="CO58" s="40">
        <v>16061.41</v>
      </c>
      <c r="CP58" s="50">
        <f t="shared" si="13"/>
        <v>-51.55</v>
      </c>
      <c r="CQ58" s="38">
        <v>5184.16</v>
      </c>
      <c r="CR58" s="37">
        <v>4878.78</v>
      </c>
      <c r="CS58" s="37">
        <v>824.07</v>
      </c>
      <c r="CT58" s="36">
        <v>4833.5200000000004</v>
      </c>
      <c r="CU58" s="35">
        <v>4395.59</v>
      </c>
    </row>
    <row r="59" spans="1:99" s="148" customFormat="1" ht="24.75" customHeight="1" x14ac:dyDescent="0.15">
      <c r="A59" s="143">
        <v>41000</v>
      </c>
      <c r="B59" s="10">
        <v>341</v>
      </c>
      <c r="C59" s="49">
        <f t="shared" si="0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9">
        <f t="shared" si="1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9">
        <f t="shared" si="2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9">
        <f t="shared" si="3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9">
        <f t="shared" si="4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9">
        <f t="shared" si="5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9">
        <f t="shared" si="6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9">
        <f t="shared" si="7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9">
        <f t="shared" si="8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9">
        <f t="shared" si="9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9">
        <f t="shared" si="10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9">
        <f t="shared" si="11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9">
        <f t="shared" si="12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9">
        <f t="shared" si="13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s="148" customFormat="1" ht="24.75" customHeight="1" x14ac:dyDescent="0.15">
      <c r="A60" s="143">
        <v>41030</v>
      </c>
      <c r="B60" s="10">
        <v>412</v>
      </c>
      <c r="C60" s="49">
        <f t="shared" si="0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9">
        <f t="shared" si="1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9">
        <f t="shared" si="2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9">
        <f t="shared" si="3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9">
        <f t="shared" si="4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9">
        <f t="shared" si="5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9">
        <f t="shared" si="6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9">
        <f t="shared" si="7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9">
        <f t="shared" si="8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9">
        <f t="shared" si="9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9">
        <f t="shared" si="10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9">
        <f t="shared" si="11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9">
        <f t="shared" si="12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9">
        <f t="shared" si="13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s="148" customFormat="1" ht="24.75" customHeight="1" x14ac:dyDescent="0.15">
      <c r="A61" s="143">
        <v>41061</v>
      </c>
      <c r="B61" s="10">
        <v>388</v>
      </c>
      <c r="C61" s="9">
        <f t="shared" si="0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1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2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3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4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5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6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7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8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9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10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1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2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3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s="148" customFormat="1" ht="24.75" customHeight="1" x14ac:dyDescent="0.15">
      <c r="A62" s="143">
        <v>41091</v>
      </c>
      <c r="B62" s="10">
        <v>340</v>
      </c>
      <c r="C62" s="9">
        <f t="shared" si="0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1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2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3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4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5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6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7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8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9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10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1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2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3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s="148" customFormat="1" ht="24.75" customHeight="1" x14ac:dyDescent="0.15">
      <c r="A63" s="143">
        <v>41122</v>
      </c>
      <c r="B63" s="10">
        <v>369</v>
      </c>
      <c r="C63" s="9">
        <f t="shared" si="0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1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2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3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4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5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6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7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8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9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10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1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2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3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s="148" customFormat="1" ht="24.75" customHeight="1" x14ac:dyDescent="0.15">
      <c r="A64" s="143">
        <v>41153</v>
      </c>
      <c r="B64" s="10">
        <v>330</v>
      </c>
      <c r="C64" s="9">
        <f t="shared" si="0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1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2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3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4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5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6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7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8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9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10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1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2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3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s="148" customFormat="1" ht="24.75" customHeight="1" x14ac:dyDescent="0.15">
      <c r="A65" s="143">
        <v>41183</v>
      </c>
      <c r="B65" s="10">
        <v>345</v>
      </c>
      <c r="C65" s="9">
        <f t="shared" si="0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1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2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3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4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5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6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7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8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9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10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1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2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3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s="148" customFormat="1" ht="24.75" customHeight="1" x14ac:dyDescent="0.15">
      <c r="A66" s="143">
        <v>41214</v>
      </c>
      <c r="B66" s="10">
        <v>379</v>
      </c>
      <c r="C66" s="9">
        <f t="shared" si="0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1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2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3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4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5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6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7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8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9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10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1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2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3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s="148" customFormat="1" ht="24.75" customHeight="1" thickBot="1" x14ac:dyDescent="0.2">
      <c r="A67" s="145">
        <v>41244</v>
      </c>
      <c r="B67" s="10">
        <v>405</v>
      </c>
      <c r="C67" s="9">
        <f t="shared" si="0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1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2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3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4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5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6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7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8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9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10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1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2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3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s="148" customFormat="1" ht="24.75" customHeight="1" x14ac:dyDescent="0.15">
      <c r="A68" s="142">
        <v>41275</v>
      </c>
      <c r="B68" s="47">
        <v>266</v>
      </c>
      <c r="C68" s="46">
        <f t="shared" si="0"/>
        <v>-14.74</v>
      </c>
      <c r="D68" s="45">
        <v>166</v>
      </c>
      <c r="E68" s="44">
        <v>50</v>
      </c>
      <c r="F68" s="44">
        <v>47</v>
      </c>
      <c r="G68" s="43">
        <v>3</v>
      </c>
      <c r="H68" s="48">
        <v>3</v>
      </c>
      <c r="I68" s="47">
        <v>77631.199999999997</v>
      </c>
      <c r="J68" s="46">
        <f t="shared" si="1"/>
        <v>-4.16</v>
      </c>
      <c r="K68" s="45">
        <v>50768</v>
      </c>
      <c r="L68" s="44">
        <v>12894.31</v>
      </c>
      <c r="M68" s="44">
        <v>13181.29</v>
      </c>
      <c r="N68" s="43">
        <v>787.6</v>
      </c>
      <c r="O68" s="42">
        <v>-286.98</v>
      </c>
      <c r="P68" s="47">
        <v>79</v>
      </c>
      <c r="Q68" s="46">
        <f t="shared" si="2"/>
        <v>-11.24</v>
      </c>
      <c r="R68" s="45">
        <v>52</v>
      </c>
      <c r="S68" s="44">
        <v>11</v>
      </c>
      <c r="T68" s="44">
        <v>16</v>
      </c>
      <c r="U68" s="43">
        <v>0</v>
      </c>
      <c r="V68" s="48">
        <v>-5</v>
      </c>
      <c r="W68" s="47">
        <v>5150.1400000000003</v>
      </c>
      <c r="X68" s="46">
        <f t="shared" si="3"/>
        <v>-4.16</v>
      </c>
      <c r="Y68" s="45">
        <v>3301.63</v>
      </c>
      <c r="Z68" s="44">
        <v>714.03</v>
      </c>
      <c r="AA68" s="44">
        <v>1134.48</v>
      </c>
      <c r="AB68" s="43">
        <v>0</v>
      </c>
      <c r="AC68" s="42">
        <v>-420.45</v>
      </c>
      <c r="AD68" s="47">
        <v>11</v>
      </c>
      <c r="AE68" s="46">
        <f t="shared" si="4"/>
        <v>83.33</v>
      </c>
      <c r="AF68" s="45">
        <v>4</v>
      </c>
      <c r="AG68" s="44">
        <v>3</v>
      </c>
      <c r="AH68" s="44">
        <v>1</v>
      </c>
      <c r="AI68" s="43">
        <v>3</v>
      </c>
      <c r="AJ68" s="48">
        <v>2</v>
      </c>
      <c r="AK68" s="47">
        <v>6698.38</v>
      </c>
      <c r="AL68" s="46">
        <f t="shared" si="5"/>
        <v>-95.57</v>
      </c>
      <c r="AM68" s="45">
        <v>1204.79</v>
      </c>
      <c r="AN68" s="44">
        <v>1369.92</v>
      </c>
      <c r="AO68" s="44">
        <v>122.98</v>
      </c>
      <c r="AP68" s="43">
        <v>4000.69</v>
      </c>
      <c r="AQ68" s="42">
        <v>1246.94</v>
      </c>
      <c r="AR68" s="47">
        <v>21</v>
      </c>
      <c r="AS68" s="46">
        <f t="shared" si="6"/>
        <v>10.53</v>
      </c>
      <c r="AT68" s="45">
        <v>4</v>
      </c>
      <c r="AU68" s="44">
        <v>4</v>
      </c>
      <c r="AV68" s="44">
        <v>6</v>
      </c>
      <c r="AW68" s="43">
        <v>7</v>
      </c>
      <c r="AX68" s="48">
        <v>-2</v>
      </c>
      <c r="AY68" s="47">
        <v>15453.52</v>
      </c>
      <c r="AZ68" s="46">
        <f t="shared" si="7"/>
        <v>-61.66</v>
      </c>
      <c r="BA68" s="45">
        <v>1232.79</v>
      </c>
      <c r="BB68" s="44">
        <v>1604.06</v>
      </c>
      <c r="BC68" s="44">
        <v>2608.83</v>
      </c>
      <c r="BD68" s="43">
        <v>10007.84</v>
      </c>
      <c r="BE68" s="42">
        <v>-1004.77</v>
      </c>
      <c r="BF68" s="47">
        <v>11</v>
      </c>
      <c r="BG68" s="46">
        <f t="shared" si="8"/>
        <v>10</v>
      </c>
      <c r="BH68" s="45">
        <v>1</v>
      </c>
      <c r="BI68" s="44">
        <v>6</v>
      </c>
      <c r="BJ68" s="44">
        <v>1</v>
      </c>
      <c r="BK68" s="43">
        <v>2</v>
      </c>
      <c r="BL68" s="48">
        <v>6</v>
      </c>
      <c r="BM68" s="47">
        <v>26719.11</v>
      </c>
      <c r="BN68" s="46">
        <f t="shared" si="9"/>
        <v>110.12</v>
      </c>
      <c r="BO68" s="45">
        <v>297.52</v>
      </c>
      <c r="BP68" s="44">
        <v>5827.93</v>
      </c>
      <c r="BQ68" s="44">
        <v>287.73</v>
      </c>
      <c r="BR68" s="43">
        <v>4173.67</v>
      </c>
      <c r="BS68" s="42">
        <v>21672.46</v>
      </c>
      <c r="BT68" s="47">
        <v>5</v>
      </c>
      <c r="BU68" s="46">
        <f t="shared" si="10"/>
        <v>0</v>
      </c>
      <c r="BV68" s="45">
        <v>0</v>
      </c>
      <c r="BW68" s="44">
        <v>2</v>
      </c>
      <c r="BX68" s="44">
        <v>2</v>
      </c>
      <c r="BY68" s="43">
        <v>1</v>
      </c>
      <c r="BZ68" s="48">
        <v>0</v>
      </c>
      <c r="CA68" s="47">
        <v>13505.23</v>
      </c>
      <c r="CB68" s="46">
        <f t="shared" si="11"/>
        <v>-12.38</v>
      </c>
      <c r="CC68" s="45">
        <v>0</v>
      </c>
      <c r="CD68" s="44">
        <v>2950.82</v>
      </c>
      <c r="CE68" s="44">
        <v>2731</v>
      </c>
      <c r="CF68" s="43">
        <v>7823.41</v>
      </c>
      <c r="CG68" s="42">
        <v>219.82</v>
      </c>
      <c r="CH68" s="47">
        <v>33</v>
      </c>
      <c r="CI68" s="46">
        <f t="shared" si="12"/>
        <v>-2.94</v>
      </c>
      <c r="CJ68" s="45">
        <v>11</v>
      </c>
      <c r="CK68" s="44">
        <v>10</v>
      </c>
      <c r="CL68" s="44">
        <v>6</v>
      </c>
      <c r="CM68" s="43">
        <v>3</v>
      </c>
      <c r="CN68" s="48">
        <v>4</v>
      </c>
      <c r="CO68" s="47">
        <v>12317.42</v>
      </c>
      <c r="CP68" s="46">
        <f t="shared" si="13"/>
        <v>-26.53</v>
      </c>
      <c r="CQ68" s="45">
        <v>4404.59</v>
      </c>
      <c r="CR68" s="44">
        <v>3368.83</v>
      </c>
      <c r="CS68" s="44">
        <v>1437.11</v>
      </c>
      <c r="CT68" s="43">
        <v>1228.2</v>
      </c>
      <c r="CU68" s="42">
        <v>1931.72</v>
      </c>
    </row>
    <row r="69" spans="1:99" s="148" customFormat="1" ht="24.75" customHeight="1" x14ac:dyDescent="0.15">
      <c r="A69" s="143">
        <v>41306</v>
      </c>
      <c r="B69" s="10">
        <v>347</v>
      </c>
      <c r="C69" s="9">
        <f t="shared" si="0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1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2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3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4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5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6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7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8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9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10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1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2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3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s="148" customFormat="1" ht="24.75" customHeight="1" x14ac:dyDescent="0.15">
      <c r="A70" s="143">
        <v>41334</v>
      </c>
      <c r="B70" s="10">
        <v>460</v>
      </c>
      <c r="C70" s="9">
        <f t="shared" si="0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1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2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3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4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5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6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7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8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9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10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1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2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3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s="148" customFormat="1" ht="24.75" customHeight="1" x14ac:dyDescent="0.15">
      <c r="A71" s="143">
        <v>41365</v>
      </c>
      <c r="B71" s="10">
        <v>415</v>
      </c>
      <c r="C71" s="9">
        <f t="shared" si="0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1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2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3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4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5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6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7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8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9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10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1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2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3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s="148" customFormat="1" ht="24.75" customHeight="1" x14ac:dyDescent="0.15">
      <c r="A72" s="143">
        <v>41395</v>
      </c>
      <c r="B72" s="10">
        <v>412</v>
      </c>
      <c r="C72" s="9">
        <f t="shared" si="0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1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2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3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4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5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6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7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8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9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10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1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2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3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s="148" customFormat="1" ht="24.75" customHeight="1" x14ac:dyDescent="0.15">
      <c r="A73" s="143">
        <v>41426</v>
      </c>
      <c r="B73" s="10">
        <v>401</v>
      </c>
      <c r="C73" s="9">
        <f t="shared" si="0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1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2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3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4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5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6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7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8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9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10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1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2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3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s="148" customFormat="1" ht="24.75" customHeight="1" x14ac:dyDescent="0.15">
      <c r="A74" s="143">
        <v>41456</v>
      </c>
      <c r="B74" s="10">
        <v>423</v>
      </c>
      <c r="C74" s="9">
        <f t="shared" si="0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1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2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3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4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5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6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7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8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9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10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1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2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3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s="148" customFormat="1" ht="24.75" customHeight="1" x14ac:dyDescent="0.15">
      <c r="A75" s="143">
        <v>41487</v>
      </c>
      <c r="B75" s="40">
        <v>328</v>
      </c>
      <c r="C75" s="39">
        <f t="shared" si="0"/>
        <v>-11.11</v>
      </c>
      <c r="D75" s="38">
        <v>234</v>
      </c>
      <c r="E75" s="37">
        <v>48</v>
      </c>
      <c r="F75" s="37">
        <v>45</v>
      </c>
      <c r="G75" s="36">
        <v>1</v>
      </c>
      <c r="H75" s="41">
        <v>3</v>
      </c>
      <c r="I75" s="40">
        <v>92183.18</v>
      </c>
      <c r="J75" s="39">
        <f t="shared" si="1"/>
        <v>6.82</v>
      </c>
      <c r="K75" s="38">
        <v>62151.9</v>
      </c>
      <c r="L75" s="37">
        <v>15750.39</v>
      </c>
      <c r="M75" s="37">
        <v>12792.63</v>
      </c>
      <c r="N75" s="36">
        <v>1488.26</v>
      </c>
      <c r="O75" s="35">
        <v>2957.76</v>
      </c>
      <c r="P75" s="40">
        <v>70</v>
      </c>
      <c r="Q75" s="39">
        <f t="shared" si="2"/>
        <v>-16.670000000000002</v>
      </c>
      <c r="R75" s="38">
        <v>41</v>
      </c>
      <c r="S75" s="37">
        <v>12</v>
      </c>
      <c r="T75" s="37">
        <v>15</v>
      </c>
      <c r="U75" s="36">
        <v>2</v>
      </c>
      <c r="V75" s="41">
        <v>-3</v>
      </c>
      <c r="W75" s="40">
        <v>4436.74</v>
      </c>
      <c r="X75" s="39">
        <f t="shared" si="3"/>
        <v>-9.24</v>
      </c>
      <c r="Y75" s="38">
        <v>2641.22</v>
      </c>
      <c r="Z75" s="37">
        <v>754.67</v>
      </c>
      <c r="AA75" s="37">
        <v>954.73</v>
      </c>
      <c r="AB75" s="36">
        <v>86.12</v>
      </c>
      <c r="AC75" s="35">
        <v>-200.06</v>
      </c>
      <c r="AD75" s="40">
        <v>10</v>
      </c>
      <c r="AE75" s="39">
        <f t="shared" si="4"/>
        <v>-44.44</v>
      </c>
      <c r="AF75" s="38">
        <v>4</v>
      </c>
      <c r="AG75" s="37">
        <v>1</v>
      </c>
      <c r="AH75" s="37">
        <v>3</v>
      </c>
      <c r="AI75" s="36">
        <v>2</v>
      </c>
      <c r="AJ75" s="41">
        <v>-2</v>
      </c>
      <c r="AK75" s="40">
        <v>10706.49</v>
      </c>
      <c r="AL75" s="39">
        <f t="shared" si="5"/>
        <v>93.36</v>
      </c>
      <c r="AM75" s="38">
        <v>1125.74</v>
      </c>
      <c r="AN75" s="37">
        <v>1101.81</v>
      </c>
      <c r="AO75" s="37">
        <v>1749.35</v>
      </c>
      <c r="AP75" s="36">
        <v>6729.59</v>
      </c>
      <c r="AQ75" s="35">
        <v>-647.54</v>
      </c>
      <c r="AR75" s="40">
        <v>20</v>
      </c>
      <c r="AS75" s="39">
        <f t="shared" si="6"/>
        <v>33.33</v>
      </c>
      <c r="AT75" s="38">
        <v>4</v>
      </c>
      <c r="AU75" s="37">
        <v>3</v>
      </c>
      <c r="AV75" s="37">
        <v>6</v>
      </c>
      <c r="AW75" s="36">
        <v>7</v>
      </c>
      <c r="AX75" s="41">
        <v>-3</v>
      </c>
      <c r="AY75" s="40">
        <v>15801.27</v>
      </c>
      <c r="AZ75" s="39">
        <f t="shared" si="7"/>
        <v>76.38</v>
      </c>
      <c r="BA75" s="38">
        <v>2029.38</v>
      </c>
      <c r="BB75" s="37">
        <v>1972.48</v>
      </c>
      <c r="BC75" s="37">
        <v>3349.28</v>
      </c>
      <c r="BD75" s="36">
        <v>8450.1299999999992</v>
      </c>
      <c r="BE75" s="35">
        <v>-1376.8</v>
      </c>
      <c r="BF75" s="40">
        <v>13</v>
      </c>
      <c r="BG75" s="39">
        <f t="shared" si="8"/>
        <v>-35</v>
      </c>
      <c r="BH75" s="38">
        <v>3</v>
      </c>
      <c r="BI75" s="37">
        <v>3</v>
      </c>
      <c r="BJ75" s="37">
        <v>0</v>
      </c>
      <c r="BK75" s="36">
        <v>7</v>
      </c>
      <c r="BL75" s="41">
        <v>3</v>
      </c>
      <c r="BM75" s="40">
        <v>26879.73</v>
      </c>
      <c r="BN75" s="39">
        <f t="shared" si="9"/>
        <v>86.23</v>
      </c>
      <c r="BO75" s="38">
        <v>876.36</v>
      </c>
      <c r="BP75" s="37">
        <v>1715.27</v>
      </c>
      <c r="BQ75" s="37">
        <v>0</v>
      </c>
      <c r="BR75" s="36">
        <v>24288.1</v>
      </c>
      <c r="BS75" s="35">
        <v>1715.27</v>
      </c>
      <c r="BT75" s="40">
        <v>5</v>
      </c>
      <c r="BU75" s="39">
        <f t="shared" si="10"/>
        <v>-28.57</v>
      </c>
      <c r="BV75" s="38">
        <v>0</v>
      </c>
      <c r="BW75" s="37">
        <v>3</v>
      </c>
      <c r="BX75" s="37">
        <v>1</v>
      </c>
      <c r="BY75" s="36">
        <v>1</v>
      </c>
      <c r="BZ75" s="41">
        <v>2</v>
      </c>
      <c r="CA75" s="40">
        <v>37393.68</v>
      </c>
      <c r="CB75" s="39">
        <f t="shared" si="11"/>
        <v>462.42</v>
      </c>
      <c r="CC75" s="38">
        <v>0</v>
      </c>
      <c r="CD75" s="37">
        <v>5526.42</v>
      </c>
      <c r="CE75" s="37">
        <v>1527.26</v>
      </c>
      <c r="CF75" s="36">
        <v>30340</v>
      </c>
      <c r="CG75" s="35">
        <v>3999.16</v>
      </c>
      <c r="CH75" s="40">
        <v>32</v>
      </c>
      <c r="CI75" s="39">
        <f t="shared" si="12"/>
        <v>18.52</v>
      </c>
      <c r="CJ75" s="38">
        <v>6</v>
      </c>
      <c r="CK75" s="37">
        <v>10</v>
      </c>
      <c r="CL75" s="37">
        <v>10</v>
      </c>
      <c r="CM75" s="36">
        <v>6</v>
      </c>
      <c r="CN75" s="41">
        <v>0</v>
      </c>
      <c r="CO75" s="40">
        <v>20656.61</v>
      </c>
      <c r="CP75" s="39">
        <f t="shared" si="13"/>
        <v>71.849999999999994</v>
      </c>
      <c r="CQ75" s="38">
        <v>3747.45</v>
      </c>
      <c r="CR75" s="37">
        <v>5754.11</v>
      </c>
      <c r="CS75" s="37">
        <v>4321.99</v>
      </c>
      <c r="CT75" s="36">
        <v>6833.06</v>
      </c>
      <c r="CU75" s="35">
        <v>1432.12</v>
      </c>
    </row>
    <row r="76" spans="1:99" s="148" customFormat="1" ht="24.75" customHeight="1" x14ac:dyDescent="0.15">
      <c r="A76" s="143">
        <v>41518</v>
      </c>
      <c r="B76" s="10">
        <v>371</v>
      </c>
      <c r="C76" s="9">
        <f t="shared" si="0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1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2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3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4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5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6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7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8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9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10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1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2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3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s="148" customFormat="1" ht="24.75" customHeight="1" x14ac:dyDescent="0.15">
      <c r="A77" s="143">
        <v>41548</v>
      </c>
      <c r="B77" s="10">
        <v>399</v>
      </c>
      <c r="C77" s="9">
        <f t="shared" si="0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1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2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3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4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5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6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7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8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9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10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1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2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3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s="148" customFormat="1" ht="24.75" customHeight="1" x14ac:dyDescent="0.15">
      <c r="A78" s="143">
        <v>41579</v>
      </c>
      <c r="B78" s="10">
        <v>358</v>
      </c>
      <c r="C78" s="9">
        <f t="shared" si="0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1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2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3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4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5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6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7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8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9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10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1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2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3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s="148" customFormat="1" ht="24.75" customHeight="1" thickBot="1" x14ac:dyDescent="0.2">
      <c r="A79" s="145">
        <v>41609</v>
      </c>
      <c r="B79" s="25">
        <v>441</v>
      </c>
      <c r="C79" s="24">
        <f t="shared" si="0"/>
        <v>8.89</v>
      </c>
      <c r="D79" s="23">
        <v>301</v>
      </c>
      <c r="E79" s="22">
        <v>74</v>
      </c>
      <c r="F79" s="22">
        <v>56</v>
      </c>
      <c r="G79" s="21">
        <v>9</v>
      </c>
      <c r="H79" s="26">
        <v>18</v>
      </c>
      <c r="I79" s="25">
        <v>118364.74</v>
      </c>
      <c r="J79" s="24">
        <f t="shared" si="1"/>
        <v>9.44</v>
      </c>
      <c r="K79" s="23">
        <v>82065.2</v>
      </c>
      <c r="L79" s="22">
        <v>20327.57</v>
      </c>
      <c r="M79" s="22">
        <v>11806.46</v>
      </c>
      <c r="N79" s="21">
        <v>3802.38</v>
      </c>
      <c r="O79" s="20">
        <v>8521.11</v>
      </c>
      <c r="P79" s="25">
        <v>103</v>
      </c>
      <c r="Q79" s="24">
        <f t="shared" si="2"/>
        <v>0.98</v>
      </c>
      <c r="R79" s="23">
        <v>83</v>
      </c>
      <c r="S79" s="22">
        <v>7</v>
      </c>
      <c r="T79" s="22">
        <v>13</v>
      </c>
      <c r="U79" s="21">
        <v>0</v>
      </c>
      <c r="V79" s="26">
        <v>-6</v>
      </c>
      <c r="W79" s="25">
        <v>6652.06</v>
      </c>
      <c r="X79" s="24">
        <f t="shared" si="3"/>
        <v>6.98</v>
      </c>
      <c r="Y79" s="23">
        <v>5467.63</v>
      </c>
      <c r="Z79" s="22">
        <v>328.55</v>
      </c>
      <c r="AA79" s="22">
        <v>855.88</v>
      </c>
      <c r="AB79" s="21">
        <v>0</v>
      </c>
      <c r="AC79" s="20">
        <v>-527.33000000000004</v>
      </c>
      <c r="AD79" s="25">
        <v>12</v>
      </c>
      <c r="AE79" s="24">
        <f t="shared" si="4"/>
        <v>-20</v>
      </c>
      <c r="AF79" s="23">
        <v>4</v>
      </c>
      <c r="AG79" s="22">
        <v>2</v>
      </c>
      <c r="AH79" s="22">
        <v>1</v>
      </c>
      <c r="AI79" s="21">
        <v>5</v>
      </c>
      <c r="AJ79" s="26">
        <v>1</v>
      </c>
      <c r="AK79" s="25">
        <v>5846.37</v>
      </c>
      <c r="AL79" s="24">
        <f t="shared" si="5"/>
        <v>8.6999999999999993</v>
      </c>
      <c r="AM79" s="23">
        <v>340.94</v>
      </c>
      <c r="AN79" s="22">
        <v>1405.06</v>
      </c>
      <c r="AO79" s="22">
        <v>1415.34</v>
      </c>
      <c r="AP79" s="21">
        <v>2685.03</v>
      </c>
      <c r="AQ79" s="20">
        <v>-10.28</v>
      </c>
      <c r="AR79" s="25">
        <v>25</v>
      </c>
      <c r="AS79" s="24">
        <f t="shared" si="6"/>
        <v>4.17</v>
      </c>
      <c r="AT79" s="23">
        <v>5</v>
      </c>
      <c r="AU79" s="22">
        <v>6</v>
      </c>
      <c r="AV79" s="22">
        <v>6</v>
      </c>
      <c r="AW79" s="21">
        <v>8</v>
      </c>
      <c r="AX79" s="26">
        <v>0</v>
      </c>
      <c r="AY79" s="25">
        <v>22788.15</v>
      </c>
      <c r="AZ79" s="24">
        <f t="shared" si="7"/>
        <v>-16.79</v>
      </c>
      <c r="BA79" s="23">
        <v>6645.88</v>
      </c>
      <c r="BB79" s="22">
        <v>2578.38</v>
      </c>
      <c r="BC79" s="22">
        <v>4704.8999999999996</v>
      </c>
      <c r="BD79" s="21">
        <v>8858.99</v>
      </c>
      <c r="BE79" s="20">
        <v>-2126.52</v>
      </c>
      <c r="BF79" s="25">
        <v>12</v>
      </c>
      <c r="BG79" s="24">
        <f t="shared" si="8"/>
        <v>-53.85</v>
      </c>
      <c r="BH79" s="23">
        <v>4</v>
      </c>
      <c r="BI79" s="22">
        <v>2</v>
      </c>
      <c r="BJ79" s="22">
        <v>2</v>
      </c>
      <c r="BK79" s="21">
        <v>4</v>
      </c>
      <c r="BL79" s="26">
        <v>0</v>
      </c>
      <c r="BM79" s="25">
        <v>14879.51</v>
      </c>
      <c r="BN79" s="24">
        <f t="shared" si="9"/>
        <v>-58.43</v>
      </c>
      <c r="BO79" s="23">
        <v>1635.33</v>
      </c>
      <c r="BP79" s="22">
        <v>434.98</v>
      </c>
      <c r="BQ79" s="22">
        <v>930.47</v>
      </c>
      <c r="BR79" s="21">
        <v>11878.73</v>
      </c>
      <c r="BS79" s="20">
        <v>-495.49</v>
      </c>
      <c r="BT79" s="25">
        <v>2</v>
      </c>
      <c r="BU79" s="24">
        <f t="shared" si="10"/>
        <v>-81.819999999999993</v>
      </c>
      <c r="BV79" s="23">
        <v>0</v>
      </c>
      <c r="BW79" s="22">
        <v>0</v>
      </c>
      <c r="BX79" s="22">
        <v>1</v>
      </c>
      <c r="BY79" s="21">
        <v>1</v>
      </c>
      <c r="BZ79" s="26">
        <v>-1</v>
      </c>
      <c r="CA79" s="25">
        <v>2964.4</v>
      </c>
      <c r="CB79" s="24">
        <f t="shared" si="11"/>
        <v>-91.83</v>
      </c>
      <c r="CC79" s="23">
        <v>0</v>
      </c>
      <c r="CD79" s="22">
        <v>0</v>
      </c>
      <c r="CE79" s="22">
        <v>1316.88</v>
      </c>
      <c r="CF79" s="21">
        <v>1647.52</v>
      </c>
      <c r="CG79" s="20">
        <v>-1316.88</v>
      </c>
      <c r="CH79" s="25">
        <v>42</v>
      </c>
      <c r="CI79" s="24">
        <f t="shared" si="12"/>
        <v>13.51</v>
      </c>
      <c r="CJ79" s="23">
        <v>20</v>
      </c>
      <c r="CK79" s="22">
        <v>11</v>
      </c>
      <c r="CL79" s="22">
        <v>8</v>
      </c>
      <c r="CM79" s="21">
        <v>3</v>
      </c>
      <c r="CN79" s="26">
        <v>3</v>
      </c>
      <c r="CO79" s="25">
        <v>16785.599999999999</v>
      </c>
      <c r="CP79" s="24">
        <f t="shared" si="13"/>
        <v>0.69</v>
      </c>
      <c r="CQ79" s="23">
        <v>6735.83</v>
      </c>
      <c r="CR79" s="22">
        <v>5653.21</v>
      </c>
      <c r="CS79" s="22">
        <v>2961.5</v>
      </c>
      <c r="CT79" s="21">
        <v>1435.06</v>
      </c>
      <c r="CU79" s="20">
        <v>2691.71</v>
      </c>
    </row>
    <row r="80" spans="1:99" s="148" customFormat="1" ht="24.75" customHeight="1" x14ac:dyDescent="0.15">
      <c r="A80" s="142">
        <v>41640</v>
      </c>
      <c r="B80" s="10">
        <v>291</v>
      </c>
      <c r="C80" s="9">
        <f t="shared" si="0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1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2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3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4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5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6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7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8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9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10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1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2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3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s="148" customFormat="1" ht="24.75" customHeight="1" x14ac:dyDescent="0.15">
      <c r="A81" s="143">
        <v>41671</v>
      </c>
      <c r="B81" s="10">
        <v>401</v>
      </c>
      <c r="C81" s="9">
        <f t="shared" si="0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1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2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3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4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5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6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7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8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9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10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1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2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3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s="148" customFormat="1" ht="24.75" customHeight="1" x14ac:dyDescent="0.15">
      <c r="A82" s="143">
        <v>41699</v>
      </c>
      <c r="B82" s="40">
        <v>510</v>
      </c>
      <c r="C82" s="39">
        <f t="shared" si="0"/>
        <v>10.87</v>
      </c>
      <c r="D82" s="38">
        <v>340</v>
      </c>
      <c r="E82" s="37">
        <v>95</v>
      </c>
      <c r="F82" s="37">
        <v>70</v>
      </c>
      <c r="G82" s="36">
        <v>4</v>
      </c>
      <c r="H82" s="41">
        <v>25</v>
      </c>
      <c r="I82" s="40">
        <v>128076.42</v>
      </c>
      <c r="J82" s="39">
        <f t="shared" si="1"/>
        <v>7.4</v>
      </c>
      <c r="K82" s="38">
        <v>81590.19</v>
      </c>
      <c r="L82" s="37">
        <v>26529.73</v>
      </c>
      <c r="M82" s="37">
        <v>18770.25</v>
      </c>
      <c r="N82" s="36">
        <v>1005.51</v>
      </c>
      <c r="O82" s="35">
        <v>7759.48</v>
      </c>
      <c r="P82" s="40">
        <v>154</v>
      </c>
      <c r="Q82" s="39">
        <f t="shared" si="2"/>
        <v>-2.5299999999999998</v>
      </c>
      <c r="R82" s="38">
        <v>117</v>
      </c>
      <c r="S82" s="37">
        <v>17</v>
      </c>
      <c r="T82" s="37">
        <v>20</v>
      </c>
      <c r="U82" s="36">
        <v>0</v>
      </c>
      <c r="V82" s="41">
        <v>-3</v>
      </c>
      <c r="W82" s="40">
        <v>9506.27</v>
      </c>
      <c r="X82" s="39">
        <f t="shared" si="3"/>
        <v>-5.6</v>
      </c>
      <c r="Y82" s="38">
        <v>7396.05</v>
      </c>
      <c r="Z82" s="37">
        <v>960.84</v>
      </c>
      <c r="AA82" s="37">
        <v>1149.3800000000001</v>
      </c>
      <c r="AB82" s="36">
        <v>0</v>
      </c>
      <c r="AC82" s="35">
        <v>-188.54</v>
      </c>
      <c r="AD82" s="40">
        <v>17</v>
      </c>
      <c r="AE82" s="39">
        <f t="shared" si="4"/>
        <v>-10.53</v>
      </c>
      <c r="AF82" s="38">
        <v>6</v>
      </c>
      <c r="AG82" s="37">
        <v>3</v>
      </c>
      <c r="AH82" s="37">
        <v>2</v>
      </c>
      <c r="AI82" s="36">
        <v>6</v>
      </c>
      <c r="AJ82" s="41">
        <v>1</v>
      </c>
      <c r="AK82" s="40">
        <v>13472.74</v>
      </c>
      <c r="AL82" s="39">
        <f t="shared" si="5"/>
        <v>-24.57</v>
      </c>
      <c r="AM82" s="38">
        <v>2084.63</v>
      </c>
      <c r="AN82" s="37">
        <v>2662.71</v>
      </c>
      <c r="AO82" s="37">
        <v>990.79</v>
      </c>
      <c r="AP82" s="36">
        <v>7734.61</v>
      </c>
      <c r="AQ82" s="35">
        <v>1671.92</v>
      </c>
      <c r="AR82" s="40">
        <v>32</v>
      </c>
      <c r="AS82" s="39">
        <f t="shared" si="6"/>
        <v>-11.11</v>
      </c>
      <c r="AT82" s="38">
        <v>0</v>
      </c>
      <c r="AU82" s="37">
        <v>5</v>
      </c>
      <c r="AV82" s="37">
        <v>8</v>
      </c>
      <c r="AW82" s="36">
        <v>19</v>
      </c>
      <c r="AX82" s="41">
        <v>-3</v>
      </c>
      <c r="AY82" s="40">
        <v>32942.06</v>
      </c>
      <c r="AZ82" s="39">
        <f t="shared" si="7"/>
        <v>-55.89</v>
      </c>
      <c r="BA82" s="38">
        <v>0</v>
      </c>
      <c r="BB82" s="37">
        <v>5855.15</v>
      </c>
      <c r="BC82" s="37">
        <v>3644.56</v>
      </c>
      <c r="BD82" s="36">
        <v>23442.35</v>
      </c>
      <c r="BE82" s="35">
        <v>2210.59</v>
      </c>
      <c r="BF82" s="40">
        <v>29</v>
      </c>
      <c r="BG82" s="39">
        <f t="shared" si="8"/>
        <v>70.59</v>
      </c>
      <c r="BH82" s="38">
        <v>11</v>
      </c>
      <c r="BI82" s="37">
        <v>10</v>
      </c>
      <c r="BJ82" s="37">
        <v>5</v>
      </c>
      <c r="BK82" s="36">
        <v>3</v>
      </c>
      <c r="BL82" s="41">
        <v>5</v>
      </c>
      <c r="BM82" s="40">
        <v>23417.5</v>
      </c>
      <c r="BN82" s="39">
        <f t="shared" si="9"/>
        <v>-23.09</v>
      </c>
      <c r="BO82" s="38">
        <v>7133.5</v>
      </c>
      <c r="BP82" s="37">
        <v>7910.73</v>
      </c>
      <c r="BQ82" s="37">
        <v>1780.09</v>
      </c>
      <c r="BR82" s="36">
        <v>6593.18</v>
      </c>
      <c r="BS82" s="35">
        <v>6130.64</v>
      </c>
      <c r="BT82" s="40">
        <v>10</v>
      </c>
      <c r="BU82" s="39">
        <f t="shared" si="10"/>
        <v>25</v>
      </c>
      <c r="BV82" s="38">
        <v>2</v>
      </c>
      <c r="BW82" s="37">
        <v>3</v>
      </c>
      <c r="BX82" s="37">
        <v>2</v>
      </c>
      <c r="BY82" s="36">
        <v>3</v>
      </c>
      <c r="BZ82" s="41">
        <v>1</v>
      </c>
      <c r="CA82" s="40">
        <v>16700.37</v>
      </c>
      <c r="CB82" s="39">
        <f t="shared" si="11"/>
        <v>-48.39</v>
      </c>
      <c r="CC82" s="38">
        <v>1776.74</v>
      </c>
      <c r="CD82" s="37">
        <v>2067.21</v>
      </c>
      <c r="CE82" s="37">
        <v>1215.3800000000001</v>
      </c>
      <c r="CF82" s="36">
        <v>11641.04</v>
      </c>
      <c r="CG82" s="35">
        <v>851.83</v>
      </c>
      <c r="CH82" s="40">
        <v>63</v>
      </c>
      <c r="CI82" s="39">
        <f t="shared" si="12"/>
        <v>75</v>
      </c>
      <c r="CJ82" s="38">
        <v>21</v>
      </c>
      <c r="CK82" s="37">
        <v>22</v>
      </c>
      <c r="CL82" s="37">
        <v>4</v>
      </c>
      <c r="CM82" s="36">
        <v>16</v>
      </c>
      <c r="CN82" s="41">
        <v>18</v>
      </c>
      <c r="CO82" s="40">
        <v>38908.949999999997</v>
      </c>
      <c r="CP82" s="39">
        <f t="shared" si="13"/>
        <v>103.8</v>
      </c>
      <c r="CQ82" s="38">
        <v>8281</v>
      </c>
      <c r="CR82" s="37">
        <v>15278.51</v>
      </c>
      <c r="CS82" s="37">
        <v>1808.55</v>
      </c>
      <c r="CT82" s="36">
        <v>13540.89</v>
      </c>
      <c r="CU82" s="35">
        <v>13469.96</v>
      </c>
    </row>
    <row r="83" spans="1:99" s="148" customFormat="1" ht="24.75" customHeight="1" x14ac:dyDescent="0.15">
      <c r="A83" s="143">
        <v>41730</v>
      </c>
      <c r="B83" s="40">
        <v>385</v>
      </c>
      <c r="C83" s="39">
        <f t="shared" si="0"/>
        <v>-7.23</v>
      </c>
      <c r="D83" s="38">
        <v>280</v>
      </c>
      <c r="E83" s="37">
        <v>55</v>
      </c>
      <c r="F83" s="37">
        <v>49</v>
      </c>
      <c r="G83" s="36">
        <v>1</v>
      </c>
      <c r="H83" s="41">
        <v>6</v>
      </c>
      <c r="I83" s="40">
        <v>97899.22</v>
      </c>
      <c r="J83" s="39">
        <f t="shared" si="1"/>
        <v>-5.73</v>
      </c>
      <c r="K83" s="38">
        <v>59454.92</v>
      </c>
      <c r="L83" s="37">
        <v>25592.61</v>
      </c>
      <c r="M83" s="37">
        <v>12587.23</v>
      </c>
      <c r="N83" s="36">
        <v>264.45999999999998</v>
      </c>
      <c r="O83" s="35">
        <v>13005.38</v>
      </c>
      <c r="P83" s="40">
        <v>107</v>
      </c>
      <c r="Q83" s="39">
        <f t="shared" si="2"/>
        <v>-2.73</v>
      </c>
      <c r="R83" s="38">
        <v>87</v>
      </c>
      <c r="S83" s="37">
        <v>13</v>
      </c>
      <c r="T83" s="37">
        <v>5</v>
      </c>
      <c r="U83" s="36">
        <v>2</v>
      </c>
      <c r="V83" s="41">
        <v>8</v>
      </c>
      <c r="W83" s="40">
        <v>6358.35</v>
      </c>
      <c r="X83" s="39">
        <f t="shared" si="3"/>
        <v>-5.73</v>
      </c>
      <c r="Y83" s="38">
        <v>5268.83</v>
      </c>
      <c r="Z83" s="37">
        <v>615.16999999999996</v>
      </c>
      <c r="AA83" s="37">
        <v>417.33</v>
      </c>
      <c r="AB83" s="36">
        <v>57.02</v>
      </c>
      <c r="AC83" s="35">
        <v>197.84</v>
      </c>
      <c r="AD83" s="40">
        <v>14</v>
      </c>
      <c r="AE83" s="39">
        <f t="shared" si="4"/>
        <v>27.27</v>
      </c>
      <c r="AF83" s="38">
        <v>5</v>
      </c>
      <c r="AG83" s="37">
        <v>5</v>
      </c>
      <c r="AH83" s="37">
        <v>3</v>
      </c>
      <c r="AI83" s="36">
        <v>1</v>
      </c>
      <c r="AJ83" s="41">
        <v>2</v>
      </c>
      <c r="AK83" s="40">
        <v>5849</v>
      </c>
      <c r="AL83" s="39">
        <f t="shared" si="5"/>
        <v>89.21</v>
      </c>
      <c r="AM83" s="38">
        <v>2023.01</v>
      </c>
      <c r="AN83" s="37">
        <v>1540.25</v>
      </c>
      <c r="AO83" s="37">
        <v>2131.1</v>
      </c>
      <c r="AP83" s="36">
        <v>154.63999999999999</v>
      </c>
      <c r="AQ83" s="35">
        <v>-590.85</v>
      </c>
      <c r="AR83" s="40">
        <v>18</v>
      </c>
      <c r="AS83" s="39">
        <f t="shared" si="6"/>
        <v>-10</v>
      </c>
      <c r="AT83" s="38">
        <v>3</v>
      </c>
      <c r="AU83" s="37">
        <v>5</v>
      </c>
      <c r="AV83" s="37">
        <v>3</v>
      </c>
      <c r="AW83" s="36">
        <v>7</v>
      </c>
      <c r="AX83" s="41">
        <v>2</v>
      </c>
      <c r="AY83" s="40">
        <v>21847.8</v>
      </c>
      <c r="AZ83" s="39">
        <f t="shared" si="7"/>
        <v>-23.41</v>
      </c>
      <c r="BA83" s="38">
        <v>3086.99</v>
      </c>
      <c r="BB83" s="37">
        <v>5664</v>
      </c>
      <c r="BC83" s="37">
        <v>2894.85</v>
      </c>
      <c r="BD83" s="36">
        <v>10201.959999999999</v>
      </c>
      <c r="BE83" s="35">
        <v>2769.15</v>
      </c>
      <c r="BF83" s="40">
        <v>8</v>
      </c>
      <c r="BG83" s="39">
        <f t="shared" si="8"/>
        <v>-46.67</v>
      </c>
      <c r="BH83" s="38">
        <v>2</v>
      </c>
      <c r="BI83" s="37">
        <v>1</v>
      </c>
      <c r="BJ83" s="37">
        <v>2</v>
      </c>
      <c r="BK83" s="36">
        <v>3</v>
      </c>
      <c r="BL83" s="41">
        <v>-1</v>
      </c>
      <c r="BM83" s="40">
        <v>9065.4599999999991</v>
      </c>
      <c r="BN83" s="39">
        <f t="shared" si="9"/>
        <v>-34.520000000000003</v>
      </c>
      <c r="BO83" s="38">
        <v>1333.89</v>
      </c>
      <c r="BP83" s="37">
        <v>222.57</v>
      </c>
      <c r="BQ83" s="37">
        <v>1338</v>
      </c>
      <c r="BR83" s="36">
        <v>6171</v>
      </c>
      <c r="BS83" s="35">
        <v>-1115.43</v>
      </c>
      <c r="BT83" s="40">
        <v>8</v>
      </c>
      <c r="BU83" s="39">
        <f t="shared" si="10"/>
        <v>60</v>
      </c>
      <c r="BV83" s="38">
        <v>3</v>
      </c>
      <c r="BW83" s="37">
        <v>1</v>
      </c>
      <c r="BX83" s="37">
        <v>1</v>
      </c>
      <c r="BY83" s="36">
        <v>3</v>
      </c>
      <c r="BZ83" s="41">
        <v>0</v>
      </c>
      <c r="CA83" s="40">
        <v>28663.53</v>
      </c>
      <c r="CB83" s="39">
        <f t="shared" si="11"/>
        <v>11.07</v>
      </c>
      <c r="CC83" s="38">
        <v>722.43</v>
      </c>
      <c r="CD83" s="37">
        <v>2157.58</v>
      </c>
      <c r="CE83" s="37">
        <v>471.89</v>
      </c>
      <c r="CF83" s="36">
        <v>25311.63</v>
      </c>
      <c r="CG83" s="35">
        <v>1685.69</v>
      </c>
      <c r="CH83" s="40">
        <v>31</v>
      </c>
      <c r="CI83" s="39">
        <f t="shared" si="12"/>
        <v>-6.06</v>
      </c>
      <c r="CJ83" s="38">
        <v>15</v>
      </c>
      <c r="CK83" s="37">
        <v>8</v>
      </c>
      <c r="CL83" s="37">
        <v>6</v>
      </c>
      <c r="CM83" s="36">
        <v>2</v>
      </c>
      <c r="CN83" s="41">
        <v>2</v>
      </c>
      <c r="CO83" s="40">
        <v>13513.69</v>
      </c>
      <c r="CP83" s="39">
        <f t="shared" si="13"/>
        <v>-24.35</v>
      </c>
      <c r="CQ83" s="38">
        <v>3824.04</v>
      </c>
      <c r="CR83" s="37">
        <v>5014.4399999999996</v>
      </c>
      <c r="CS83" s="37">
        <v>2503.79</v>
      </c>
      <c r="CT83" s="36">
        <v>2171.42</v>
      </c>
      <c r="CU83" s="35">
        <v>2510.65</v>
      </c>
    </row>
    <row r="84" spans="1:99" s="148" customFormat="1" ht="24.75" customHeight="1" x14ac:dyDescent="0.15">
      <c r="A84" s="143">
        <v>41760</v>
      </c>
      <c r="B84" s="40">
        <v>397</v>
      </c>
      <c r="C84" s="39">
        <f t="shared" si="0"/>
        <v>-3.64</v>
      </c>
      <c r="D84" s="38">
        <v>262</v>
      </c>
      <c r="E84" s="37">
        <v>77</v>
      </c>
      <c r="F84" s="37">
        <v>55</v>
      </c>
      <c r="G84" s="36">
        <v>3</v>
      </c>
      <c r="H84" s="41">
        <v>22</v>
      </c>
      <c r="I84" s="40">
        <v>101144.98</v>
      </c>
      <c r="J84" s="39">
        <f t="shared" si="1"/>
        <v>4.01</v>
      </c>
      <c r="K84" s="38">
        <v>64443.86</v>
      </c>
      <c r="L84" s="37">
        <v>20131.98</v>
      </c>
      <c r="M84" s="37">
        <v>14512.74</v>
      </c>
      <c r="N84" s="36">
        <v>2056.4</v>
      </c>
      <c r="O84" s="35">
        <v>5619.24</v>
      </c>
      <c r="P84" s="40">
        <v>82</v>
      </c>
      <c r="Q84" s="39">
        <f t="shared" si="2"/>
        <v>-13.68</v>
      </c>
      <c r="R84" s="38">
        <v>55</v>
      </c>
      <c r="S84" s="37">
        <v>17</v>
      </c>
      <c r="T84" s="37">
        <v>10</v>
      </c>
      <c r="U84" s="36">
        <v>0</v>
      </c>
      <c r="V84" s="41">
        <v>7</v>
      </c>
      <c r="W84" s="40">
        <v>5089.09</v>
      </c>
      <c r="X84" s="39">
        <f t="shared" si="3"/>
        <v>-14.28</v>
      </c>
      <c r="Y84" s="38">
        <v>3608.07</v>
      </c>
      <c r="Z84" s="37">
        <v>932.43</v>
      </c>
      <c r="AA84" s="37">
        <v>548.59</v>
      </c>
      <c r="AB84" s="36">
        <v>0</v>
      </c>
      <c r="AC84" s="35">
        <v>383.84</v>
      </c>
      <c r="AD84" s="40">
        <v>13</v>
      </c>
      <c r="AE84" s="39">
        <f t="shared" si="4"/>
        <v>30</v>
      </c>
      <c r="AF84" s="38">
        <v>4</v>
      </c>
      <c r="AG84" s="37">
        <v>4</v>
      </c>
      <c r="AH84" s="37">
        <v>2</v>
      </c>
      <c r="AI84" s="36">
        <v>2</v>
      </c>
      <c r="AJ84" s="41">
        <v>2</v>
      </c>
      <c r="AK84" s="40">
        <v>6116.16</v>
      </c>
      <c r="AL84" s="39">
        <f t="shared" si="5"/>
        <v>11.52</v>
      </c>
      <c r="AM84" s="38">
        <v>408.18</v>
      </c>
      <c r="AN84" s="37">
        <v>3572.32</v>
      </c>
      <c r="AO84" s="37">
        <v>356.42</v>
      </c>
      <c r="AP84" s="36">
        <v>1112.24</v>
      </c>
      <c r="AQ84" s="35">
        <v>3215.9</v>
      </c>
      <c r="AR84" s="40">
        <v>23</v>
      </c>
      <c r="AS84" s="39">
        <f t="shared" si="6"/>
        <v>43.75</v>
      </c>
      <c r="AT84" s="38">
        <v>3</v>
      </c>
      <c r="AU84" s="37">
        <v>2</v>
      </c>
      <c r="AV84" s="37">
        <v>5</v>
      </c>
      <c r="AW84" s="36">
        <v>13</v>
      </c>
      <c r="AX84" s="41">
        <v>-3</v>
      </c>
      <c r="AY84" s="40">
        <v>27802.38</v>
      </c>
      <c r="AZ84" s="39">
        <f t="shared" si="7"/>
        <v>92.48</v>
      </c>
      <c r="BA84" s="38">
        <v>1104.94</v>
      </c>
      <c r="BB84" s="37">
        <v>1265.6500000000001</v>
      </c>
      <c r="BC84" s="37">
        <v>4702.1899999999996</v>
      </c>
      <c r="BD84" s="36">
        <v>20729.599999999999</v>
      </c>
      <c r="BE84" s="35">
        <v>-3436.54</v>
      </c>
      <c r="BF84" s="40">
        <v>12</v>
      </c>
      <c r="BG84" s="39">
        <f t="shared" si="8"/>
        <v>-14.29</v>
      </c>
      <c r="BH84" s="38">
        <v>3</v>
      </c>
      <c r="BI84" s="37">
        <v>5</v>
      </c>
      <c r="BJ84" s="37">
        <v>3</v>
      </c>
      <c r="BK84" s="36">
        <v>1</v>
      </c>
      <c r="BL84" s="41">
        <v>2</v>
      </c>
      <c r="BM84" s="40">
        <v>7719.99</v>
      </c>
      <c r="BN84" s="39">
        <f t="shared" si="9"/>
        <v>-24.87</v>
      </c>
      <c r="BO84" s="38">
        <v>2847.4</v>
      </c>
      <c r="BP84" s="37">
        <v>2169.63</v>
      </c>
      <c r="BQ84" s="37">
        <v>1998.02</v>
      </c>
      <c r="BR84" s="36">
        <v>704.94</v>
      </c>
      <c r="BS84" s="35">
        <v>171.61</v>
      </c>
      <c r="BT84" s="40">
        <v>8</v>
      </c>
      <c r="BU84" s="39">
        <f t="shared" si="10"/>
        <v>14.29</v>
      </c>
      <c r="BV84" s="38">
        <v>2</v>
      </c>
      <c r="BW84" s="37">
        <v>2</v>
      </c>
      <c r="BX84" s="37">
        <v>3</v>
      </c>
      <c r="BY84" s="36">
        <v>1</v>
      </c>
      <c r="BZ84" s="41">
        <v>-1</v>
      </c>
      <c r="CA84" s="40">
        <v>6767.2</v>
      </c>
      <c r="CB84" s="39">
        <f t="shared" si="11"/>
        <v>-53.94</v>
      </c>
      <c r="CC84" s="38">
        <v>1189.8900000000001</v>
      </c>
      <c r="CD84" s="37">
        <v>1487.81</v>
      </c>
      <c r="CE84" s="37">
        <v>2705.5</v>
      </c>
      <c r="CF84" s="36">
        <v>1384</v>
      </c>
      <c r="CG84" s="35">
        <v>-1217.69</v>
      </c>
      <c r="CH84" s="40">
        <v>39</v>
      </c>
      <c r="CI84" s="39">
        <f t="shared" si="12"/>
        <v>5.41</v>
      </c>
      <c r="CJ84" s="38">
        <v>12</v>
      </c>
      <c r="CK84" s="37">
        <v>15</v>
      </c>
      <c r="CL84" s="37">
        <v>3</v>
      </c>
      <c r="CM84" s="36">
        <v>8</v>
      </c>
      <c r="CN84" s="41">
        <v>13</v>
      </c>
      <c r="CO84" s="40">
        <v>21939.71</v>
      </c>
      <c r="CP84" s="39">
        <f t="shared" si="13"/>
        <v>35.6</v>
      </c>
      <c r="CQ84" s="38">
        <v>4702.42</v>
      </c>
      <c r="CR84" s="37">
        <v>7752.47</v>
      </c>
      <c r="CS84" s="37">
        <v>1388.48</v>
      </c>
      <c r="CT84" s="36">
        <v>6465.6</v>
      </c>
      <c r="CU84" s="35">
        <v>7994.73</v>
      </c>
    </row>
    <row r="85" spans="1:99" s="148" customFormat="1" ht="24.75" customHeight="1" x14ac:dyDescent="0.15">
      <c r="A85" s="143">
        <v>41791</v>
      </c>
      <c r="B85" s="40">
        <v>380</v>
      </c>
      <c r="C85" s="39">
        <f t="shared" si="0"/>
        <v>-5.24</v>
      </c>
      <c r="D85" s="38">
        <v>250</v>
      </c>
      <c r="E85" s="37">
        <v>77</v>
      </c>
      <c r="F85" s="37">
        <v>48</v>
      </c>
      <c r="G85" s="36">
        <v>3</v>
      </c>
      <c r="H85" s="41">
        <v>29</v>
      </c>
      <c r="I85" s="40">
        <v>96057.99</v>
      </c>
      <c r="J85" s="39">
        <f t="shared" si="1"/>
        <v>-3.5</v>
      </c>
      <c r="K85" s="38">
        <v>60133.88</v>
      </c>
      <c r="L85" s="37">
        <v>22374.06</v>
      </c>
      <c r="M85" s="37">
        <v>12557.5</v>
      </c>
      <c r="N85" s="36">
        <v>711.96</v>
      </c>
      <c r="O85" s="35">
        <v>9816.56</v>
      </c>
      <c r="P85" s="40">
        <v>85</v>
      </c>
      <c r="Q85" s="39">
        <f t="shared" si="2"/>
        <v>-18.27</v>
      </c>
      <c r="R85" s="38">
        <v>62</v>
      </c>
      <c r="S85" s="37">
        <v>16</v>
      </c>
      <c r="T85" s="37">
        <v>6</v>
      </c>
      <c r="U85" s="36">
        <v>1</v>
      </c>
      <c r="V85" s="41">
        <v>10</v>
      </c>
      <c r="W85" s="40">
        <v>4840.1000000000004</v>
      </c>
      <c r="X85" s="39">
        <f t="shared" si="3"/>
        <v>-22.44</v>
      </c>
      <c r="Y85" s="38">
        <v>3522.92</v>
      </c>
      <c r="Z85" s="37">
        <v>998.62</v>
      </c>
      <c r="AA85" s="37">
        <v>301.29000000000002</v>
      </c>
      <c r="AB85" s="36">
        <v>17.27</v>
      </c>
      <c r="AC85" s="35">
        <v>697.33</v>
      </c>
      <c r="AD85" s="40">
        <v>24</v>
      </c>
      <c r="AE85" s="39">
        <f t="shared" si="4"/>
        <v>118.18</v>
      </c>
      <c r="AF85" s="38">
        <v>4</v>
      </c>
      <c r="AG85" s="37">
        <v>6</v>
      </c>
      <c r="AH85" s="37">
        <v>3</v>
      </c>
      <c r="AI85" s="36">
        <v>11</v>
      </c>
      <c r="AJ85" s="41">
        <v>3</v>
      </c>
      <c r="AK85" s="40">
        <v>31041.62</v>
      </c>
      <c r="AL85" s="39">
        <f t="shared" si="5"/>
        <v>569.79999999999995</v>
      </c>
      <c r="AM85" s="38">
        <v>2404.19</v>
      </c>
      <c r="AN85" s="37">
        <v>2500.7800000000002</v>
      </c>
      <c r="AO85" s="37">
        <v>1210.08</v>
      </c>
      <c r="AP85" s="36">
        <v>24926.57</v>
      </c>
      <c r="AQ85" s="35">
        <v>1290.7</v>
      </c>
      <c r="AR85" s="40">
        <v>30</v>
      </c>
      <c r="AS85" s="39">
        <f t="shared" si="6"/>
        <v>50</v>
      </c>
      <c r="AT85" s="38">
        <v>6</v>
      </c>
      <c r="AU85" s="37">
        <v>9</v>
      </c>
      <c r="AV85" s="37">
        <v>1</v>
      </c>
      <c r="AW85" s="36">
        <v>14</v>
      </c>
      <c r="AX85" s="41">
        <v>8</v>
      </c>
      <c r="AY85" s="40">
        <v>34120.47</v>
      </c>
      <c r="AZ85" s="39">
        <f t="shared" si="7"/>
        <v>-35.31</v>
      </c>
      <c r="BA85" s="38">
        <v>7880.2</v>
      </c>
      <c r="BB85" s="37">
        <v>7894.76</v>
      </c>
      <c r="BC85" s="37">
        <v>306.2</v>
      </c>
      <c r="BD85" s="36">
        <v>18039.310000000001</v>
      </c>
      <c r="BE85" s="35">
        <v>7588.56</v>
      </c>
      <c r="BF85" s="40">
        <v>18</v>
      </c>
      <c r="BG85" s="39">
        <f t="shared" si="8"/>
        <v>63.64</v>
      </c>
      <c r="BH85" s="38">
        <v>6</v>
      </c>
      <c r="BI85" s="37">
        <v>3</v>
      </c>
      <c r="BJ85" s="37">
        <v>2</v>
      </c>
      <c r="BK85" s="36">
        <v>7</v>
      </c>
      <c r="BL85" s="41">
        <v>1</v>
      </c>
      <c r="BM85" s="40">
        <v>20650.46</v>
      </c>
      <c r="BN85" s="39">
        <f t="shared" si="9"/>
        <v>53.75</v>
      </c>
      <c r="BO85" s="38">
        <v>3027.53</v>
      </c>
      <c r="BP85" s="37">
        <v>1727.74</v>
      </c>
      <c r="BQ85" s="37">
        <v>1861.67</v>
      </c>
      <c r="BR85" s="36">
        <v>14033.52</v>
      </c>
      <c r="BS85" s="35">
        <v>-133.93</v>
      </c>
      <c r="BT85" s="40">
        <v>9</v>
      </c>
      <c r="BU85" s="39">
        <f t="shared" si="10"/>
        <v>0</v>
      </c>
      <c r="BV85" s="38">
        <v>1</v>
      </c>
      <c r="BW85" s="37">
        <v>3</v>
      </c>
      <c r="BX85" s="37">
        <v>3</v>
      </c>
      <c r="BY85" s="36">
        <v>2</v>
      </c>
      <c r="BZ85" s="41">
        <v>0</v>
      </c>
      <c r="CA85" s="40">
        <v>24328.15</v>
      </c>
      <c r="CB85" s="39">
        <f t="shared" si="11"/>
        <v>-47.32</v>
      </c>
      <c r="CC85" s="38">
        <v>1022</v>
      </c>
      <c r="CD85" s="37">
        <v>2286.11</v>
      </c>
      <c r="CE85" s="37">
        <v>2293.33</v>
      </c>
      <c r="CF85" s="36">
        <v>18726.71</v>
      </c>
      <c r="CG85" s="35">
        <v>-7.22</v>
      </c>
      <c r="CH85" s="40">
        <v>57</v>
      </c>
      <c r="CI85" s="39">
        <f t="shared" si="12"/>
        <v>103.57</v>
      </c>
      <c r="CJ85" s="38">
        <v>24</v>
      </c>
      <c r="CK85" s="37">
        <v>13</v>
      </c>
      <c r="CL85" s="37">
        <v>9</v>
      </c>
      <c r="CM85" s="36">
        <v>11</v>
      </c>
      <c r="CN85" s="41">
        <v>4</v>
      </c>
      <c r="CO85" s="40">
        <v>31531.45</v>
      </c>
      <c r="CP85" s="39">
        <f t="shared" si="13"/>
        <v>46.47</v>
      </c>
      <c r="CQ85" s="38">
        <v>8556.98</v>
      </c>
      <c r="CR85" s="37">
        <v>7523.69</v>
      </c>
      <c r="CS85" s="37">
        <v>5925.67</v>
      </c>
      <c r="CT85" s="36">
        <v>9525.11</v>
      </c>
      <c r="CU85" s="35">
        <v>1598.02</v>
      </c>
    </row>
    <row r="86" spans="1:99" s="148" customFormat="1" ht="24.75" customHeight="1" x14ac:dyDescent="0.15">
      <c r="A86" s="143">
        <v>41821</v>
      </c>
      <c r="B86" s="33">
        <v>399</v>
      </c>
      <c r="C86" s="32">
        <f t="shared" si="0"/>
        <v>-5.67</v>
      </c>
      <c r="D86" s="31">
        <v>246</v>
      </c>
      <c r="E86" s="30">
        <v>70</v>
      </c>
      <c r="F86" s="30">
        <v>79</v>
      </c>
      <c r="G86" s="29">
        <v>3</v>
      </c>
      <c r="H86" s="34">
        <v>-9</v>
      </c>
      <c r="I86" s="33">
        <v>111372.02</v>
      </c>
      <c r="J86" s="32">
        <f t="shared" si="1"/>
        <v>5.12</v>
      </c>
      <c r="K86" s="31">
        <v>66354.09</v>
      </c>
      <c r="L86" s="30">
        <v>17042.93</v>
      </c>
      <c r="M86" s="30">
        <v>26490.83</v>
      </c>
      <c r="N86" s="29">
        <v>1217.69</v>
      </c>
      <c r="O86" s="28">
        <v>-9447.9</v>
      </c>
      <c r="P86" s="33">
        <v>103</v>
      </c>
      <c r="Q86" s="32">
        <f t="shared" si="2"/>
        <v>7.29</v>
      </c>
      <c r="R86" s="31">
        <v>75</v>
      </c>
      <c r="S86" s="30">
        <v>14</v>
      </c>
      <c r="T86" s="30">
        <v>14</v>
      </c>
      <c r="U86" s="29">
        <v>0</v>
      </c>
      <c r="V86" s="34">
        <v>0</v>
      </c>
      <c r="W86" s="33">
        <v>6459.78</v>
      </c>
      <c r="X86" s="32">
        <f t="shared" si="3"/>
        <v>8.56</v>
      </c>
      <c r="Y86" s="31">
        <v>4609.93</v>
      </c>
      <c r="Z86" s="30">
        <v>1015.5</v>
      </c>
      <c r="AA86" s="30">
        <v>834.35</v>
      </c>
      <c r="AB86" s="29">
        <v>0</v>
      </c>
      <c r="AC86" s="28">
        <v>181.15</v>
      </c>
      <c r="AD86" s="33">
        <v>21</v>
      </c>
      <c r="AE86" s="32">
        <f t="shared" si="4"/>
        <v>90.91</v>
      </c>
      <c r="AF86" s="31">
        <v>6</v>
      </c>
      <c r="AG86" s="30">
        <v>2</v>
      </c>
      <c r="AH86" s="30">
        <v>7</v>
      </c>
      <c r="AI86" s="29">
        <v>6</v>
      </c>
      <c r="AJ86" s="34">
        <v>-5</v>
      </c>
      <c r="AK86" s="33">
        <v>11575.49</v>
      </c>
      <c r="AL86" s="32">
        <f t="shared" si="5"/>
        <v>-33.21</v>
      </c>
      <c r="AM86" s="31">
        <v>1610.09</v>
      </c>
      <c r="AN86" s="30">
        <v>1528.3</v>
      </c>
      <c r="AO86" s="30">
        <v>2219.0100000000002</v>
      </c>
      <c r="AP86" s="29">
        <v>6218.09</v>
      </c>
      <c r="AQ86" s="28">
        <v>-690.71</v>
      </c>
      <c r="AR86" s="33">
        <v>22</v>
      </c>
      <c r="AS86" s="32">
        <f t="shared" si="6"/>
        <v>4.76</v>
      </c>
      <c r="AT86" s="31">
        <v>6</v>
      </c>
      <c r="AU86" s="30">
        <v>1</v>
      </c>
      <c r="AV86" s="30">
        <v>5</v>
      </c>
      <c r="AW86" s="29">
        <v>10</v>
      </c>
      <c r="AX86" s="34">
        <v>-4</v>
      </c>
      <c r="AY86" s="33">
        <v>40507.9</v>
      </c>
      <c r="AZ86" s="32">
        <f t="shared" si="7"/>
        <v>50.59</v>
      </c>
      <c r="BA86" s="31">
        <v>5691.31</v>
      </c>
      <c r="BB86" s="30">
        <v>1051</v>
      </c>
      <c r="BC86" s="30">
        <v>10790.35</v>
      </c>
      <c r="BD86" s="29">
        <v>22975.24</v>
      </c>
      <c r="BE86" s="28">
        <v>-9739.35</v>
      </c>
      <c r="BF86" s="33">
        <v>15</v>
      </c>
      <c r="BG86" s="32">
        <f t="shared" si="8"/>
        <v>-21.05</v>
      </c>
      <c r="BH86" s="31">
        <v>7</v>
      </c>
      <c r="BI86" s="30">
        <v>4</v>
      </c>
      <c r="BJ86" s="30">
        <v>2</v>
      </c>
      <c r="BK86" s="29">
        <v>2</v>
      </c>
      <c r="BL86" s="34">
        <v>2</v>
      </c>
      <c r="BM86" s="33">
        <v>13661.65</v>
      </c>
      <c r="BN86" s="32">
        <f t="shared" si="9"/>
        <v>-39.11</v>
      </c>
      <c r="BO86" s="31">
        <v>6773.74</v>
      </c>
      <c r="BP86" s="30">
        <v>3942.81</v>
      </c>
      <c r="BQ86" s="30">
        <v>620.76</v>
      </c>
      <c r="BR86" s="29">
        <v>2324.34</v>
      </c>
      <c r="BS86" s="28">
        <v>3322.05</v>
      </c>
      <c r="BT86" s="33">
        <v>3</v>
      </c>
      <c r="BU86" s="32">
        <f t="shared" si="10"/>
        <v>-57.14</v>
      </c>
      <c r="BV86" s="31">
        <v>1</v>
      </c>
      <c r="BW86" s="30">
        <v>0</v>
      </c>
      <c r="BX86" s="30">
        <v>1</v>
      </c>
      <c r="BY86" s="29">
        <v>1</v>
      </c>
      <c r="BZ86" s="34">
        <v>-1</v>
      </c>
      <c r="CA86" s="33">
        <v>1350.32</v>
      </c>
      <c r="CB86" s="32">
        <f t="shared" si="11"/>
        <v>-90.98</v>
      </c>
      <c r="CC86" s="31">
        <v>153.82</v>
      </c>
      <c r="CD86" s="30">
        <v>0</v>
      </c>
      <c r="CE86" s="30">
        <v>105.47</v>
      </c>
      <c r="CF86" s="29">
        <v>1091.03</v>
      </c>
      <c r="CG86" s="28">
        <v>-105.47</v>
      </c>
      <c r="CH86" s="33">
        <v>69</v>
      </c>
      <c r="CI86" s="32">
        <f t="shared" si="12"/>
        <v>60.47</v>
      </c>
      <c r="CJ86" s="31">
        <v>22</v>
      </c>
      <c r="CK86" s="30">
        <v>26</v>
      </c>
      <c r="CL86" s="30">
        <v>10</v>
      </c>
      <c r="CM86" s="29">
        <v>11</v>
      </c>
      <c r="CN86" s="34">
        <v>16</v>
      </c>
      <c r="CO86" s="33">
        <v>39463.15</v>
      </c>
      <c r="CP86" s="32">
        <f t="shared" si="13"/>
        <v>48.98</v>
      </c>
      <c r="CQ86" s="31">
        <v>7559.02</v>
      </c>
      <c r="CR86" s="30">
        <v>18651.78</v>
      </c>
      <c r="CS86" s="30">
        <v>6210.58</v>
      </c>
      <c r="CT86" s="29">
        <v>7041.77</v>
      </c>
      <c r="CU86" s="28">
        <v>12441.2</v>
      </c>
    </row>
    <row r="87" spans="1:99" s="148" customFormat="1" ht="24.75" customHeight="1" x14ac:dyDescent="0.15">
      <c r="A87" s="143">
        <v>41852</v>
      </c>
      <c r="B87" s="10">
        <v>336</v>
      </c>
      <c r="C87" s="9">
        <f t="shared" ref="C87:C122" si="14">ROUND((B87-B75)/B75*100,2)</f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22" si="15">ROUND((I87-I75)/I75*100,2)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22" si="16">ROUND((P87-P75)/P75*100,2)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22" si="17">ROUND((W87-W75)/W75*100,2)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22" si="18">ROUND((AD87-AD75)/AD75*100,2)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22" si="19">ROUND((AK87-AK75)/AK75*100,2)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22" si="20">ROUND((AR87-AR75)/AR75*100,2)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22" si="21">ROUND((AY87-AY75)/AY75*100,2)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22" si="22">ROUND((BF87-BF75)/BF75*100,2)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22" si="23">ROUND((BM87-BM75)/BM75*100,2)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22" si="24">ROUND((BT87-BT75)/BT75*100,2)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22" si="25">ROUND((CA87-CA75)/CA75*100,2)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22" si="26">ROUND((CH87-CH75)/CH75*100,2)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22" si="27">ROUND((CO87-CO75)/CO75*100,2)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s="148" customFormat="1" ht="24.75" customHeight="1" x14ac:dyDescent="0.15">
      <c r="A88" s="143">
        <v>41883</v>
      </c>
      <c r="B88" s="10">
        <v>343</v>
      </c>
      <c r="C88" s="9">
        <f t="shared" si="14"/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5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6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7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8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9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20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1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2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3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4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5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6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7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s="148" customFormat="1" ht="24.75" customHeight="1" x14ac:dyDescent="0.15">
      <c r="A89" s="143">
        <v>41913</v>
      </c>
      <c r="B89" s="10">
        <v>399</v>
      </c>
      <c r="C89" s="9">
        <f t="shared" si="14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5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6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7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8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9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20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1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2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3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4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5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6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7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s="148" customFormat="1" ht="24.75" customHeight="1" x14ac:dyDescent="0.15">
      <c r="A90" s="143">
        <v>41944</v>
      </c>
      <c r="B90" s="10">
        <v>364</v>
      </c>
      <c r="C90" s="9">
        <f t="shared" si="14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5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6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7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8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9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20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1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2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3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4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5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6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7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s="148" customFormat="1" ht="24.75" customHeight="1" thickBot="1" x14ac:dyDescent="0.2">
      <c r="A91" s="145">
        <v>41974</v>
      </c>
      <c r="B91" s="25">
        <v>462</v>
      </c>
      <c r="C91" s="24">
        <f t="shared" si="14"/>
        <v>4.76</v>
      </c>
      <c r="D91" s="23">
        <v>291</v>
      </c>
      <c r="E91" s="22">
        <v>95</v>
      </c>
      <c r="F91" s="22">
        <v>67</v>
      </c>
      <c r="G91" s="21">
        <v>8</v>
      </c>
      <c r="H91" s="26">
        <v>28</v>
      </c>
      <c r="I91" s="25">
        <v>121197.94</v>
      </c>
      <c r="J91" s="24">
        <f t="shared" si="15"/>
        <v>2.39</v>
      </c>
      <c r="K91" s="23">
        <v>73735.22</v>
      </c>
      <c r="L91" s="22">
        <v>24969.88</v>
      </c>
      <c r="M91" s="22">
        <v>15461.67</v>
      </c>
      <c r="N91" s="21">
        <v>6803.44</v>
      </c>
      <c r="O91" s="20">
        <v>9508.2099999999991</v>
      </c>
      <c r="P91" s="25">
        <v>102</v>
      </c>
      <c r="Q91" s="24">
        <f t="shared" si="16"/>
        <v>-0.97</v>
      </c>
      <c r="R91" s="23">
        <v>72</v>
      </c>
      <c r="S91" s="22">
        <v>14</v>
      </c>
      <c r="T91" s="22">
        <v>14</v>
      </c>
      <c r="U91" s="21">
        <v>2</v>
      </c>
      <c r="V91" s="26">
        <v>0</v>
      </c>
      <c r="W91" s="25">
        <v>5952</v>
      </c>
      <c r="X91" s="24">
        <f t="shared" si="17"/>
        <v>-10.52</v>
      </c>
      <c r="Y91" s="23">
        <v>4331.91</v>
      </c>
      <c r="Z91" s="22">
        <v>704.52</v>
      </c>
      <c r="AA91" s="22">
        <v>833.05</v>
      </c>
      <c r="AB91" s="21">
        <v>82.52</v>
      </c>
      <c r="AC91" s="20">
        <v>-128.53</v>
      </c>
      <c r="AD91" s="25">
        <v>23</v>
      </c>
      <c r="AE91" s="24">
        <f t="shared" si="18"/>
        <v>91.67</v>
      </c>
      <c r="AF91" s="23">
        <v>8</v>
      </c>
      <c r="AG91" s="22">
        <v>7</v>
      </c>
      <c r="AH91" s="22">
        <v>5</v>
      </c>
      <c r="AI91" s="21">
        <v>3</v>
      </c>
      <c r="AJ91" s="26">
        <v>2</v>
      </c>
      <c r="AK91" s="25">
        <v>9485.6299999999992</v>
      </c>
      <c r="AL91" s="24">
        <f t="shared" si="19"/>
        <v>62.25</v>
      </c>
      <c r="AM91" s="23">
        <v>2716.05</v>
      </c>
      <c r="AN91" s="22">
        <v>2383.33</v>
      </c>
      <c r="AO91" s="22">
        <v>2825.44</v>
      </c>
      <c r="AP91" s="21">
        <v>1560.81</v>
      </c>
      <c r="AQ91" s="20">
        <v>-442.11</v>
      </c>
      <c r="AR91" s="25">
        <v>30</v>
      </c>
      <c r="AS91" s="24">
        <f t="shared" si="20"/>
        <v>20</v>
      </c>
      <c r="AT91" s="23">
        <v>1</v>
      </c>
      <c r="AU91" s="22">
        <v>8</v>
      </c>
      <c r="AV91" s="22">
        <v>7</v>
      </c>
      <c r="AW91" s="21">
        <v>14</v>
      </c>
      <c r="AX91" s="26">
        <v>1</v>
      </c>
      <c r="AY91" s="25">
        <v>24377.55</v>
      </c>
      <c r="AZ91" s="24">
        <f t="shared" si="21"/>
        <v>6.97</v>
      </c>
      <c r="BA91" s="23">
        <v>432.66</v>
      </c>
      <c r="BB91" s="22">
        <v>5528.88</v>
      </c>
      <c r="BC91" s="22">
        <v>3828.03</v>
      </c>
      <c r="BD91" s="21">
        <v>14587.98</v>
      </c>
      <c r="BE91" s="20">
        <v>1700.85</v>
      </c>
      <c r="BF91" s="25">
        <v>16</v>
      </c>
      <c r="BG91" s="24">
        <f t="shared" si="22"/>
        <v>33.33</v>
      </c>
      <c r="BH91" s="23">
        <v>5</v>
      </c>
      <c r="BI91" s="22">
        <v>8</v>
      </c>
      <c r="BJ91" s="22">
        <v>1</v>
      </c>
      <c r="BK91" s="21">
        <v>2</v>
      </c>
      <c r="BL91" s="26">
        <v>7</v>
      </c>
      <c r="BM91" s="25">
        <v>16133.5</v>
      </c>
      <c r="BN91" s="24">
        <f t="shared" si="23"/>
        <v>8.43</v>
      </c>
      <c r="BO91" s="23">
        <v>1967.1</v>
      </c>
      <c r="BP91" s="22">
        <v>8660.7000000000007</v>
      </c>
      <c r="BQ91" s="22">
        <v>330.76</v>
      </c>
      <c r="BR91" s="21">
        <v>5174.9399999999996</v>
      </c>
      <c r="BS91" s="20">
        <v>8329.94</v>
      </c>
      <c r="BT91" s="25">
        <v>9</v>
      </c>
      <c r="BU91" s="24">
        <f t="shared" si="24"/>
        <v>350</v>
      </c>
      <c r="BV91" s="23">
        <v>1</v>
      </c>
      <c r="BW91" s="22">
        <v>5</v>
      </c>
      <c r="BX91" s="22">
        <v>1</v>
      </c>
      <c r="BY91" s="21">
        <v>2</v>
      </c>
      <c r="BZ91" s="26">
        <v>4</v>
      </c>
      <c r="CA91" s="25">
        <v>9041.01</v>
      </c>
      <c r="CB91" s="24">
        <f t="shared" si="25"/>
        <v>204.99</v>
      </c>
      <c r="CC91" s="23">
        <v>131.1</v>
      </c>
      <c r="CD91" s="22">
        <v>4851.2</v>
      </c>
      <c r="CE91" s="22">
        <v>1968</v>
      </c>
      <c r="CF91" s="21">
        <v>2090.71</v>
      </c>
      <c r="CG91" s="20">
        <v>2883.2</v>
      </c>
      <c r="CH91" s="25">
        <v>69</v>
      </c>
      <c r="CI91" s="24">
        <f t="shared" si="26"/>
        <v>64.290000000000006</v>
      </c>
      <c r="CJ91" s="23">
        <v>19</v>
      </c>
      <c r="CK91" s="22">
        <v>28</v>
      </c>
      <c r="CL91" s="22">
        <v>9</v>
      </c>
      <c r="CM91" s="21">
        <v>13</v>
      </c>
      <c r="CN91" s="26">
        <v>19</v>
      </c>
      <c r="CO91" s="25">
        <v>34799.71</v>
      </c>
      <c r="CP91" s="24">
        <f t="shared" si="27"/>
        <v>107.32</v>
      </c>
      <c r="CQ91" s="23">
        <v>8933.82</v>
      </c>
      <c r="CR91" s="22">
        <v>15425.77</v>
      </c>
      <c r="CS91" s="22">
        <v>2973.85</v>
      </c>
      <c r="CT91" s="21">
        <v>7466.27</v>
      </c>
      <c r="CU91" s="20">
        <v>12451.92</v>
      </c>
    </row>
    <row r="92" spans="1:99" s="4" customFormat="1" ht="24.75" customHeight="1" x14ac:dyDescent="0.15">
      <c r="A92" s="142">
        <v>42005</v>
      </c>
      <c r="B92" s="97">
        <v>270</v>
      </c>
      <c r="C92" s="96">
        <f t="shared" si="14"/>
        <v>-7.22</v>
      </c>
      <c r="D92" s="95">
        <v>171</v>
      </c>
      <c r="E92" s="94">
        <v>54</v>
      </c>
      <c r="F92" s="94">
        <v>42</v>
      </c>
      <c r="G92" s="93">
        <v>2</v>
      </c>
      <c r="H92" s="98">
        <v>12</v>
      </c>
      <c r="I92" s="97">
        <v>71443.91</v>
      </c>
      <c r="J92" s="96">
        <f t="shared" si="15"/>
        <v>-9.36</v>
      </c>
      <c r="K92" s="95">
        <v>46566.13</v>
      </c>
      <c r="L92" s="94">
        <v>15031.71</v>
      </c>
      <c r="M92" s="94">
        <v>9419.09</v>
      </c>
      <c r="N92" s="93">
        <v>298.5</v>
      </c>
      <c r="O92" s="92">
        <v>5612.62</v>
      </c>
      <c r="P92" s="97">
        <v>64</v>
      </c>
      <c r="Q92" s="96">
        <f t="shared" si="16"/>
        <v>-11.11</v>
      </c>
      <c r="R92" s="95">
        <v>50</v>
      </c>
      <c r="S92" s="94">
        <v>6</v>
      </c>
      <c r="T92" s="94">
        <v>8</v>
      </c>
      <c r="U92" s="93">
        <v>0</v>
      </c>
      <c r="V92" s="98">
        <v>-2</v>
      </c>
      <c r="W92" s="97">
        <v>4178.3100000000004</v>
      </c>
      <c r="X92" s="96">
        <f t="shared" si="17"/>
        <v>-4.2</v>
      </c>
      <c r="Y92" s="95">
        <v>3286.25</v>
      </c>
      <c r="Z92" s="94">
        <v>340.07</v>
      </c>
      <c r="AA92" s="94">
        <v>551.99</v>
      </c>
      <c r="AB92" s="93">
        <v>0</v>
      </c>
      <c r="AC92" s="92">
        <v>-211.92</v>
      </c>
      <c r="AD92" s="97">
        <v>14</v>
      </c>
      <c r="AE92" s="96">
        <f t="shared" si="18"/>
        <v>0</v>
      </c>
      <c r="AF92" s="95">
        <v>7</v>
      </c>
      <c r="AG92" s="94">
        <v>4</v>
      </c>
      <c r="AH92" s="94">
        <v>2</v>
      </c>
      <c r="AI92" s="93">
        <v>1</v>
      </c>
      <c r="AJ92" s="98">
        <v>2</v>
      </c>
      <c r="AK92" s="97">
        <v>6036.38</v>
      </c>
      <c r="AL92" s="96">
        <f t="shared" si="19"/>
        <v>-36.729999999999997</v>
      </c>
      <c r="AM92" s="95">
        <v>2814.67</v>
      </c>
      <c r="AN92" s="94">
        <v>1368.59</v>
      </c>
      <c r="AO92" s="94">
        <v>1745.66</v>
      </c>
      <c r="AP92" s="93">
        <v>107.46</v>
      </c>
      <c r="AQ92" s="92">
        <v>-377.07</v>
      </c>
      <c r="AR92" s="97">
        <v>24</v>
      </c>
      <c r="AS92" s="96">
        <f t="shared" si="20"/>
        <v>60</v>
      </c>
      <c r="AT92" s="95">
        <v>2</v>
      </c>
      <c r="AU92" s="94">
        <v>3</v>
      </c>
      <c r="AV92" s="94">
        <v>6</v>
      </c>
      <c r="AW92" s="93">
        <v>13</v>
      </c>
      <c r="AX92" s="98">
        <v>-3</v>
      </c>
      <c r="AY92" s="97">
        <v>30942.83</v>
      </c>
      <c r="AZ92" s="96">
        <f t="shared" si="21"/>
        <v>-39.4</v>
      </c>
      <c r="BA92" s="95">
        <v>1887.66</v>
      </c>
      <c r="BB92" s="94">
        <v>2008.88</v>
      </c>
      <c r="BC92" s="94">
        <v>5004.74</v>
      </c>
      <c r="BD92" s="93">
        <v>22041.55</v>
      </c>
      <c r="BE92" s="92">
        <v>-2995.86</v>
      </c>
      <c r="BF92" s="97">
        <v>8</v>
      </c>
      <c r="BG92" s="96">
        <f t="shared" si="22"/>
        <v>-42.86</v>
      </c>
      <c r="BH92" s="95">
        <v>3</v>
      </c>
      <c r="BI92" s="94">
        <v>0</v>
      </c>
      <c r="BJ92" s="94">
        <v>2</v>
      </c>
      <c r="BK92" s="93">
        <v>3</v>
      </c>
      <c r="BL92" s="98">
        <v>-2</v>
      </c>
      <c r="BM92" s="97">
        <v>6209.33</v>
      </c>
      <c r="BN92" s="96">
        <f t="shared" si="23"/>
        <v>-42.67</v>
      </c>
      <c r="BO92" s="95">
        <v>674.94</v>
      </c>
      <c r="BP92" s="94">
        <v>0</v>
      </c>
      <c r="BQ92" s="94">
        <v>1276.08</v>
      </c>
      <c r="BR92" s="93">
        <v>4258.3100000000004</v>
      </c>
      <c r="BS92" s="92">
        <v>-1276.08</v>
      </c>
      <c r="BT92" s="97">
        <v>2</v>
      </c>
      <c r="BU92" s="96">
        <f t="shared" si="24"/>
        <v>100</v>
      </c>
      <c r="BV92" s="95">
        <v>0</v>
      </c>
      <c r="BW92" s="94">
        <v>0</v>
      </c>
      <c r="BX92" s="94">
        <v>0</v>
      </c>
      <c r="BY92" s="93">
        <v>2</v>
      </c>
      <c r="BZ92" s="98">
        <v>0</v>
      </c>
      <c r="CA92" s="97">
        <v>22318.94</v>
      </c>
      <c r="CB92" s="96">
        <f t="shared" si="25"/>
        <v>4528.37</v>
      </c>
      <c r="CC92" s="95">
        <v>0</v>
      </c>
      <c r="CD92" s="94">
        <v>0</v>
      </c>
      <c r="CE92" s="94">
        <v>0</v>
      </c>
      <c r="CF92" s="93">
        <v>22318.94</v>
      </c>
      <c r="CG92" s="92">
        <v>0</v>
      </c>
      <c r="CH92" s="97">
        <v>57</v>
      </c>
      <c r="CI92" s="96">
        <f t="shared" si="26"/>
        <v>83.87</v>
      </c>
      <c r="CJ92" s="95">
        <v>15</v>
      </c>
      <c r="CK92" s="94">
        <v>33</v>
      </c>
      <c r="CL92" s="94">
        <v>5</v>
      </c>
      <c r="CM92" s="93">
        <v>3</v>
      </c>
      <c r="CN92" s="98">
        <v>28</v>
      </c>
      <c r="CO92" s="97">
        <v>28859.97</v>
      </c>
      <c r="CP92" s="96">
        <f t="shared" si="27"/>
        <v>29.83</v>
      </c>
      <c r="CQ92" s="95">
        <v>5274.84</v>
      </c>
      <c r="CR92" s="94">
        <v>20048.400000000001</v>
      </c>
      <c r="CS92" s="94">
        <v>1995.15</v>
      </c>
      <c r="CT92" s="93">
        <v>1085.72</v>
      </c>
      <c r="CU92" s="92">
        <v>18053.25</v>
      </c>
    </row>
    <row r="93" spans="1:99" s="4" customFormat="1" ht="24.75" customHeight="1" x14ac:dyDescent="0.15">
      <c r="A93" s="143">
        <v>42036</v>
      </c>
      <c r="B93" s="97">
        <v>369</v>
      </c>
      <c r="C93" s="96">
        <f t="shared" si="14"/>
        <v>-7.98</v>
      </c>
      <c r="D93" s="95">
        <v>218</v>
      </c>
      <c r="E93" s="94">
        <v>70</v>
      </c>
      <c r="F93" s="94">
        <v>76</v>
      </c>
      <c r="G93" s="93">
        <v>5</v>
      </c>
      <c r="H93" s="98">
        <v>-6</v>
      </c>
      <c r="I93" s="97">
        <v>101588.65</v>
      </c>
      <c r="J93" s="96">
        <f t="shared" si="15"/>
        <v>-8.4</v>
      </c>
      <c r="K93" s="95">
        <v>55280</v>
      </c>
      <c r="L93" s="94">
        <v>28139.17</v>
      </c>
      <c r="M93" s="94">
        <v>16851.98</v>
      </c>
      <c r="N93" s="93">
        <v>1317.5</v>
      </c>
      <c r="O93" s="92">
        <v>11287.19</v>
      </c>
      <c r="P93" s="97">
        <v>94</v>
      </c>
      <c r="Q93" s="96">
        <f t="shared" si="16"/>
        <v>22.08</v>
      </c>
      <c r="R93" s="95">
        <v>63</v>
      </c>
      <c r="S93" s="94">
        <v>11</v>
      </c>
      <c r="T93" s="94">
        <v>18</v>
      </c>
      <c r="U93" s="93">
        <v>2</v>
      </c>
      <c r="V93" s="98">
        <v>-7</v>
      </c>
      <c r="W93" s="97">
        <v>5540.95</v>
      </c>
      <c r="X93" s="96">
        <f t="shared" si="17"/>
        <v>18.989999999999998</v>
      </c>
      <c r="Y93" s="95">
        <v>3849.07</v>
      </c>
      <c r="Z93" s="94">
        <v>639.23</v>
      </c>
      <c r="AA93" s="94">
        <v>946.14</v>
      </c>
      <c r="AB93" s="93">
        <v>106.51</v>
      </c>
      <c r="AC93" s="92">
        <v>-306.91000000000003</v>
      </c>
      <c r="AD93" s="97">
        <v>7</v>
      </c>
      <c r="AE93" s="96">
        <f t="shared" si="18"/>
        <v>-30</v>
      </c>
      <c r="AF93" s="95">
        <v>2</v>
      </c>
      <c r="AG93" s="94">
        <v>2</v>
      </c>
      <c r="AH93" s="94">
        <v>0</v>
      </c>
      <c r="AI93" s="93">
        <v>3</v>
      </c>
      <c r="AJ93" s="98">
        <v>2</v>
      </c>
      <c r="AK93" s="97">
        <v>7888.77</v>
      </c>
      <c r="AL93" s="96">
        <f t="shared" si="19"/>
        <v>192.92</v>
      </c>
      <c r="AM93" s="95">
        <v>1552.36</v>
      </c>
      <c r="AN93" s="94">
        <v>3849.67</v>
      </c>
      <c r="AO93" s="94">
        <v>0</v>
      </c>
      <c r="AP93" s="93">
        <v>2486.7399999999998</v>
      </c>
      <c r="AQ93" s="92">
        <v>3849.67</v>
      </c>
      <c r="AR93" s="97">
        <v>22</v>
      </c>
      <c r="AS93" s="96">
        <f t="shared" si="20"/>
        <v>10</v>
      </c>
      <c r="AT93" s="95">
        <v>4</v>
      </c>
      <c r="AU93" s="94">
        <v>2</v>
      </c>
      <c r="AV93" s="94">
        <v>0</v>
      </c>
      <c r="AW93" s="93">
        <v>15</v>
      </c>
      <c r="AX93" s="98">
        <v>2</v>
      </c>
      <c r="AY93" s="97">
        <v>45907.92</v>
      </c>
      <c r="AZ93" s="96">
        <f t="shared" si="21"/>
        <v>34.15</v>
      </c>
      <c r="BA93" s="95">
        <v>2102.71</v>
      </c>
      <c r="BB93" s="94">
        <v>1787.58</v>
      </c>
      <c r="BC93" s="94">
        <v>0</v>
      </c>
      <c r="BD93" s="93">
        <v>41680</v>
      </c>
      <c r="BE93" s="92">
        <v>1787.58</v>
      </c>
      <c r="BF93" s="97">
        <v>11</v>
      </c>
      <c r="BG93" s="96">
        <f t="shared" si="22"/>
        <v>22.22</v>
      </c>
      <c r="BH93" s="95">
        <v>2</v>
      </c>
      <c r="BI93" s="94">
        <v>1</v>
      </c>
      <c r="BJ93" s="94">
        <v>4</v>
      </c>
      <c r="BK93" s="93">
        <v>4</v>
      </c>
      <c r="BL93" s="98">
        <v>-3</v>
      </c>
      <c r="BM93" s="97">
        <v>13442.35</v>
      </c>
      <c r="BN93" s="96">
        <f t="shared" si="23"/>
        <v>-0.48</v>
      </c>
      <c r="BO93" s="95">
        <v>510.83</v>
      </c>
      <c r="BP93" s="94">
        <v>273.95999999999998</v>
      </c>
      <c r="BQ93" s="94">
        <v>2973.3</v>
      </c>
      <c r="BR93" s="93">
        <v>9684.26</v>
      </c>
      <c r="BS93" s="92">
        <v>-2699.34</v>
      </c>
      <c r="BT93" s="97">
        <v>8</v>
      </c>
      <c r="BU93" s="96">
        <f t="shared" si="24"/>
        <v>-11.11</v>
      </c>
      <c r="BV93" s="95">
        <v>1</v>
      </c>
      <c r="BW93" s="94">
        <v>3</v>
      </c>
      <c r="BX93" s="94">
        <v>3</v>
      </c>
      <c r="BY93" s="93">
        <v>1</v>
      </c>
      <c r="BZ93" s="98">
        <v>0</v>
      </c>
      <c r="CA93" s="97">
        <v>13059.77</v>
      </c>
      <c r="CB93" s="96">
        <f t="shared" si="25"/>
        <v>-90.61</v>
      </c>
      <c r="CC93" s="95">
        <v>566.74</v>
      </c>
      <c r="CD93" s="94">
        <v>4149.8100000000004</v>
      </c>
      <c r="CE93" s="94">
        <v>2297.6799999999998</v>
      </c>
      <c r="CF93" s="93">
        <v>6045.54</v>
      </c>
      <c r="CG93" s="92">
        <v>1852.13</v>
      </c>
      <c r="CH93" s="97">
        <v>47</v>
      </c>
      <c r="CI93" s="96">
        <f t="shared" si="26"/>
        <v>30.56</v>
      </c>
      <c r="CJ93" s="95">
        <v>11</v>
      </c>
      <c r="CK93" s="94">
        <v>20</v>
      </c>
      <c r="CL93" s="94">
        <v>6</v>
      </c>
      <c r="CM93" s="93">
        <v>10</v>
      </c>
      <c r="CN93" s="98">
        <v>14</v>
      </c>
      <c r="CO93" s="97">
        <v>29863.11</v>
      </c>
      <c r="CP93" s="96">
        <f t="shared" si="27"/>
        <v>41.32</v>
      </c>
      <c r="CQ93" s="95">
        <v>4141.12</v>
      </c>
      <c r="CR93" s="94">
        <v>11937.32</v>
      </c>
      <c r="CS93" s="94">
        <v>4142.41</v>
      </c>
      <c r="CT93" s="93">
        <v>9642.26</v>
      </c>
      <c r="CU93" s="92">
        <v>7794.91</v>
      </c>
    </row>
    <row r="94" spans="1:99" s="4" customFormat="1" ht="24.75" customHeight="1" x14ac:dyDescent="0.15">
      <c r="A94" s="143">
        <v>42064</v>
      </c>
      <c r="B94" s="97">
        <v>495</v>
      </c>
      <c r="C94" s="96">
        <f t="shared" si="14"/>
        <v>-2.94</v>
      </c>
      <c r="D94" s="95">
        <v>318</v>
      </c>
      <c r="E94" s="94">
        <v>90</v>
      </c>
      <c r="F94" s="94">
        <v>74</v>
      </c>
      <c r="G94" s="93">
        <v>8</v>
      </c>
      <c r="H94" s="98">
        <v>16</v>
      </c>
      <c r="I94" s="97">
        <v>127245.89</v>
      </c>
      <c r="J94" s="96">
        <f t="shared" si="15"/>
        <v>-0.65</v>
      </c>
      <c r="K94" s="95">
        <v>79305.84</v>
      </c>
      <c r="L94" s="94">
        <v>24367.99</v>
      </c>
      <c r="M94" s="94">
        <v>18409.18</v>
      </c>
      <c r="N94" s="93">
        <v>4184.84</v>
      </c>
      <c r="O94" s="92">
        <v>5958.81</v>
      </c>
      <c r="P94" s="97">
        <v>133</v>
      </c>
      <c r="Q94" s="96">
        <f t="shared" si="16"/>
        <v>-13.64</v>
      </c>
      <c r="R94" s="95">
        <v>106</v>
      </c>
      <c r="S94" s="94">
        <v>9</v>
      </c>
      <c r="T94" s="94">
        <v>18</v>
      </c>
      <c r="U94" s="93">
        <v>0</v>
      </c>
      <c r="V94" s="98">
        <v>-9</v>
      </c>
      <c r="W94" s="97">
        <v>8718.4500000000007</v>
      </c>
      <c r="X94" s="96">
        <f t="shared" si="17"/>
        <v>-8.2899999999999991</v>
      </c>
      <c r="Y94" s="95">
        <v>6781.89</v>
      </c>
      <c r="Z94" s="94">
        <v>631.55999999999995</v>
      </c>
      <c r="AA94" s="94">
        <v>1305</v>
      </c>
      <c r="AB94" s="93">
        <v>0</v>
      </c>
      <c r="AC94" s="92">
        <v>-673.44</v>
      </c>
      <c r="AD94" s="97">
        <v>15</v>
      </c>
      <c r="AE94" s="96">
        <f t="shared" si="18"/>
        <v>-11.76</v>
      </c>
      <c r="AF94" s="95">
        <v>3</v>
      </c>
      <c r="AG94" s="94">
        <v>4</v>
      </c>
      <c r="AH94" s="94">
        <v>2</v>
      </c>
      <c r="AI94" s="93">
        <v>6</v>
      </c>
      <c r="AJ94" s="98">
        <v>2</v>
      </c>
      <c r="AK94" s="97">
        <v>18064.75</v>
      </c>
      <c r="AL94" s="96">
        <f t="shared" si="19"/>
        <v>34.08</v>
      </c>
      <c r="AM94" s="95">
        <v>969.62</v>
      </c>
      <c r="AN94" s="94">
        <v>3700.9</v>
      </c>
      <c r="AO94" s="94">
        <v>193.58</v>
      </c>
      <c r="AP94" s="93">
        <v>13200.65</v>
      </c>
      <c r="AQ94" s="92">
        <v>3507.32</v>
      </c>
      <c r="AR94" s="97">
        <v>34</v>
      </c>
      <c r="AS94" s="96">
        <f t="shared" si="20"/>
        <v>6.25</v>
      </c>
      <c r="AT94" s="95">
        <v>3</v>
      </c>
      <c r="AU94" s="94">
        <v>11</v>
      </c>
      <c r="AV94" s="94">
        <v>4</v>
      </c>
      <c r="AW94" s="93">
        <v>15</v>
      </c>
      <c r="AX94" s="98">
        <v>8</v>
      </c>
      <c r="AY94" s="97">
        <v>32705.49</v>
      </c>
      <c r="AZ94" s="96">
        <f t="shared" si="21"/>
        <v>-0.72</v>
      </c>
      <c r="BA94" s="95">
        <v>701.1</v>
      </c>
      <c r="BB94" s="94">
        <v>9023</v>
      </c>
      <c r="BC94" s="94">
        <v>1297.8800000000001</v>
      </c>
      <c r="BD94" s="93">
        <v>20948.11</v>
      </c>
      <c r="BE94" s="92">
        <v>8460.52</v>
      </c>
      <c r="BF94" s="97">
        <v>18</v>
      </c>
      <c r="BG94" s="96">
        <f t="shared" si="22"/>
        <v>-37.93</v>
      </c>
      <c r="BH94" s="95">
        <v>7</v>
      </c>
      <c r="BI94" s="94">
        <v>4</v>
      </c>
      <c r="BJ94" s="94">
        <v>2</v>
      </c>
      <c r="BK94" s="93">
        <v>5</v>
      </c>
      <c r="BL94" s="98">
        <v>2</v>
      </c>
      <c r="BM94" s="97">
        <v>34435.919999999998</v>
      </c>
      <c r="BN94" s="96">
        <f t="shared" si="23"/>
        <v>47.05</v>
      </c>
      <c r="BO94" s="95">
        <v>22672.71</v>
      </c>
      <c r="BP94" s="94">
        <v>2977.32</v>
      </c>
      <c r="BQ94" s="94">
        <v>879.23</v>
      </c>
      <c r="BR94" s="93">
        <v>7906.66</v>
      </c>
      <c r="BS94" s="92">
        <v>2098.09</v>
      </c>
      <c r="BT94" s="97">
        <v>10</v>
      </c>
      <c r="BU94" s="96">
        <f t="shared" si="24"/>
        <v>0</v>
      </c>
      <c r="BV94" s="95">
        <v>2</v>
      </c>
      <c r="BW94" s="94">
        <v>3</v>
      </c>
      <c r="BX94" s="94">
        <v>1</v>
      </c>
      <c r="BY94" s="93">
        <v>4</v>
      </c>
      <c r="BZ94" s="98">
        <v>2</v>
      </c>
      <c r="CA94" s="97">
        <v>21185.22</v>
      </c>
      <c r="CB94" s="96">
        <f t="shared" si="25"/>
        <v>26.85</v>
      </c>
      <c r="CC94" s="95">
        <v>3785.39</v>
      </c>
      <c r="CD94" s="94">
        <v>3168.06</v>
      </c>
      <c r="CE94" s="94">
        <v>308.29000000000002</v>
      </c>
      <c r="CF94" s="93">
        <v>13923.48</v>
      </c>
      <c r="CG94" s="92">
        <v>2859.77</v>
      </c>
      <c r="CH94" s="97">
        <v>69</v>
      </c>
      <c r="CI94" s="96">
        <f t="shared" si="26"/>
        <v>9.52</v>
      </c>
      <c r="CJ94" s="95">
        <v>26</v>
      </c>
      <c r="CK94" s="94">
        <v>26</v>
      </c>
      <c r="CL94" s="94">
        <v>7</v>
      </c>
      <c r="CM94" s="93">
        <v>10</v>
      </c>
      <c r="CN94" s="98">
        <v>19</v>
      </c>
      <c r="CO94" s="97">
        <v>32294.77</v>
      </c>
      <c r="CP94" s="96">
        <f t="shared" si="27"/>
        <v>-17</v>
      </c>
      <c r="CQ94" s="95">
        <v>8268</v>
      </c>
      <c r="CR94" s="94">
        <v>10977.54</v>
      </c>
      <c r="CS94" s="94">
        <v>4238.1499999999996</v>
      </c>
      <c r="CT94" s="93">
        <v>8811.08</v>
      </c>
      <c r="CU94" s="92">
        <v>6739.39</v>
      </c>
    </row>
    <row r="95" spans="1:99" s="4" customFormat="1" ht="24.75" customHeight="1" x14ac:dyDescent="0.15">
      <c r="A95" s="143">
        <v>42095</v>
      </c>
      <c r="B95" s="97">
        <v>405</v>
      </c>
      <c r="C95" s="96">
        <f t="shared" si="14"/>
        <v>5.19</v>
      </c>
      <c r="D95" s="95">
        <v>278</v>
      </c>
      <c r="E95" s="94">
        <v>61</v>
      </c>
      <c r="F95" s="94">
        <v>61</v>
      </c>
      <c r="G95" s="93">
        <v>4</v>
      </c>
      <c r="H95" s="98">
        <v>0</v>
      </c>
      <c r="I95" s="97">
        <v>109795.33</v>
      </c>
      <c r="J95" s="96">
        <f t="shared" si="15"/>
        <v>12.15</v>
      </c>
      <c r="K95" s="95">
        <v>68827.02</v>
      </c>
      <c r="L95" s="94">
        <v>22233.19</v>
      </c>
      <c r="M95" s="94">
        <v>15515.54</v>
      </c>
      <c r="N95" s="93">
        <v>3097.97</v>
      </c>
      <c r="O95" s="92">
        <v>6717.65</v>
      </c>
      <c r="P95" s="97">
        <v>112</v>
      </c>
      <c r="Q95" s="96">
        <f t="shared" si="16"/>
        <v>4.67</v>
      </c>
      <c r="R95" s="95">
        <v>74</v>
      </c>
      <c r="S95" s="94">
        <v>18</v>
      </c>
      <c r="T95" s="94">
        <v>18</v>
      </c>
      <c r="U95" s="93">
        <v>2</v>
      </c>
      <c r="V95" s="98">
        <v>0</v>
      </c>
      <c r="W95" s="97">
        <v>6869.25</v>
      </c>
      <c r="X95" s="96">
        <f t="shared" si="17"/>
        <v>8.0399999999999991</v>
      </c>
      <c r="Y95" s="95">
        <v>4469.49</v>
      </c>
      <c r="Z95" s="94">
        <v>1165.21</v>
      </c>
      <c r="AA95" s="94">
        <v>1091.92</v>
      </c>
      <c r="AB95" s="93">
        <v>142.63</v>
      </c>
      <c r="AC95" s="92">
        <v>73.290000000000006</v>
      </c>
      <c r="AD95" s="97">
        <v>16</v>
      </c>
      <c r="AE95" s="96">
        <f t="shared" si="18"/>
        <v>14.29</v>
      </c>
      <c r="AF95" s="95">
        <v>7</v>
      </c>
      <c r="AG95" s="94">
        <v>4</v>
      </c>
      <c r="AH95" s="94">
        <v>0</v>
      </c>
      <c r="AI95" s="93">
        <v>5</v>
      </c>
      <c r="AJ95" s="98">
        <v>4</v>
      </c>
      <c r="AK95" s="97">
        <v>33342.129999999997</v>
      </c>
      <c r="AL95" s="96">
        <f t="shared" si="19"/>
        <v>470.05</v>
      </c>
      <c r="AM95" s="95">
        <v>2209.83</v>
      </c>
      <c r="AN95" s="94">
        <v>3395.75</v>
      </c>
      <c r="AO95" s="94">
        <v>0</v>
      </c>
      <c r="AP95" s="93">
        <v>27736.55</v>
      </c>
      <c r="AQ95" s="92">
        <v>3395.75</v>
      </c>
      <c r="AR95" s="97">
        <v>21</v>
      </c>
      <c r="AS95" s="96">
        <f t="shared" si="20"/>
        <v>16.670000000000002</v>
      </c>
      <c r="AT95" s="95">
        <v>5</v>
      </c>
      <c r="AU95" s="94">
        <v>5</v>
      </c>
      <c r="AV95" s="94">
        <v>3</v>
      </c>
      <c r="AW95" s="93">
        <v>8</v>
      </c>
      <c r="AX95" s="98">
        <v>2</v>
      </c>
      <c r="AY95" s="97">
        <v>10722.97</v>
      </c>
      <c r="AZ95" s="96">
        <f t="shared" si="21"/>
        <v>-50.92</v>
      </c>
      <c r="BA95" s="95">
        <v>1677.45</v>
      </c>
      <c r="BB95" s="94">
        <v>1753.01</v>
      </c>
      <c r="BC95" s="94">
        <v>1184.02</v>
      </c>
      <c r="BD95" s="93">
        <v>6108.49</v>
      </c>
      <c r="BE95" s="92">
        <v>568.99</v>
      </c>
      <c r="BF95" s="97">
        <v>13</v>
      </c>
      <c r="BG95" s="96">
        <f t="shared" si="22"/>
        <v>62.5</v>
      </c>
      <c r="BH95" s="95">
        <v>2</v>
      </c>
      <c r="BI95" s="94">
        <v>4</v>
      </c>
      <c r="BJ95" s="94">
        <v>2</v>
      </c>
      <c r="BK95" s="93">
        <v>5</v>
      </c>
      <c r="BL95" s="98">
        <v>2</v>
      </c>
      <c r="BM95" s="97">
        <v>27652.51</v>
      </c>
      <c r="BN95" s="96">
        <f t="shared" si="23"/>
        <v>205.03</v>
      </c>
      <c r="BO95" s="95">
        <v>476.75</v>
      </c>
      <c r="BP95" s="94">
        <v>3321.69</v>
      </c>
      <c r="BQ95" s="94">
        <v>740.66</v>
      </c>
      <c r="BR95" s="93">
        <v>23113.41</v>
      </c>
      <c r="BS95" s="92">
        <v>2581.0300000000002</v>
      </c>
      <c r="BT95" s="97">
        <v>7</v>
      </c>
      <c r="BU95" s="96">
        <f t="shared" si="24"/>
        <v>-12.5</v>
      </c>
      <c r="BV95" s="95">
        <v>1</v>
      </c>
      <c r="BW95" s="94">
        <v>1</v>
      </c>
      <c r="BX95" s="94">
        <v>0</v>
      </c>
      <c r="BY95" s="93">
        <v>5</v>
      </c>
      <c r="BZ95" s="98">
        <v>1</v>
      </c>
      <c r="CA95" s="97">
        <v>23161.45</v>
      </c>
      <c r="CB95" s="96">
        <f t="shared" si="25"/>
        <v>-19.2</v>
      </c>
      <c r="CC95" s="95">
        <v>198.6</v>
      </c>
      <c r="CD95" s="94">
        <v>260</v>
      </c>
      <c r="CE95" s="94">
        <v>0</v>
      </c>
      <c r="CF95" s="93">
        <v>22702.85</v>
      </c>
      <c r="CG95" s="92">
        <v>260</v>
      </c>
      <c r="CH95" s="97">
        <v>61</v>
      </c>
      <c r="CI95" s="96">
        <f t="shared" si="26"/>
        <v>96.77</v>
      </c>
      <c r="CJ95" s="95">
        <v>16</v>
      </c>
      <c r="CK95" s="94">
        <v>30</v>
      </c>
      <c r="CL95" s="94">
        <v>9</v>
      </c>
      <c r="CM95" s="93">
        <v>5</v>
      </c>
      <c r="CN95" s="98">
        <v>21</v>
      </c>
      <c r="CO95" s="97">
        <v>31076.16</v>
      </c>
      <c r="CP95" s="96">
        <f t="shared" si="27"/>
        <v>129.96</v>
      </c>
      <c r="CQ95" s="95">
        <v>7382.29</v>
      </c>
      <c r="CR95" s="94">
        <v>14614.16</v>
      </c>
      <c r="CS95" s="94">
        <v>5485.77</v>
      </c>
      <c r="CT95" s="93">
        <v>2846.66</v>
      </c>
      <c r="CU95" s="92">
        <v>9128.39</v>
      </c>
    </row>
    <row r="96" spans="1:99" s="4" customFormat="1" ht="24.75" customHeight="1" x14ac:dyDescent="0.15">
      <c r="A96" s="143">
        <v>42125</v>
      </c>
      <c r="B96" s="97">
        <v>375</v>
      </c>
      <c r="C96" s="96">
        <f t="shared" si="14"/>
        <v>-5.54</v>
      </c>
      <c r="D96" s="95">
        <v>238</v>
      </c>
      <c r="E96" s="94">
        <v>81</v>
      </c>
      <c r="F96" s="94">
        <v>51</v>
      </c>
      <c r="G96" s="93">
        <v>5</v>
      </c>
      <c r="H96" s="98">
        <v>30</v>
      </c>
      <c r="I96" s="97">
        <v>95920.73</v>
      </c>
      <c r="J96" s="96">
        <f t="shared" si="15"/>
        <v>-5.17</v>
      </c>
      <c r="K96" s="95">
        <v>61061.02</v>
      </c>
      <c r="L96" s="94">
        <v>18903.86</v>
      </c>
      <c r="M96" s="94">
        <v>9920.02</v>
      </c>
      <c r="N96" s="93">
        <v>6035.83</v>
      </c>
      <c r="O96" s="92">
        <v>8983.84</v>
      </c>
      <c r="P96" s="97">
        <v>88</v>
      </c>
      <c r="Q96" s="96">
        <f t="shared" si="16"/>
        <v>7.32</v>
      </c>
      <c r="R96" s="95">
        <v>67</v>
      </c>
      <c r="S96" s="94">
        <v>12</v>
      </c>
      <c r="T96" s="94">
        <v>9</v>
      </c>
      <c r="U96" s="93">
        <v>0</v>
      </c>
      <c r="V96" s="98">
        <v>3</v>
      </c>
      <c r="W96" s="97">
        <v>5336.18</v>
      </c>
      <c r="X96" s="96">
        <f t="shared" si="17"/>
        <v>4.8600000000000003</v>
      </c>
      <c r="Y96" s="95">
        <v>4150.0600000000004</v>
      </c>
      <c r="Z96" s="94">
        <v>699.63</v>
      </c>
      <c r="AA96" s="94">
        <v>486.49</v>
      </c>
      <c r="AB96" s="93">
        <v>0</v>
      </c>
      <c r="AC96" s="92">
        <v>213.14</v>
      </c>
      <c r="AD96" s="97">
        <v>16</v>
      </c>
      <c r="AE96" s="96">
        <f t="shared" si="18"/>
        <v>23.08</v>
      </c>
      <c r="AF96" s="95">
        <v>3</v>
      </c>
      <c r="AG96" s="94">
        <v>5</v>
      </c>
      <c r="AH96" s="94">
        <v>5</v>
      </c>
      <c r="AI96" s="93">
        <v>3</v>
      </c>
      <c r="AJ96" s="98">
        <v>0</v>
      </c>
      <c r="AK96" s="97">
        <v>7855.56</v>
      </c>
      <c r="AL96" s="96">
        <f t="shared" si="19"/>
        <v>28.44</v>
      </c>
      <c r="AM96" s="95">
        <v>1102.27</v>
      </c>
      <c r="AN96" s="94">
        <v>3776.95</v>
      </c>
      <c r="AO96" s="94">
        <v>580.42999999999995</v>
      </c>
      <c r="AP96" s="93">
        <v>2395.91</v>
      </c>
      <c r="AQ96" s="92">
        <v>3196.52</v>
      </c>
      <c r="AR96" s="97">
        <v>14</v>
      </c>
      <c r="AS96" s="96">
        <f t="shared" si="20"/>
        <v>-39.130000000000003</v>
      </c>
      <c r="AT96" s="95">
        <v>3</v>
      </c>
      <c r="AU96" s="94">
        <v>2</v>
      </c>
      <c r="AV96" s="94">
        <v>2</v>
      </c>
      <c r="AW96" s="93">
        <v>7</v>
      </c>
      <c r="AX96" s="98">
        <v>0</v>
      </c>
      <c r="AY96" s="97">
        <v>25562.84</v>
      </c>
      <c r="AZ96" s="96">
        <f t="shared" si="21"/>
        <v>-8.06</v>
      </c>
      <c r="BA96" s="95">
        <v>1882.76</v>
      </c>
      <c r="BB96" s="94">
        <v>923.09</v>
      </c>
      <c r="BC96" s="94">
        <v>4609.97</v>
      </c>
      <c r="BD96" s="93">
        <v>18147.02</v>
      </c>
      <c r="BE96" s="92">
        <v>-3686.88</v>
      </c>
      <c r="BF96" s="97">
        <v>14</v>
      </c>
      <c r="BG96" s="96">
        <f t="shared" si="22"/>
        <v>16.670000000000002</v>
      </c>
      <c r="BH96" s="95">
        <v>3</v>
      </c>
      <c r="BI96" s="94">
        <v>8</v>
      </c>
      <c r="BJ96" s="94">
        <v>3</v>
      </c>
      <c r="BK96" s="93">
        <v>0</v>
      </c>
      <c r="BL96" s="98">
        <v>5</v>
      </c>
      <c r="BM96" s="97">
        <v>8220.35</v>
      </c>
      <c r="BN96" s="96">
        <f t="shared" si="23"/>
        <v>6.48</v>
      </c>
      <c r="BO96" s="95">
        <v>1296.1400000000001</v>
      </c>
      <c r="BP96" s="94">
        <v>3771.22</v>
      </c>
      <c r="BQ96" s="94">
        <v>3152.99</v>
      </c>
      <c r="BR96" s="93">
        <v>0</v>
      </c>
      <c r="BS96" s="92">
        <v>618.23</v>
      </c>
      <c r="BT96" s="97">
        <v>6</v>
      </c>
      <c r="BU96" s="96">
        <f t="shared" si="24"/>
        <v>-25</v>
      </c>
      <c r="BV96" s="95">
        <v>0</v>
      </c>
      <c r="BW96" s="94">
        <v>0</v>
      </c>
      <c r="BX96" s="94">
        <v>3</v>
      </c>
      <c r="BY96" s="93">
        <v>3</v>
      </c>
      <c r="BZ96" s="98">
        <v>-3</v>
      </c>
      <c r="CA96" s="97">
        <v>6618.07</v>
      </c>
      <c r="CB96" s="96">
        <f t="shared" si="25"/>
        <v>-2.2000000000000002</v>
      </c>
      <c r="CC96" s="95">
        <v>0</v>
      </c>
      <c r="CD96" s="94">
        <v>0</v>
      </c>
      <c r="CE96" s="94">
        <v>2651.25</v>
      </c>
      <c r="CF96" s="93">
        <v>3966.82</v>
      </c>
      <c r="CG96" s="92">
        <v>-2651.25</v>
      </c>
      <c r="CH96" s="97">
        <v>53</v>
      </c>
      <c r="CI96" s="96">
        <f t="shared" si="26"/>
        <v>35.9</v>
      </c>
      <c r="CJ96" s="95">
        <v>17</v>
      </c>
      <c r="CK96" s="94">
        <v>24</v>
      </c>
      <c r="CL96" s="94">
        <v>5</v>
      </c>
      <c r="CM96" s="93">
        <v>6</v>
      </c>
      <c r="CN96" s="98">
        <v>20</v>
      </c>
      <c r="CO96" s="97">
        <v>25849.88</v>
      </c>
      <c r="CP96" s="96">
        <f t="shared" si="27"/>
        <v>17.82</v>
      </c>
      <c r="CQ96" s="95">
        <v>7326.63</v>
      </c>
      <c r="CR96" s="94">
        <v>11026.37</v>
      </c>
      <c r="CS96" s="94">
        <v>2497.39</v>
      </c>
      <c r="CT96" s="93">
        <v>4421.8900000000003</v>
      </c>
      <c r="CU96" s="92">
        <v>9106.58</v>
      </c>
    </row>
    <row r="97" spans="1:99" s="4" customFormat="1" ht="24.75" customHeight="1" x14ac:dyDescent="0.15">
      <c r="A97" s="143">
        <v>42156</v>
      </c>
      <c r="B97" s="97">
        <v>430</v>
      </c>
      <c r="C97" s="96">
        <f t="shared" si="14"/>
        <v>13.16</v>
      </c>
      <c r="D97" s="95">
        <v>270</v>
      </c>
      <c r="E97" s="94">
        <v>93</v>
      </c>
      <c r="F97" s="94">
        <v>64</v>
      </c>
      <c r="G97" s="93">
        <v>2</v>
      </c>
      <c r="H97" s="98">
        <v>29</v>
      </c>
      <c r="I97" s="97">
        <v>117491.16</v>
      </c>
      <c r="J97" s="96">
        <f t="shared" si="15"/>
        <v>22.31</v>
      </c>
      <c r="K97" s="95">
        <v>73075.8</v>
      </c>
      <c r="L97" s="94">
        <v>21949.27</v>
      </c>
      <c r="M97" s="94">
        <v>19565.09</v>
      </c>
      <c r="N97" s="93">
        <v>1018</v>
      </c>
      <c r="O97" s="92">
        <v>2384.1799999999998</v>
      </c>
      <c r="P97" s="97">
        <v>145</v>
      </c>
      <c r="Q97" s="96">
        <f t="shared" si="16"/>
        <v>70.59</v>
      </c>
      <c r="R97" s="95">
        <v>102</v>
      </c>
      <c r="S97" s="94">
        <v>18</v>
      </c>
      <c r="T97" s="94">
        <v>21</v>
      </c>
      <c r="U97" s="93">
        <v>4</v>
      </c>
      <c r="V97" s="98">
        <v>-3</v>
      </c>
      <c r="W97" s="97">
        <v>9206.7099999999991</v>
      </c>
      <c r="X97" s="96">
        <f t="shared" si="17"/>
        <v>90.22</v>
      </c>
      <c r="Y97" s="95">
        <v>6655.19</v>
      </c>
      <c r="Z97" s="94">
        <v>1008.49</v>
      </c>
      <c r="AA97" s="94">
        <v>1357.58</v>
      </c>
      <c r="AB97" s="93">
        <v>185.45</v>
      </c>
      <c r="AC97" s="92">
        <v>-349.09</v>
      </c>
      <c r="AD97" s="97">
        <v>15</v>
      </c>
      <c r="AE97" s="96">
        <f t="shared" si="18"/>
        <v>-37.5</v>
      </c>
      <c r="AF97" s="95">
        <v>2</v>
      </c>
      <c r="AG97" s="94">
        <v>5</v>
      </c>
      <c r="AH97" s="94">
        <v>6</v>
      </c>
      <c r="AI97" s="93">
        <v>2</v>
      </c>
      <c r="AJ97" s="98">
        <v>-1</v>
      </c>
      <c r="AK97" s="97">
        <v>9272.0300000000007</v>
      </c>
      <c r="AL97" s="96">
        <f t="shared" si="19"/>
        <v>-70.13</v>
      </c>
      <c r="AM97" s="95">
        <v>1866.68</v>
      </c>
      <c r="AN97" s="94">
        <v>5352.4</v>
      </c>
      <c r="AO97" s="94">
        <v>1788.01</v>
      </c>
      <c r="AP97" s="93">
        <v>264.94</v>
      </c>
      <c r="AQ97" s="92">
        <v>3564.39</v>
      </c>
      <c r="AR97" s="97">
        <v>18</v>
      </c>
      <c r="AS97" s="96">
        <f t="shared" si="20"/>
        <v>-40</v>
      </c>
      <c r="AT97" s="95">
        <v>3</v>
      </c>
      <c r="AU97" s="94">
        <v>5</v>
      </c>
      <c r="AV97" s="94">
        <v>4</v>
      </c>
      <c r="AW97" s="93">
        <v>6</v>
      </c>
      <c r="AX97" s="98">
        <v>1</v>
      </c>
      <c r="AY97" s="97">
        <v>13293.29</v>
      </c>
      <c r="AZ97" s="96">
        <f t="shared" si="21"/>
        <v>-61.04</v>
      </c>
      <c r="BA97" s="95">
        <v>937.15</v>
      </c>
      <c r="BB97" s="94">
        <v>2695.45</v>
      </c>
      <c r="BC97" s="94">
        <v>796.79</v>
      </c>
      <c r="BD97" s="93">
        <v>8863.9</v>
      </c>
      <c r="BE97" s="92">
        <v>1898.66</v>
      </c>
      <c r="BF97" s="97">
        <v>20</v>
      </c>
      <c r="BG97" s="96">
        <f t="shared" si="22"/>
        <v>11.11</v>
      </c>
      <c r="BH97" s="95">
        <v>5</v>
      </c>
      <c r="BI97" s="94">
        <v>5</v>
      </c>
      <c r="BJ97" s="94">
        <v>6</v>
      </c>
      <c r="BK97" s="93">
        <v>4</v>
      </c>
      <c r="BL97" s="98">
        <v>-1</v>
      </c>
      <c r="BM97" s="97">
        <v>36518.82</v>
      </c>
      <c r="BN97" s="96">
        <f t="shared" si="23"/>
        <v>76.84</v>
      </c>
      <c r="BO97" s="95">
        <v>2474.3000000000002</v>
      </c>
      <c r="BP97" s="94">
        <v>2834.5</v>
      </c>
      <c r="BQ97" s="94">
        <v>6035.92</v>
      </c>
      <c r="BR97" s="93">
        <v>25174.1</v>
      </c>
      <c r="BS97" s="92">
        <v>-3201.42</v>
      </c>
      <c r="BT97" s="97">
        <v>6</v>
      </c>
      <c r="BU97" s="96">
        <f t="shared" si="24"/>
        <v>-33.33</v>
      </c>
      <c r="BV97" s="95">
        <v>2</v>
      </c>
      <c r="BW97" s="94">
        <v>2</v>
      </c>
      <c r="BX97" s="94">
        <v>1</v>
      </c>
      <c r="BY97" s="93">
        <v>1</v>
      </c>
      <c r="BZ97" s="98">
        <v>1</v>
      </c>
      <c r="CA97" s="97">
        <v>5342.63</v>
      </c>
      <c r="CB97" s="96">
        <f t="shared" si="25"/>
        <v>-78.040000000000006</v>
      </c>
      <c r="CC97" s="95">
        <v>1191.3499999999999</v>
      </c>
      <c r="CD97" s="94">
        <v>2049.64</v>
      </c>
      <c r="CE97" s="94">
        <v>262.17</v>
      </c>
      <c r="CF97" s="93">
        <v>1839.47</v>
      </c>
      <c r="CG97" s="92">
        <v>1787.47</v>
      </c>
      <c r="CH97" s="97">
        <v>73</v>
      </c>
      <c r="CI97" s="96">
        <f t="shared" si="26"/>
        <v>28.07</v>
      </c>
      <c r="CJ97" s="95">
        <v>25</v>
      </c>
      <c r="CK97" s="94">
        <v>24</v>
      </c>
      <c r="CL97" s="94">
        <v>9</v>
      </c>
      <c r="CM97" s="93">
        <v>15</v>
      </c>
      <c r="CN97" s="98">
        <v>15</v>
      </c>
      <c r="CO97" s="97">
        <v>39035.47</v>
      </c>
      <c r="CP97" s="96">
        <f t="shared" si="27"/>
        <v>23.8</v>
      </c>
      <c r="CQ97" s="95">
        <v>11118.52</v>
      </c>
      <c r="CR97" s="94">
        <v>11352.33</v>
      </c>
      <c r="CS97" s="94">
        <v>2880.57</v>
      </c>
      <c r="CT97" s="93">
        <v>13684.05</v>
      </c>
      <c r="CU97" s="92">
        <v>8471.76</v>
      </c>
    </row>
    <row r="98" spans="1:99" s="4" customFormat="1" ht="24.75" customHeight="1" x14ac:dyDescent="0.15">
      <c r="A98" s="143">
        <v>42186</v>
      </c>
      <c r="B98" s="97">
        <v>449</v>
      </c>
      <c r="C98" s="96">
        <f t="shared" si="14"/>
        <v>12.53</v>
      </c>
      <c r="D98" s="95">
        <v>291</v>
      </c>
      <c r="E98" s="94">
        <v>76</v>
      </c>
      <c r="F98" s="94">
        <v>75</v>
      </c>
      <c r="G98" s="93">
        <v>5</v>
      </c>
      <c r="H98" s="98">
        <v>0</v>
      </c>
      <c r="I98" s="97">
        <v>120754.73</v>
      </c>
      <c r="J98" s="96">
        <f t="shared" si="15"/>
        <v>8.42</v>
      </c>
      <c r="K98" s="95">
        <v>72349.11</v>
      </c>
      <c r="L98" s="94">
        <v>20068.88</v>
      </c>
      <c r="M98" s="94">
        <v>22431.06</v>
      </c>
      <c r="N98" s="93">
        <v>3019.32</v>
      </c>
      <c r="O98" s="92">
        <v>-5072.92</v>
      </c>
      <c r="P98" s="97">
        <v>106</v>
      </c>
      <c r="Q98" s="96">
        <f t="shared" si="16"/>
        <v>2.91</v>
      </c>
      <c r="R98" s="95">
        <v>77</v>
      </c>
      <c r="S98" s="94">
        <v>13</v>
      </c>
      <c r="T98" s="94">
        <v>15</v>
      </c>
      <c r="U98" s="93">
        <v>1</v>
      </c>
      <c r="V98" s="98">
        <v>-2</v>
      </c>
      <c r="W98" s="97">
        <v>6686.73</v>
      </c>
      <c r="X98" s="96">
        <f t="shared" si="17"/>
        <v>3.51</v>
      </c>
      <c r="Y98" s="95">
        <v>4875.66</v>
      </c>
      <c r="Z98" s="94">
        <v>703.2</v>
      </c>
      <c r="AA98" s="94">
        <v>1035.24</v>
      </c>
      <c r="AB98" s="93">
        <v>72.63</v>
      </c>
      <c r="AC98" s="92">
        <v>-332.04</v>
      </c>
      <c r="AD98" s="97">
        <v>24</v>
      </c>
      <c r="AE98" s="96">
        <f t="shared" si="18"/>
        <v>14.29</v>
      </c>
      <c r="AF98" s="95">
        <v>11</v>
      </c>
      <c r="AG98" s="94">
        <v>6</v>
      </c>
      <c r="AH98" s="94">
        <v>3</v>
      </c>
      <c r="AI98" s="93">
        <v>4</v>
      </c>
      <c r="AJ98" s="98">
        <v>3</v>
      </c>
      <c r="AK98" s="97">
        <v>11593.28</v>
      </c>
      <c r="AL98" s="96">
        <f t="shared" si="19"/>
        <v>0.15</v>
      </c>
      <c r="AM98" s="95">
        <v>4883.1899999999996</v>
      </c>
      <c r="AN98" s="94">
        <v>3519.14</v>
      </c>
      <c r="AO98" s="94">
        <v>746.92</v>
      </c>
      <c r="AP98" s="93">
        <v>2444.0300000000002</v>
      </c>
      <c r="AQ98" s="92">
        <v>2772.22</v>
      </c>
      <c r="AR98" s="97">
        <v>17</v>
      </c>
      <c r="AS98" s="96">
        <f t="shared" si="20"/>
        <v>-22.73</v>
      </c>
      <c r="AT98" s="95">
        <v>2</v>
      </c>
      <c r="AU98" s="94">
        <v>4</v>
      </c>
      <c r="AV98" s="94">
        <v>4</v>
      </c>
      <c r="AW98" s="93">
        <v>7</v>
      </c>
      <c r="AX98" s="98">
        <v>0</v>
      </c>
      <c r="AY98" s="97">
        <v>51292.91</v>
      </c>
      <c r="AZ98" s="96">
        <f t="shared" si="21"/>
        <v>26.62</v>
      </c>
      <c r="BA98" s="95">
        <v>1020.96</v>
      </c>
      <c r="BB98" s="94">
        <v>30811.14</v>
      </c>
      <c r="BC98" s="94">
        <v>3049.52</v>
      </c>
      <c r="BD98" s="93">
        <v>16411.29</v>
      </c>
      <c r="BE98" s="92">
        <v>27761.62</v>
      </c>
      <c r="BF98" s="97">
        <v>17</v>
      </c>
      <c r="BG98" s="96">
        <f t="shared" si="22"/>
        <v>13.33</v>
      </c>
      <c r="BH98" s="95">
        <v>4</v>
      </c>
      <c r="BI98" s="94">
        <v>5</v>
      </c>
      <c r="BJ98" s="94">
        <v>2</v>
      </c>
      <c r="BK98" s="93">
        <v>6</v>
      </c>
      <c r="BL98" s="98">
        <v>3</v>
      </c>
      <c r="BM98" s="97">
        <v>31014.7</v>
      </c>
      <c r="BN98" s="96">
        <f t="shared" si="23"/>
        <v>127.02</v>
      </c>
      <c r="BO98" s="95">
        <v>1279.8800000000001</v>
      </c>
      <c r="BP98" s="94">
        <v>7890.56</v>
      </c>
      <c r="BQ98" s="94">
        <v>1551.94</v>
      </c>
      <c r="BR98" s="93">
        <v>20292.32</v>
      </c>
      <c r="BS98" s="92">
        <v>6338.62</v>
      </c>
      <c r="BT98" s="97">
        <v>4</v>
      </c>
      <c r="BU98" s="96">
        <f t="shared" si="24"/>
        <v>33.33</v>
      </c>
      <c r="BV98" s="95">
        <v>1</v>
      </c>
      <c r="BW98" s="94">
        <v>0</v>
      </c>
      <c r="BX98" s="94">
        <v>0</v>
      </c>
      <c r="BY98" s="93">
        <v>3</v>
      </c>
      <c r="BZ98" s="98">
        <v>0</v>
      </c>
      <c r="CA98" s="97">
        <v>5157.09</v>
      </c>
      <c r="CB98" s="96">
        <f t="shared" si="25"/>
        <v>281.92</v>
      </c>
      <c r="CC98" s="95">
        <v>851.18</v>
      </c>
      <c r="CD98" s="94">
        <v>0</v>
      </c>
      <c r="CE98" s="94">
        <v>0</v>
      </c>
      <c r="CF98" s="93">
        <v>4305.91</v>
      </c>
      <c r="CG98" s="92">
        <v>0</v>
      </c>
      <c r="CH98" s="97">
        <v>66</v>
      </c>
      <c r="CI98" s="96">
        <f t="shared" si="26"/>
        <v>-4.3499999999999996</v>
      </c>
      <c r="CJ98" s="95">
        <v>20</v>
      </c>
      <c r="CK98" s="94">
        <v>25</v>
      </c>
      <c r="CL98" s="94">
        <v>8</v>
      </c>
      <c r="CM98" s="93">
        <v>12</v>
      </c>
      <c r="CN98" s="98">
        <v>18</v>
      </c>
      <c r="CO98" s="97">
        <v>32555.05</v>
      </c>
      <c r="CP98" s="96">
        <f t="shared" si="27"/>
        <v>-17.510000000000002</v>
      </c>
      <c r="CQ98" s="95">
        <v>5227.09</v>
      </c>
      <c r="CR98" s="94">
        <v>12125.53</v>
      </c>
      <c r="CS98" s="94">
        <v>3886.08</v>
      </c>
      <c r="CT98" s="93">
        <v>10804.18</v>
      </c>
      <c r="CU98" s="92">
        <v>8751.6200000000008</v>
      </c>
    </row>
    <row r="99" spans="1:99" s="4" customFormat="1" ht="24.75" customHeight="1" x14ac:dyDescent="0.15">
      <c r="A99" s="143">
        <v>42217</v>
      </c>
      <c r="B99" s="97">
        <v>371</v>
      </c>
      <c r="C99" s="96">
        <f t="shared" si="14"/>
        <v>10.42</v>
      </c>
      <c r="D99" s="95">
        <v>232</v>
      </c>
      <c r="E99" s="94">
        <v>86</v>
      </c>
      <c r="F99" s="94">
        <v>50</v>
      </c>
      <c r="G99" s="93">
        <v>3</v>
      </c>
      <c r="H99" s="98">
        <v>36</v>
      </c>
      <c r="I99" s="97">
        <v>92691.06</v>
      </c>
      <c r="J99" s="96">
        <f t="shared" si="15"/>
        <v>3.46</v>
      </c>
      <c r="K99" s="95">
        <v>54350.31</v>
      </c>
      <c r="L99" s="94">
        <v>19713.78</v>
      </c>
      <c r="M99" s="94">
        <v>12204.43</v>
      </c>
      <c r="N99" s="93">
        <v>6422.54</v>
      </c>
      <c r="O99" s="92">
        <v>7509.35</v>
      </c>
      <c r="P99" s="97">
        <v>89</v>
      </c>
      <c r="Q99" s="96">
        <f t="shared" si="16"/>
        <v>17.11</v>
      </c>
      <c r="R99" s="95">
        <v>60</v>
      </c>
      <c r="S99" s="94">
        <v>15</v>
      </c>
      <c r="T99" s="94">
        <v>13</v>
      </c>
      <c r="U99" s="93">
        <v>1</v>
      </c>
      <c r="V99" s="98">
        <v>2</v>
      </c>
      <c r="W99" s="97">
        <v>5241.1400000000003</v>
      </c>
      <c r="X99" s="96">
        <f t="shared" si="17"/>
        <v>5.67</v>
      </c>
      <c r="Y99" s="95">
        <v>3607.26</v>
      </c>
      <c r="Z99" s="94">
        <v>693.67</v>
      </c>
      <c r="AA99" s="94">
        <v>872.4</v>
      </c>
      <c r="AB99" s="93">
        <v>67.81</v>
      </c>
      <c r="AC99" s="92">
        <v>-178.73</v>
      </c>
      <c r="AD99" s="97">
        <v>5</v>
      </c>
      <c r="AE99" s="96">
        <f t="shared" si="18"/>
        <v>-66.67</v>
      </c>
      <c r="AF99" s="95">
        <v>1</v>
      </c>
      <c r="AG99" s="94">
        <v>1</v>
      </c>
      <c r="AH99" s="94">
        <v>0</v>
      </c>
      <c r="AI99" s="93">
        <v>3</v>
      </c>
      <c r="AJ99" s="98">
        <v>1</v>
      </c>
      <c r="AK99" s="97">
        <v>1745.1</v>
      </c>
      <c r="AL99" s="96">
        <f t="shared" si="19"/>
        <v>-75.78</v>
      </c>
      <c r="AM99" s="95">
        <v>77.05</v>
      </c>
      <c r="AN99" s="94">
        <v>441.86</v>
      </c>
      <c r="AO99" s="94">
        <v>0</v>
      </c>
      <c r="AP99" s="93">
        <v>1226.19</v>
      </c>
      <c r="AQ99" s="92">
        <v>441.86</v>
      </c>
      <c r="AR99" s="97">
        <v>23</v>
      </c>
      <c r="AS99" s="96">
        <f t="shared" si="20"/>
        <v>109.09</v>
      </c>
      <c r="AT99" s="95">
        <v>2</v>
      </c>
      <c r="AU99" s="94">
        <v>5</v>
      </c>
      <c r="AV99" s="94">
        <v>4</v>
      </c>
      <c r="AW99" s="93">
        <v>12</v>
      </c>
      <c r="AX99" s="98">
        <v>1</v>
      </c>
      <c r="AY99" s="97">
        <v>48904.83</v>
      </c>
      <c r="AZ99" s="96">
        <f t="shared" si="21"/>
        <v>169.53</v>
      </c>
      <c r="BA99" s="95">
        <v>1492.5</v>
      </c>
      <c r="BB99" s="94">
        <v>1642.61</v>
      </c>
      <c r="BC99" s="94">
        <v>1753.93</v>
      </c>
      <c r="BD99" s="93">
        <v>44015.79</v>
      </c>
      <c r="BE99" s="92">
        <v>-111.32</v>
      </c>
      <c r="BF99" s="97">
        <v>12</v>
      </c>
      <c r="BG99" s="96">
        <f t="shared" si="22"/>
        <v>-33.33</v>
      </c>
      <c r="BH99" s="95">
        <v>6</v>
      </c>
      <c r="BI99" s="94">
        <v>2</v>
      </c>
      <c r="BJ99" s="94">
        <v>2</v>
      </c>
      <c r="BK99" s="93">
        <v>2</v>
      </c>
      <c r="BL99" s="98">
        <v>0</v>
      </c>
      <c r="BM99" s="97">
        <v>13166.08</v>
      </c>
      <c r="BN99" s="96">
        <f t="shared" si="23"/>
        <v>-13.7</v>
      </c>
      <c r="BO99" s="95">
        <v>4448.76</v>
      </c>
      <c r="BP99" s="94">
        <v>566.55999999999995</v>
      </c>
      <c r="BQ99" s="94">
        <v>2686.54</v>
      </c>
      <c r="BR99" s="93">
        <v>5464.22</v>
      </c>
      <c r="BS99" s="92">
        <v>-2119.98</v>
      </c>
      <c r="BT99" s="97">
        <v>5</v>
      </c>
      <c r="BU99" s="96">
        <f t="shared" si="24"/>
        <v>-28.57</v>
      </c>
      <c r="BV99" s="95">
        <v>2</v>
      </c>
      <c r="BW99" s="94">
        <v>3</v>
      </c>
      <c r="BX99" s="94">
        <v>0</v>
      </c>
      <c r="BY99" s="93">
        <v>0</v>
      </c>
      <c r="BZ99" s="98">
        <v>3</v>
      </c>
      <c r="CA99" s="97">
        <v>6506.44</v>
      </c>
      <c r="CB99" s="96">
        <f t="shared" si="25"/>
        <v>-60.62</v>
      </c>
      <c r="CC99" s="95">
        <v>1179.55</v>
      </c>
      <c r="CD99" s="94">
        <v>5326.89</v>
      </c>
      <c r="CE99" s="94">
        <v>0</v>
      </c>
      <c r="CF99" s="93">
        <v>0</v>
      </c>
      <c r="CG99" s="92">
        <v>5326.89</v>
      </c>
      <c r="CH99" s="97">
        <v>80</v>
      </c>
      <c r="CI99" s="96">
        <f t="shared" si="26"/>
        <v>110.53</v>
      </c>
      <c r="CJ99" s="95">
        <v>25</v>
      </c>
      <c r="CK99" s="94">
        <v>33</v>
      </c>
      <c r="CL99" s="94">
        <v>13</v>
      </c>
      <c r="CM99" s="93">
        <v>9</v>
      </c>
      <c r="CN99" s="98">
        <v>20</v>
      </c>
      <c r="CO99" s="97">
        <v>36180.519999999997</v>
      </c>
      <c r="CP99" s="96">
        <f t="shared" si="27"/>
        <v>96.06</v>
      </c>
      <c r="CQ99" s="95">
        <v>6735.53</v>
      </c>
      <c r="CR99" s="94">
        <v>20217.169999999998</v>
      </c>
      <c r="CS99" s="94">
        <v>4167.55</v>
      </c>
      <c r="CT99" s="93">
        <v>5060.2700000000004</v>
      </c>
      <c r="CU99" s="92">
        <v>16049.62</v>
      </c>
    </row>
    <row r="100" spans="1:99" s="4" customFormat="1" ht="24.75" customHeight="1" x14ac:dyDescent="0.15">
      <c r="A100" s="143">
        <v>42248</v>
      </c>
      <c r="B100" s="97">
        <v>380</v>
      </c>
      <c r="C100" s="96">
        <f t="shared" si="14"/>
        <v>10.79</v>
      </c>
      <c r="D100" s="95">
        <v>249</v>
      </c>
      <c r="E100" s="94">
        <v>69</v>
      </c>
      <c r="F100" s="94">
        <v>56</v>
      </c>
      <c r="G100" s="93">
        <v>6</v>
      </c>
      <c r="H100" s="98">
        <v>13</v>
      </c>
      <c r="I100" s="97">
        <v>100800.71</v>
      </c>
      <c r="J100" s="96">
        <f t="shared" si="15"/>
        <v>21.33</v>
      </c>
      <c r="K100" s="95">
        <v>64811.25</v>
      </c>
      <c r="L100" s="94">
        <v>20298.240000000002</v>
      </c>
      <c r="M100" s="94">
        <v>13723.67</v>
      </c>
      <c r="N100" s="93">
        <v>1967.55</v>
      </c>
      <c r="O100" s="92">
        <v>6574.57</v>
      </c>
      <c r="P100" s="97">
        <v>93</v>
      </c>
      <c r="Q100" s="96">
        <f t="shared" si="16"/>
        <v>-8.82</v>
      </c>
      <c r="R100" s="95">
        <v>66</v>
      </c>
      <c r="S100" s="94">
        <v>10</v>
      </c>
      <c r="T100" s="94">
        <v>16</v>
      </c>
      <c r="U100" s="93">
        <v>1</v>
      </c>
      <c r="V100" s="98">
        <v>-6</v>
      </c>
      <c r="W100" s="97">
        <v>5982.25</v>
      </c>
      <c r="X100" s="96">
        <f t="shared" si="17"/>
        <v>-5.72</v>
      </c>
      <c r="Y100" s="95">
        <v>4290.7</v>
      </c>
      <c r="Z100" s="94">
        <v>493.77</v>
      </c>
      <c r="AA100" s="94">
        <v>1104.54</v>
      </c>
      <c r="AB100" s="93">
        <v>93.24</v>
      </c>
      <c r="AC100" s="92">
        <v>-610.77</v>
      </c>
      <c r="AD100" s="97">
        <v>19</v>
      </c>
      <c r="AE100" s="96">
        <f t="shared" si="18"/>
        <v>18.75</v>
      </c>
      <c r="AF100" s="95">
        <v>5</v>
      </c>
      <c r="AG100" s="94">
        <v>5</v>
      </c>
      <c r="AH100" s="94">
        <v>2</v>
      </c>
      <c r="AI100" s="93">
        <v>6</v>
      </c>
      <c r="AJ100" s="98">
        <v>2</v>
      </c>
      <c r="AK100" s="97">
        <v>4855.18</v>
      </c>
      <c r="AL100" s="96">
        <f t="shared" si="19"/>
        <v>-68.53</v>
      </c>
      <c r="AM100" s="95">
        <v>1786.66</v>
      </c>
      <c r="AN100" s="94">
        <v>1314.77</v>
      </c>
      <c r="AO100" s="94">
        <v>263.58999999999997</v>
      </c>
      <c r="AP100" s="93">
        <v>1270.3800000000001</v>
      </c>
      <c r="AQ100" s="92">
        <v>831.4</v>
      </c>
      <c r="AR100" s="97">
        <v>21</v>
      </c>
      <c r="AS100" s="96">
        <f t="shared" si="20"/>
        <v>5</v>
      </c>
      <c r="AT100" s="95">
        <v>2</v>
      </c>
      <c r="AU100" s="94">
        <v>5</v>
      </c>
      <c r="AV100" s="94">
        <v>4</v>
      </c>
      <c r="AW100" s="93">
        <v>10</v>
      </c>
      <c r="AX100" s="98">
        <v>1</v>
      </c>
      <c r="AY100" s="97">
        <v>29920.07</v>
      </c>
      <c r="AZ100" s="96">
        <f t="shared" si="21"/>
        <v>-54.61</v>
      </c>
      <c r="BA100" s="95">
        <v>468.68</v>
      </c>
      <c r="BB100" s="94">
        <v>4031.74</v>
      </c>
      <c r="BC100" s="94">
        <v>3613.59</v>
      </c>
      <c r="BD100" s="93">
        <v>21806.06</v>
      </c>
      <c r="BE100" s="92">
        <v>418.15</v>
      </c>
      <c r="BF100" s="97">
        <v>15</v>
      </c>
      <c r="BG100" s="96">
        <f t="shared" si="22"/>
        <v>0</v>
      </c>
      <c r="BH100" s="95">
        <v>5</v>
      </c>
      <c r="BI100" s="94">
        <v>5</v>
      </c>
      <c r="BJ100" s="94">
        <v>2</v>
      </c>
      <c r="BK100" s="93">
        <v>3</v>
      </c>
      <c r="BL100" s="98">
        <v>3</v>
      </c>
      <c r="BM100" s="97">
        <v>13726.36</v>
      </c>
      <c r="BN100" s="96">
        <f t="shared" si="23"/>
        <v>-8.69</v>
      </c>
      <c r="BO100" s="95">
        <v>2424.35</v>
      </c>
      <c r="BP100" s="94">
        <v>2159.91</v>
      </c>
      <c r="BQ100" s="94">
        <v>3760.11</v>
      </c>
      <c r="BR100" s="93">
        <v>5381.99</v>
      </c>
      <c r="BS100" s="92">
        <v>-1600.2</v>
      </c>
      <c r="BT100" s="97">
        <v>4</v>
      </c>
      <c r="BU100" s="96">
        <f t="shared" si="24"/>
        <v>33.33</v>
      </c>
      <c r="BV100" s="95">
        <v>0</v>
      </c>
      <c r="BW100" s="94">
        <v>3</v>
      </c>
      <c r="BX100" s="94">
        <v>0</v>
      </c>
      <c r="BY100" s="93">
        <v>1</v>
      </c>
      <c r="BZ100" s="98">
        <v>3</v>
      </c>
      <c r="CA100" s="97">
        <v>4521.6099999999997</v>
      </c>
      <c r="CB100" s="96">
        <f t="shared" si="25"/>
        <v>-83.4</v>
      </c>
      <c r="CC100" s="95">
        <v>0</v>
      </c>
      <c r="CD100" s="94">
        <v>2884.91</v>
      </c>
      <c r="CE100" s="94">
        <v>0</v>
      </c>
      <c r="CF100" s="93">
        <v>1636.7</v>
      </c>
      <c r="CG100" s="92">
        <v>2884.91</v>
      </c>
      <c r="CH100" s="97">
        <v>82</v>
      </c>
      <c r="CI100" s="96">
        <f t="shared" si="26"/>
        <v>46.43</v>
      </c>
      <c r="CJ100" s="95">
        <v>25</v>
      </c>
      <c r="CK100" s="94">
        <v>24</v>
      </c>
      <c r="CL100" s="94">
        <v>16</v>
      </c>
      <c r="CM100" s="93">
        <v>17</v>
      </c>
      <c r="CN100" s="98">
        <v>8</v>
      </c>
      <c r="CO100" s="97">
        <v>44577.22</v>
      </c>
      <c r="CP100" s="96">
        <f t="shared" si="27"/>
        <v>57.02</v>
      </c>
      <c r="CQ100" s="95">
        <v>8937.31</v>
      </c>
      <c r="CR100" s="94">
        <v>15299.93</v>
      </c>
      <c r="CS100" s="94">
        <v>7770.93</v>
      </c>
      <c r="CT100" s="93">
        <v>12569.05</v>
      </c>
      <c r="CU100" s="92">
        <v>7529</v>
      </c>
    </row>
    <row r="101" spans="1:99" s="4" customFormat="1" ht="24.75" customHeight="1" x14ac:dyDescent="0.15">
      <c r="A101" s="143">
        <v>42278</v>
      </c>
      <c r="B101" s="97">
        <v>398</v>
      </c>
      <c r="C101" s="96">
        <f t="shared" si="14"/>
        <v>-0.25</v>
      </c>
      <c r="D101" s="95">
        <v>254</v>
      </c>
      <c r="E101" s="94">
        <v>83</v>
      </c>
      <c r="F101" s="94">
        <v>57</v>
      </c>
      <c r="G101" s="93">
        <v>3</v>
      </c>
      <c r="H101" s="98">
        <v>27</v>
      </c>
      <c r="I101" s="97">
        <v>97336.4</v>
      </c>
      <c r="J101" s="96">
        <f t="shared" si="15"/>
        <v>-13.98</v>
      </c>
      <c r="K101" s="95">
        <v>64196.47</v>
      </c>
      <c r="L101" s="94">
        <v>19728.78</v>
      </c>
      <c r="M101" s="94">
        <v>11704.44</v>
      </c>
      <c r="N101" s="93">
        <v>623.04999999999995</v>
      </c>
      <c r="O101" s="92">
        <v>9108</v>
      </c>
      <c r="P101" s="97">
        <v>105</v>
      </c>
      <c r="Q101" s="96">
        <f t="shared" si="16"/>
        <v>7.14</v>
      </c>
      <c r="R101" s="95">
        <v>65</v>
      </c>
      <c r="S101" s="94">
        <v>17</v>
      </c>
      <c r="T101" s="94">
        <v>21</v>
      </c>
      <c r="U101" s="93">
        <v>2</v>
      </c>
      <c r="V101" s="98">
        <v>-4</v>
      </c>
      <c r="W101" s="97">
        <v>6904.83</v>
      </c>
      <c r="X101" s="96">
        <f t="shared" si="17"/>
        <v>20.79</v>
      </c>
      <c r="Y101" s="95">
        <v>4074.54</v>
      </c>
      <c r="Z101" s="94">
        <v>1147.76</v>
      </c>
      <c r="AA101" s="94">
        <v>1485.21</v>
      </c>
      <c r="AB101" s="93">
        <v>197.32</v>
      </c>
      <c r="AC101" s="92">
        <v>-337.45</v>
      </c>
      <c r="AD101" s="97">
        <v>20</v>
      </c>
      <c r="AE101" s="96">
        <f t="shared" si="18"/>
        <v>66.67</v>
      </c>
      <c r="AF101" s="95">
        <v>11</v>
      </c>
      <c r="AG101" s="94">
        <v>3</v>
      </c>
      <c r="AH101" s="94">
        <v>3</v>
      </c>
      <c r="AI101" s="93">
        <v>3</v>
      </c>
      <c r="AJ101" s="98">
        <v>0</v>
      </c>
      <c r="AK101" s="97">
        <v>7519.09</v>
      </c>
      <c r="AL101" s="96">
        <f t="shared" si="19"/>
        <v>1.34</v>
      </c>
      <c r="AM101" s="95">
        <v>3487.2</v>
      </c>
      <c r="AN101" s="94">
        <v>1284.46</v>
      </c>
      <c r="AO101" s="94">
        <v>539.62</v>
      </c>
      <c r="AP101" s="93">
        <v>2207.81</v>
      </c>
      <c r="AQ101" s="92">
        <v>744.84</v>
      </c>
      <c r="AR101" s="97">
        <v>20</v>
      </c>
      <c r="AS101" s="96">
        <f t="shared" si="20"/>
        <v>5.26</v>
      </c>
      <c r="AT101" s="95">
        <v>4</v>
      </c>
      <c r="AU101" s="94">
        <v>0</v>
      </c>
      <c r="AV101" s="94">
        <v>7</v>
      </c>
      <c r="AW101" s="93">
        <v>9</v>
      </c>
      <c r="AX101" s="98">
        <v>-7</v>
      </c>
      <c r="AY101" s="97">
        <v>43989.73</v>
      </c>
      <c r="AZ101" s="96">
        <f t="shared" si="21"/>
        <v>136.62</v>
      </c>
      <c r="BA101" s="95">
        <v>2182.27</v>
      </c>
      <c r="BB101" s="94">
        <v>0</v>
      </c>
      <c r="BC101" s="94">
        <v>2647.28</v>
      </c>
      <c r="BD101" s="93">
        <v>39160.18</v>
      </c>
      <c r="BE101" s="92">
        <v>-2647.28</v>
      </c>
      <c r="BF101" s="97">
        <v>17</v>
      </c>
      <c r="BG101" s="96">
        <f t="shared" si="22"/>
        <v>6.25</v>
      </c>
      <c r="BH101" s="95">
        <v>2</v>
      </c>
      <c r="BI101" s="94">
        <v>6</v>
      </c>
      <c r="BJ101" s="94">
        <v>0</v>
      </c>
      <c r="BK101" s="93">
        <v>8</v>
      </c>
      <c r="BL101" s="98">
        <v>7</v>
      </c>
      <c r="BM101" s="97">
        <v>28213.26</v>
      </c>
      <c r="BN101" s="96">
        <f t="shared" si="23"/>
        <v>103.6</v>
      </c>
      <c r="BO101" s="95">
        <v>449.17</v>
      </c>
      <c r="BP101" s="94">
        <v>9064.2900000000009</v>
      </c>
      <c r="BQ101" s="94">
        <v>0</v>
      </c>
      <c r="BR101" s="93">
        <v>18544.84</v>
      </c>
      <c r="BS101" s="92">
        <v>9219.25</v>
      </c>
      <c r="BT101" s="97">
        <v>5</v>
      </c>
      <c r="BU101" s="96">
        <f t="shared" si="24"/>
        <v>-28.57</v>
      </c>
      <c r="BV101" s="95">
        <v>2</v>
      </c>
      <c r="BW101" s="94">
        <v>0</v>
      </c>
      <c r="BX101" s="94">
        <v>1</v>
      </c>
      <c r="BY101" s="93">
        <v>2</v>
      </c>
      <c r="BZ101" s="98">
        <v>-1</v>
      </c>
      <c r="CA101" s="97">
        <v>7111.82</v>
      </c>
      <c r="CB101" s="96">
        <f t="shared" si="25"/>
        <v>-82.27</v>
      </c>
      <c r="CC101" s="95">
        <v>2388.0100000000002</v>
      </c>
      <c r="CD101" s="94">
        <v>0</v>
      </c>
      <c r="CE101" s="94">
        <v>2239.94</v>
      </c>
      <c r="CF101" s="93">
        <v>2483.87</v>
      </c>
      <c r="CG101" s="92">
        <v>-2239.94</v>
      </c>
      <c r="CH101" s="97">
        <v>58</v>
      </c>
      <c r="CI101" s="96">
        <f t="shared" si="26"/>
        <v>38.1</v>
      </c>
      <c r="CJ101" s="95">
        <v>16</v>
      </c>
      <c r="CK101" s="94">
        <v>22</v>
      </c>
      <c r="CL101" s="94">
        <v>11</v>
      </c>
      <c r="CM101" s="93">
        <v>9</v>
      </c>
      <c r="CN101" s="98">
        <v>11</v>
      </c>
      <c r="CO101" s="97">
        <v>33833.72</v>
      </c>
      <c r="CP101" s="96">
        <f t="shared" si="27"/>
        <v>50.23</v>
      </c>
      <c r="CQ101" s="95">
        <v>7964.18</v>
      </c>
      <c r="CR101" s="94">
        <v>11356.69</v>
      </c>
      <c r="CS101" s="94">
        <v>3990.1</v>
      </c>
      <c r="CT101" s="93">
        <v>10522.75</v>
      </c>
      <c r="CU101" s="92">
        <v>7366.59</v>
      </c>
    </row>
    <row r="102" spans="1:99" s="4" customFormat="1" ht="24.75" customHeight="1" x14ac:dyDescent="0.15">
      <c r="A102" s="143">
        <v>42309</v>
      </c>
      <c r="B102" s="97">
        <v>423</v>
      </c>
      <c r="C102" s="96">
        <f t="shared" si="14"/>
        <v>16.21</v>
      </c>
      <c r="D102" s="95">
        <v>252</v>
      </c>
      <c r="E102" s="94">
        <v>109</v>
      </c>
      <c r="F102" s="94">
        <v>58</v>
      </c>
      <c r="G102" s="93">
        <v>4</v>
      </c>
      <c r="H102" s="98">
        <v>51</v>
      </c>
      <c r="I102" s="97">
        <v>110708.88</v>
      </c>
      <c r="J102" s="96">
        <f t="shared" si="15"/>
        <v>34.270000000000003</v>
      </c>
      <c r="K102" s="95">
        <v>62502.96</v>
      </c>
      <c r="L102" s="94">
        <v>30093.599999999999</v>
      </c>
      <c r="M102" s="94">
        <v>15300.43</v>
      </c>
      <c r="N102" s="93">
        <v>2811.89</v>
      </c>
      <c r="O102" s="92">
        <v>14793.17</v>
      </c>
      <c r="P102" s="97">
        <v>99</v>
      </c>
      <c r="Q102" s="96">
        <f t="shared" si="16"/>
        <v>35.619999999999997</v>
      </c>
      <c r="R102" s="95">
        <v>68</v>
      </c>
      <c r="S102" s="94">
        <v>14</v>
      </c>
      <c r="T102" s="94">
        <v>17</v>
      </c>
      <c r="U102" s="93">
        <v>0</v>
      </c>
      <c r="V102" s="98">
        <v>-3</v>
      </c>
      <c r="W102" s="97">
        <v>5986.27</v>
      </c>
      <c r="X102" s="96">
        <f t="shared" si="17"/>
        <v>35.4</v>
      </c>
      <c r="Y102" s="95">
        <v>4138.0600000000004</v>
      </c>
      <c r="Z102" s="94">
        <v>877.08</v>
      </c>
      <c r="AA102" s="94">
        <v>971.13</v>
      </c>
      <c r="AB102" s="93">
        <v>0</v>
      </c>
      <c r="AC102" s="92">
        <v>-94.05</v>
      </c>
      <c r="AD102" s="97">
        <v>16</v>
      </c>
      <c r="AE102" s="96">
        <f t="shared" si="18"/>
        <v>33.33</v>
      </c>
      <c r="AF102" s="95">
        <v>6</v>
      </c>
      <c r="AG102" s="94">
        <v>3</v>
      </c>
      <c r="AH102" s="94">
        <v>2</v>
      </c>
      <c r="AI102" s="93">
        <v>5</v>
      </c>
      <c r="AJ102" s="98">
        <v>1</v>
      </c>
      <c r="AK102" s="97">
        <v>14468.14</v>
      </c>
      <c r="AL102" s="96">
        <f t="shared" si="19"/>
        <v>102.4</v>
      </c>
      <c r="AM102" s="95">
        <v>2491.4</v>
      </c>
      <c r="AN102" s="94">
        <v>1790.93</v>
      </c>
      <c r="AO102" s="94">
        <v>509.95</v>
      </c>
      <c r="AP102" s="93">
        <v>9675.86</v>
      </c>
      <c r="AQ102" s="92">
        <v>1280.98</v>
      </c>
      <c r="AR102" s="97">
        <v>14</v>
      </c>
      <c r="AS102" s="96">
        <f t="shared" si="20"/>
        <v>-36.36</v>
      </c>
      <c r="AT102" s="95">
        <v>1</v>
      </c>
      <c r="AU102" s="94">
        <v>5</v>
      </c>
      <c r="AV102" s="94">
        <v>1</v>
      </c>
      <c r="AW102" s="93">
        <v>6</v>
      </c>
      <c r="AX102" s="98">
        <v>4</v>
      </c>
      <c r="AY102" s="97">
        <v>18114.71</v>
      </c>
      <c r="AZ102" s="96">
        <f t="shared" si="21"/>
        <v>-11.39</v>
      </c>
      <c r="BA102" s="95">
        <v>1466.69</v>
      </c>
      <c r="BB102" s="94">
        <v>3836.05</v>
      </c>
      <c r="BC102" s="94">
        <v>251.46</v>
      </c>
      <c r="BD102" s="93">
        <v>10815.09</v>
      </c>
      <c r="BE102" s="92">
        <v>3584.59</v>
      </c>
      <c r="BF102" s="97">
        <v>13</v>
      </c>
      <c r="BG102" s="96">
        <f t="shared" si="22"/>
        <v>-7.14</v>
      </c>
      <c r="BH102" s="95">
        <v>2</v>
      </c>
      <c r="BI102" s="94">
        <v>4</v>
      </c>
      <c r="BJ102" s="94">
        <v>1</v>
      </c>
      <c r="BK102" s="93">
        <v>5</v>
      </c>
      <c r="BL102" s="98">
        <v>4</v>
      </c>
      <c r="BM102" s="97">
        <v>23185.84</v>
      </c>
      <c r="BN102" s="96">
        <f t="shared" si="23"/>
        <v>27.91</v>
      </c>
      <c r="BO102" s="95">
        <v>1750.09</v>
      </c>
      <c r="BP102" s="94">
        <v>3909.22</v>
      </c>
      <c r="BQ102" s="94">
        <v>8236.1</v>
      </c>
      <c r="BR102" s="93">
        <v>6818.07</v>
      </c>
      <c r="BS102" s="92">
        <v>-1854.52</v>
      </c>
      <c r="BT102" s="97">
        <v>6</v>
      </c>
      <c r="BU102" s="96">
        <f t="shared" si="24"/>
        <v>100</v>
      </c>
      <c r="BV102" s="95">
        <v>0</v>
      </c>
      <c r="BW102" s="94">
        <v>1</v>
      </c>
      <c r="BX102" s="94">
        <v>1</v>
      </c>
      <c r="BY102" s="93">
        <v>4</v>
      </c>
      <c r="BZ102" s="98">
        <v>0</v>
      </c>
      <c r="CA102" s="97">
        <v>10436.709999999999</v>
      </c>
      <c r="CB102" s="96">
        <f t="shared" si="25"/>
        <v>101.74</v>
      </c>
      <c r="CC102" s="95">
        <v>0</v>
      </c>
      <c r="CD102" s="94">
        <v>324.25</v>
      </c>
      <c r="CE102" s="94">
        <v>1266.79</v>
      </c>
      <c r="CF102" s="93">
        <v>8845.67</v>
      </c>
      <c r="CG102" s="92">
        <v>-942.54</v>
      </c>
      <c r="CH102" s="97">
        <v>65</v>
      </c>
      <c r="CI102" s="96">
        <f t="shared" si="26"/>
        <v>54.76</v>
      </c>
      <c r="CJ102" s="95">
        <v>17</v>
      </c>
      <c r="CK102" s="94">
        <v>30</v>
      </c>
      <c r="CL102" s="94">
        <v>10</v>
      </c>
      <c r="CM102" s="93">
        <v>8</v>
      </c>
      <c r="CN102" s="98">
        <v>20</v>
      </c>
      <c r="CO102" s="97">
        <v>48900.5</v>
      </c>
      <c r="CP102" s="96">
        <f t="shared" si="27"/>
        <v>139.88</v>
      </c>
      <c r="CQ102" s="95">
        <v>5307.98</v>
      </c>
      <c r="CR102" s="94">
        <v>26260.5</v>
      </c>
      <c r="CS102" s="94">
        <v>3427.04</v>
      </c>
      <c r="CT102" s="93">
        <v>13904.98</v>
      </c>
      <c r="CU102" s="92">
        <v>22833.46</v>
      </c>
    </row>
    <row r="103" spans="1:99" s="4" customFormat="1" ht="24.75" customHeight="1" thickBot="1" x14ac:dyDescent="0.2">
      <c r="A103" s="145">
        <v>42339</v>
      </c>
      <c r="B103" s="90">
        <v>494</v>
      </c>
      <c r="C103" s="89">
        <f t="shared" si="14"/>
        <v>6.93</v>
      </c>
      <c r="D103" s="88">
        <v>330</v>
      </c>
      <c r="E103" s="87">
        <v>79</v>
      </c>
      <c r="F103" s="87">
        <v>76</v>
      </c>
      <c r="G103" s="86">
        <v>8</v>
      </c>
      <c r="H103" s="91">
        <v>3</v>
      </c>
      <c r="I103" s="90">
        <v>121077.2</v>
      </c>
      <c r="J103" s="89">
        <f t="shared" si="15"/>
        <v>-0.1</v>
      </c>
      <c r="K103" s="88">
        <v>82322.080000000002</v>
      </c>
      <c r="L103" s="87">
        <v>19612.52</v>
      </c>
      <c r="M103" s="87">
        <v>16872.14</v>
      </c>
      <c r="N103" s="86">
        <v>1909.57</v>
      </c>
      <c r="O103" s="85">
        <v>2740.38</v>
      </c>
      <c r="P103" s="90">
        <v>112</v>
      </c>
      <c r="Q103" s="89">
        <f t="shared" si="16"/>
        <v>9.8000000000000007</v>
      </c>
      <c r="R103" s="88">
        <v>76</v>
      </c>
      <c r="S103" s="87">
        <v>17</v>
      </c>
      <c r="T103" s="87">
        <v>14</v>
      </c>
      <c r="U103" s="86">
        <v>5</v>
      </c>
      <c r="V103" s="91">
        <v>3</v>
      </c>
      <c r="W103" s="90">
        <v>6528.71</v>
      </c>
      <c r="X103" s="89">
        <f t="shared" si="17"/>
        <v>9.69</v>
      </c>
      <c r="Y103" s="88">
        <v>4582.71</v>
      </c>
      <c r="Z103" s="87">
        <v>863.37</v>
      </c>
      <c r="AA103" s="87">
        <v>853.63</v>
      </c>
      <c r="AB103" s="86">
        <v>229</v>
      </c>
      <c r="AC103" s="85">
        <v>9.74</v>
      </c>
      <c r="AD103" s="90">
        <v>28</v>
      </c>
      <c r="AE103" s="89">
        <f t="shared" si="18"/>
        <v>21.74</v>
      </c>
      <c r="AF103" s="88">
        <v>4</v>
      </c>
      <c r="AG103" s="87">
        <v>5</v>
      </c>
      <c r="AH103" s="87">
        <v>8</v>
      </c>
      <c r="AI103" s="86">
        <v>11</v>
      </c>
      <c r="AJ103" s="91">
        <v>-3</v>
      </c>
      <c r="AK103" s="90">
        <v>13433.61</v>
      </c>
      <c r="AL103" s="89">
        <f t="shared" si="19"/>
        <v>41.62</v>
      </c>
      <c r="AM103" s="88">
        <v>1761.62</v>
      </c>
      <c r="AN103" s="87">
        <v>1302</v>
      </c>
      <c r="AO103" s="87">
        <v>2155.69</v>
      </c>
      <c r="AP103" s="86">
        <v>8214.2999999999993</v>
      </c>
      <c r="AQ103" s="85">
        <v>-853.69</v>
      </c>
      <c r="AR103" s="90">
        <v>34</v>
      </c>
      <c r="AS103" s="89">
        <f t="shared" si="20"/>
        <v>13.33</v>
      </c>
      <c r="AT103" s="88">
        <v>3</v>
      </c>
      <c r="AU103" s="87">
        <v>12</v>
      </c>
      <c r="AV103" s="87">
        <v>4</v>
      </c>
      <c r="AW103" s="86">
        <v>14</v>
      </c>
      <c r="AX103" s="91">
        <v>7</v>
      </c>
      <c r="AY103" s="90">
        <v>36287.949999999997</v>
      </c>
      <c r="AZ103" s="89">
        <f t="shared" si="21"/>
        <v>48.86</v>
      </c>
      <c r="BA103" s="88">
        <v>1334.78</v>
      </c>
      <c r="BB103" s="87">
        <v>7924.94</v>
      </c>
      <c r="BC103" s="87">
        <v>2729.91</v>
      </c>
      <c r="BD103" s="86">
        <v>22515.919999999998</v>
      </c>
      <c r="BE103" s="85">
        <v>3412.63</v>
      </c>
      <c r="BF103" s="90">
        <v>27</v>
      </c>
      <c r="BG103" s="89">
        <f t="shared" si="22"/>
        <v>68.75</v>
      </c>
      <c r="BH103" s="88">
        <v>6</v>
      </c>
      <c r="BI103" s="87">
        <v>5</v>
      </c>
      <c r="BJ103" s="87">
        <v>4</v>
      </c>
      <c r="BK103" s="86">
        <v>11</v>
      </c>
      <c r="BL103" s="91">
        <v>2</v>
      </c>
      <c r="BM103" s="90">
        <v>31049.21</v>
      </c>
      <c r="BN103" s="89">
        <f t="shared" si="23"/>
        <v>92.45</v>
      </c>
      <c r="BO103" s="88">
        <v>4280.8</v>
      </c>
      <c r="BP103" s="87">
        <v>1256.6500000000001</v>
      </c>
      <c r="BQ103" s="87">
        <v>3497.97</v>
      </c>
      <c r="BR103" s="86">
        <v>19082.28</v>
      </c>
      <c r="BS103" s="85">
        <v>690.19</v>
      </c>
      <c r="BT103" s="90">
        <v>5</v>
      </c>
      <c r="BU103" s="89">
        <f t="shared" si="24"/>
        <v>-44.44</v>
      </c>
      <c r="BV103" s="88">
        <v>1</v>
      </c>
      <c r="BW103" s="87">
        <v>3</v>
      </c>
      <c r="BX103" s="87">
        <v>0</v>
      </c>
      <c r="BY103" s="86">
        <v>1</v>
      </c>
      <c r="BZ103" s="91">
        <v>3</v>
      </c>
      <c r="CA103" s="90">
        <v>11891.69</v>
      </c>
      <c r="CB103" s="89">
        <f t="shared" si="25"/>
        <v>31.53</v>
      </c>
      <c r="CC103" s="88">
        <v>183.46</v>
      </c>
      <c r="CD103" s="87">
        <v>4019.94</v>
      </c>
      <c r="CE103" s="87">
        <v>0</v>
      </c>
      <c r="CF103" s="86">
        <v>7688.29</v>
      </c>
      <c r="CG103" s="85">
        <v>4019.94</v>
      </c>
      <c r="CH103" s="90">
        <v>89</v>
      </c>
      <c r="CI103" s="89">
        <f t="shared" si="26"/>
        <v>28.99</v>
      </c>
      <c r="CJ103" s="88">
        <v>28</v>
      </c>
      <c r="CK103" s="87">
        <v>31</v>
      </c>
      <c r="CL103" s="87">
        <v>7</v>
      </c>
      <c r="CM103" s="86">
        <v>21</v>
      </c>
      <c r="CN103" s="91">
        <v>23</v>
      </c>
      <c r="CO103" s="90">
        <v>53843.58</v>
      </c>
      <c r="CP103" s="89">
        <f t="shared" si="27"/>
        <v>54.72</v>
      </c>
      <c r="CQ103" s="88">
        <v>11767.71</v>
      </c>
      <c r="CR103" s="87">
        <v>23762.97</v>
      </c>
      <c r="CS103" s="87">
        <v>2122.44</v>
      </c>
      <c r="CT103" s="86">
        <v>11028.86</v>
      </c>
      <c r="CU103" s="85">
        <v>16848.740000000002</v>
      </c>
    </row>
    <row r="104" spans="1:99" s="4" customFormat="1" ht="24.75" customHeight="1" x14ac:dyDescent="0.15">
      <c r="A104" s="142">
        <v>42370</v>
      </c>
      <c r="B104" s="82">
        <v>332</v>
      </c>
      <c r="C104" s="81">
        <f t="shared" si="14"/>
        <v>22.96</v>
      </c>
      <c r="D104" s="80">
        <v>204</v>
      </c>
      <c r="E104" s="79">
        <v>80</v>
      </c>
      <c r="F104" s="79">
        <v>46</v>
      </c>
      <c r="G104" s="78">
        <v>2</v>
      </c>
      <c r="H104" s="83">
        <v>34</v>
      </c>
      <c r="I104" s="82">
        <v>82259.19</v>
      </c>
      <c r="J104" s="81">
        <f t="shared" si="15"/>
        <v>15.14</v>
      </c>
      <c r="K104" s="80">
        <v>52202.91</v>
      </c>
      <c r="L104" s="79">
        <v>19408.080000000002</v>
      </c>
      <c r="M104" s="79">
        <v>10324.35</v>
      </c>
      <c r="N104" s="78">
        <v>323.85000000000002</v>
      </c>
      <c r="O104" s="84">
        <v>9083.73</v>
      </c>
      <c r="P104" s="82">
        <v>81</v>
      </c>
      <c r="Q104" s="81">
        <f t="shared" si="16"/>
        <v>26.56</v>
      </c>
      <c r="R104" s="80">
        <v>48</v>
      </c>
      <c r="S104" s="79">
        <v>13</v>
      </c>
      <c r="T104" s="79">
        <v>19</v>
      </c>
      <c r="U104" s="78">
        <v>1</v>
      </c>
      <c r="V104" s="83">
        <v>-6</v>
      </c>
      <c r="W104" s="82">
        <v>4992.49</v>
      </c>
      <c r="X104" s="81">
        <f t="shared" si="17"/>
        <v>19.489999999999998</v>
      </c>
      <c r="Y104" s="80">
        <v>2988.91</v>
      </c>
      <c r="Z104" s="79">
        <v>709.58</v>
      </c>
      <c r="AA104" s="79">
        <v>1229.68</v>
      </c>
      <c r="AB104" s="78">
        <v>64.319999999999993</v>
      </c>
      <c r="AC104" s="84">
        <v>-520.1</v>
      </c>
      <c r="AD104" s="82">
        <v>12</v>
      </c>
      <c r="AE104" s="81">
        <f t="shared" si="18"/>
        <v>-14.29</v>
      </c>
      <c r="AF104" s="80">
        <v>4</v>
      </c>
      <c r="AG104" s="79">
        <v>3</v>
      </c>
      <c r="AH104" s="79">
        <v>1</v>
      </c>
      <c r="AI104" s="78">
        <v>4</v>
      </c>
      <c r="AJ104" s="83">
        <v>2</v>
      </c>
      <c r="AK104" s="82">
        <v>23059.16</v>
      </c>
      <c r="AL104" s="81">
        <f t="shared" si="19"/>
        <v>282</v>
      </c>
      <c r="AM104" s="80">
        <v>1282.23</v>
      </c>
      <c r="AN104" s="79">
        <v>2167.39</v>
      </c>
      <c r="AO104" s="79">
        <v>98.67</v>
      </c>
      <c r="AP104" s="78">
        <v>19510.87</v>
      </c>
      <c r="AQ104" s="84">
        <v>2068.7199999999998</v>
      </c>
      <c r="AR104" s="82">
        <v>18</v>
      </c>
      <c r="AS104" s="81">
        <f t="shared" si="20"/>
        <v>-25</v>
      </c>
      <c r="AT104" s="80">
        <v>3</v>
      </c>
      <c r="AU104" s="79">
        <v>6</v>
      </c>
      <c r="AV104" s="79">
        <v>4</v>
      </c>
      <c r="AW104" s="78">
        <v>5</v>
      </c>
      <c r="AX104" s="83">
        <v>2</v>
      </c>
      <c r="AY104" s="82">
        <v>14687.08</v>
      </c>
      <c r="AZ104" s="81">
        <f t="shared" si="21"/>
        <v>-52.53</v>
      </c>
      <c r="BA104" s="80">
        <v>707.78</v>
      </c>
      <c r="BB104" s="79">
        <v>3376.55</v>
      </c>
      <c r="BC104" s="79">
        <v>5304.47</v>
      </c>
      <c r="BD104" s="78">
        <v>5298.28</v>
      </c>
      <c r="BE104" s="84">
        <v>-1927.92</v>
      </c>
      <c r="BF104" s="82">
        <v>15</v>
      </c>
      <c r="BG104" s="81">
        <f t="shared" si="22"/>
        <v>87.5</v>
      </c>
      <c r="BH104" s="80">
        <v>6</v>
      </c>
      <c r="BI104" s="79">
        <v>3</v>
      </c>
      <c r="BJ104" s="79">
        <v>3</v>
      </c>
      <c r="BK104" s="78">
        <v>3</v>
      </c>
      <c r="BL104" s="83">
        <v>0</v>
      </c>
      <c r="BM104" s="82">
        <v>18949.04</v>
      </c>
      <c r="BN104" s="81">
        <f t="shared" si="23"/>
        <v>205.17</v>
      </c>
      <c r="BO104" s="80">
        <v>1442.79</v>
      </c>
      <c r="BP104" s="79">
        <v>3408.41</v>
      </c>
      <c r="BQ104" s="79">
        <v>1496.15</v>
      </c>
      <c r="BR104" s="78">
        <v>12601.69</v>
      </c>
      <c r="BS104" s="84">
        <v>1912.26</v>
      </c>
      <c r="BT104" s="82">
        <v>13</v>
      </c>
      <c r="BU104" s="81">
        <f t="shared" si="24"/>
        <v>550</v>
      </c>
      <c r="BV104" s="80">
        <v>4</v>
      </c>
      <c r="BW104" s="79">
        <v>1</v>
      </c>
      <c r="BX104" s="79">
        <v>1</v>
      </c>
      <c r="BY104" s="78">
        <v>7</v>
      </c>
      <c r="BZ104" s="83">
        <v>0</v>
      </c>
      <c r="CA104" s="82">
        <v>23678.51</v>
      </c>
      <c r="CB104" s="81">
        <f t="shared" si="25"/>
        <v>6.09</v>
      </c>
      <c r="CC104" s="80">
        <v>1589.57</v>
      </c>
      <c r="CD104" s="79">
        <v>899.83</v>
      </c>
      <c r="CE104" s="79">
        <v>2328.02</v>
      </c>
      <c r="CF104" s="78">
        <v>18861.09</v>
      </c>
      <c r="CG104" s="84">
        <v>-1428.19</v>
      </c>
      <c r="CH104" s="82">
        <v>57</v>
      </c>
      <c r="CI104" s="81">
        <f t="shared" si="26"/>
        <v>0</v>
      </c>
      <c r="CJ104" s="80">
        <v>18</v>
      </c>
      <c r="CK104" s="79">
        <v>14</v>
      </c>
      <c r="CL104" s="79">
        <v>13</v>
      </c>
      <c r="CM104" s="78">
        <v>11</v>
      </c>
      <c r="CN104" s="83">
        <v>2</v>
      </c>
      <c r="CO104" s="82">
        <v>51993.62</v>
      </c>
      <c r="CP104" s="81">
        <f t="shared" si="27"/>
        <v>80.16</v>
      </c>
      <c r="CQ104" s="80">
        <v>5114.6499999999996</v>
      </c>
      <c r="CR104" s="79">
        <v>13911.98</v>
      </c>
      <c r="CS104" s="79">
        <v>8906.17</v>
      </c>
      <c r="CT104" s="78">
        <v>20260.71</v>
      </c>
      <c r="CU104" s="84">
        <v>8805.92</v>
      </c>
    </row>
    <row r="105" spans="1:99" s="4" customFormat="1" ht="24.75" customHeight="1" x14ac:dyDescent="0.15">
      <c r="A105" s="143">
        <v>42401</v>
      </c>
      <c r="B105" s="10">
        <v>379</v>
      </c>
      <c r="C105" s="9">
        <f t="shared" si="14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5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6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7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8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9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20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1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2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3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4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5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6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7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4.75" customHeight="1" x14ac:dyDescent="0.15">
      <c r="A106" s="143">
        <v>42430</v>
      </c>
      <c r="B106" s="10">
        <v>543</v>
      </c>
      <c r="C106" s="9">
        <f t="shared" si="14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5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6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7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8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9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20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1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2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3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4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5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6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7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4.75" customHeight="1" x14ac:dyDescent="0.15">
      <c r="A107" s="143">
        <v>42461</v>
      </c>
      <c r="B107" s="10">
        <v>430</v>
      </c>
      <c r="C107" s="9">
        <f t="shared" si="14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5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6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7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8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9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20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1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2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3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4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5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6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7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12" customFormat="1" ht="24.75" customHeight="1" x14ac:dyDescent="0.15">
      <c r="A108" s="143">
        <v>42491</v>
      </c>
      <c r="B108" s="10">
        <v>360</v>
      </c>
      <c r="C108" s="9">
        <f t="shared" si="14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5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6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7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8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9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20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1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2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3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4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5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6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7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4.75" customHeight="1" x14ac:dyDescent="0.15">
      <c r="A109" s="143">
        <v>42522</v>
      </c>
      <c r="B109" s="10">
        <v>470</v>
      </c>
      <c r="C109" s="9">
        <f t="shared" si="14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5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6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7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8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9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20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1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2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3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4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5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6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7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4.75" customHeight="1" x14ac:dyDescent="0.15">
      <c r="A110" s="143">
        <v>42552</v>
      </c>
      <c r="B110" s="10">
        <v>405</v>
      </c>
      <c r="C110" s="9">
        <f t="shared" si="14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5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6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7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8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9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20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1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2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3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4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5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6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7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4.75" customHeight="1" x14ac:dyDescent="0.15">
      <c r="A111" s="143">
        <v>42583</v>
      </c>
      <c r="B111" s="10">
        <v>418</v>
      </c>
      <c r="C111" s="9">
        <f t="shared" si="14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5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6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7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8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9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20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1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2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3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4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5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6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7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4.75" customHeight="1" x14ac:dyDescent="0.15">
      <c r="A112" s="143">
        <v>42614</v>
      </c>
      <c r="B112" s="10">
        <v>367</v>
      </c>
      <c r="C112" s="9">
        <f t="shared" si="14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5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6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7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8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9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20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1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2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3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4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5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6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7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12" customFormat="1" ht="24.75" customHeight="1" x14ac:dyDescent="0.15">
      <c r="A113" s="143">
        <v>42644</v>
      </c>
      <c r="B113" s="10">
        <v>371</v>
      </c>
      <c r="C113" s="9">
        <f t="shared" si="14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5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6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7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8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9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20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1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2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3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4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5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6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7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4.75" customHeight="1" x14ac:dyDescent="0.15">
      <c r="A114" s="143">
        <v>42675</v>
      </c>
      <c r="B114" s="10">
        <v>406</v>
      </c>
      <c r="C114" s="9">
        <f t="shared" si="14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5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6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7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8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9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20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1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2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3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4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5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6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7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4.75" customHeight="1" thickBot="1" x14ac:dyDescent="0.2">
      <c r="A115" s="145">
        <v>42705</v>
      </c>
      <c r="B115" s="25">
        <v>473</v>
      </c>
      <c r="C115" s="24">
        <f t="shared" si="14"/>
        <v>-4.25</v>
      </c>
      <c r="D115" s="23">
        <v>294</v>
      </c>
      <c r="E115" s="22">
        <v>105</v>
      </c>
      <c r="F115" s="22">
        <v>71</v>
      </c>
      <c r="G115" s="21">
        <v>3</v>
      </c>
      <c r="H115" s="26">
        <v>34</v>
      </c>
      <c r="I115" s="25">
        <v>118699.05</v>
      </c>
      <c r="J115" s="24">
        <f t="shared" si="15"/>
        <v>-1.96</v>
      </c>
      <c r="K115" s="23">
        <v>71533.740000000005</v>
      </c>
      <c r="L115" s="22">
        <v>28614.91</v>
      </c>
      <c r="M115" s="22">
        <v>16189.15</v>
      </c>
      <c r="N115" s="21">
        <v>2361.25</v>
      </c>
      <c r="O115" s="20">
        <v>12425.76</v>
      </c>
      <c r="P115" s="25">
        <v>108</v>
      </c>
      <c r="Q115" s="24">
        <f t="shared" si="16"/>
        <v>-3.57</v>
      </c>
      <c r="R115" s="23">
        <v>76</v>
      </c>
      <c r="S115" s="22">
        <v>22</v>
      </c>
      <c r="T115" s="22">
        <v>9</v>
      </c>
      <c r="U115" s="21">
        <v>1</v>
      </c>
      <c r="V115" s="26">
        <v>13</v>
      </c>
      <c r="W115" s="25">
        <v>6472.72</v>
      </c>
      <c r="X115" s="24">
        <f t="shared" si="17"/>
        <v>-0.86</v>
      </c>
      <c r="Y115" s="23">
        <v>4722.75</v>
      </c>
      <c r="Z115" s="22">
        <v>1220.19</v>
      </c>
      <c r="AA115" s="22">
        <v>509.26</v>
      </c>
      <c r="AB115" s="21">
        <v>20.52</v>
      </c>
      <c r="AC115" s="20">
        <v>710.93</v>
      </c>
      <c r="AD115" s="25">
        <v>21</v>
      </c>
      <c r="AE115" s="24">
        <f t="shared" si="18"/>
        <v>-25</v>
      </c>
      <c r="AF115" s="23">
        <v>6</v>
      </c>
      <c r="AG115" s="22">
        <v>9</v>
      </c>
      <c r="AH115" s="22">
        <v>0</v>
      </c>
      <c r="AI115" s="21">
        <v>6</v>
      </c>
      <c r="AJ115" s="26">
        <v>9</v>
      </c>
      <c r="AK115" s="25">
        <v>39300</v>
      </c>
      <c r="AL115" s="24">
        <f t="shared" si="19"/>
        <v>192.55</v>
      </c>
      <c r="AM115" s="23">
        <v>1773.7</v>
      </c>
      <c r="AN115" s="22">
        <v>3356.5</v>
      </c>
      <c r="AO115" s="22">
        <v>0</v>
      </c>
      <c r="AP115" s="21">
        <v>34169.800000000003</v>
      </c>
      <c r="AQ115" s="20">
        <v>3356.5</v>
      </c>
      <c r="AR115" s="25">
        <v>28</v>
      </c>
      <c r="AS115" s="24">
        <f t="shared" si="20"/>
        <v>-17.649999999999999</v>
      </c>
      <c r="AT115" s="23">
        <v>4</v>
      </c>
      <c r="AU115" s="22">
        <v>9</v>
      </c>
      <c r="AV115" s="22">
        <v>1</v>
      </c>
      <c r="AW115" s="21">
        <v>14</v>
      </c>
      <c r="AX115" s="26">
        <v>8</v>
      </c>
      <c r="AY115" s="25">
        <v>43021.46</v>
      </c>
      <c r="AZ115" s="24">
        <f t="shared" si="21"/>
        <v>18.559999999999999</v>
      </c>
      <c r="BA115" s="23">
        <v>1629.7</v>
      </c>
      <c r="BB115" s="22">
        <v>7675.69</v>
      </c>
      <c r="BC115" s="22">
        <v>398.2</v>
      </c>
      <c r="BD115" s="21">
        <v>33317.870000000003</v>
      </c>
      <c r="BE115" s="20">
        <v>7277.49</v>
      </c>
      <c r="BF115" s="25">
        <v>21</v>
      </c>
      <c r="BG115" s="24">
        <f t="shared" si="22"/>
        <v>-22.22</v>
      </c>
      <c r="BH115" s="23">
        <v>7</v>
      </c>
      <c r="BI115" s="22">
        <v>6</v>
      </c>
      <c r="BJ115" s="22">
        <v>1</v>
      </c>
      <c r="BK115" s="21">
        <v>7</v>
      </c>
      <c r="BL115" s="26">
        <v>5</v>
      </c>
      <c r="BM115" s="25">
        <v>17328.330000000002</v>
      </c>
      <c r="BN115" s="24">
        <f t="shared" si="23"/>
        <v>-44.19</v>
      </c>
      <c r="BO115" s="23">
        <v>3380.69</v>
      </c>
      <c r="BP115" s="22">
        <v>4698.55</v>
      </c>
      <c r="BQ115" s="22">
        <v>817.86</v>
      </c>
      <c r="BR115" s="21">
        <v>8431.23</v>
      </c>
      <c r="BS115" s="20">
        <v>3880.69</v>
      </c>
      <c r="BT115" s="25">
        <v>6</v>
      </c>
      <c r="BU115" s="24">
        <f t="shared" si="24"/>
        <v>20</v>
      </c>
      <c r="BV115" s="23">
        <v>2</v>
      </c>
      <c r="BW115" s="22">
        <v>0</v>
      </c>
      <c r="BX115" s="22">
        <v>2</v>
      </c>
      <c r="BY115" s="21">
        <v>2</v>
      </c>
      <c r="BZ115" s="26">
        <v>-2</v>
      </c>
      <c r="CA115" s="25">
        <v>6689.85</v>
      </c>
      <c r="CB115" s="24">
        <f t="shared" si="25"/>
        <v>-43.74</v>
      </c>
      <c r="CC115" s="23">
        <v>1997.52</v>
      </c>
      <c r="CD115" s="22">
        <v>0</v>
      </c>
      <c r="CE115" s="22">
        <v>316.06</v>
      </c>
      <c r="CF115" s="21">
        <v>4376.2700000000004</v>
      </c>
      <c r="CG115" s="20">
        <v>-316.06</v>
      </c>
      <c r="CH115" s="25">
        <v>102</v>
      </c>
      <c r="CI115" s="24">
        <f t="shared" si="26"/>
        <v>14.61</v>
      </c>
      <c r="CJ115" s="23">
        <v>18</v>
      </c>
      <c r="CK115" s="22">
        <v>45</v>
      </c>
      <c r="CL115" s="22">
        <v>15</v>
      </c>
      <c r="CM115" s="21">
        <v>22</v>
      </c>
      <c r="CN115" s="26">
        <v>28</v>
      </c>
      <c r="CO115" s="25">
        <v>69946.240000000005</v>
      </c>
      <c r="CP115" s="24">
        <f t="shared" si="27"/>
        <v>29.91</v>
      </c>
      <c r="CQ115" s="23">
        <v>6386.82</v>
      </c>
      <c r="CR115" s="22">
        <v>27364.81</v>
      </c>
      <c r="CS115" s="22">
        <v>7058.12</v>
      </c>
      <c r="CT115" s="21">
        <v>17707.310000000001</v>
      </c>
      <c r="CU115" s="20">
        <v>8877.51</v>
      </c>
    </row>
    <row r="116" spans="1:99" s="4" customFormat="1" ht="24.75" customHeight="1" x14ac:dyDescent="0.15">
      <c r="A116" s="142">
        <v>42736</v>
      </c>
      <c r="B116" s="82">
        <v>302</v>
      </c>
      <c r="C116" s="81">
        <f t="shared" si="14"/>
        <v>-9.0399999999999991</v>
      </c>
      <c r="D116" s="80">
        <v>177</v>
      </c>
      <c r="E116" s="79">
        <v>73</v>
      </c>
      <c r="F116" s="79">
        <v>49</v>
      </c>
      <c r="G116" s="78">
        <v>1</v>
      </c>
      <c r="H116" s="83">
        <v>25</v>
      </c>
      <c r="I116" s="82">
        <v>80650.850000000006</v>
      </c>
      <c r="J116" s="81">
        <f t="shared" si="15"/>
        <v>-1.96</v>
      </c>
      <c r="K116" s="80">
        <v>43087.34</v>
      </c>
      <c r="L116" s="79">
        <v>25441.71</v>
      </c>
      <c r="M116" s="79">
        <v>11098.83</v>
      </c>
      <c r="N116" s="78">
        <v>424.05</v>
      </c>
      <c r="O116" s="84">
        <v>14547.95</v>
      </c>
      <c r="P116" s="82">
        <v>78</v>
      </c>
      <c r="Q116" s="81">
        <f t="shared" si="16"/>
        <v>-3.7</v>
      </c>
      <c r="R116" s="80">
        <v>50</v>
      </c>
      <c r="S116" s="79">
        <v>9</v>
      </c>
      <c r="T116" s="79">
        <v>17</v>
      </c>
      <c r="U116" s="78">
        <v>2</v>
      </c>
      <c r="V116" s="83">
        <v>-8</v>
      </c>
      <c r="W116" s="82">
        <v>4788.45</v>
      </c>
      <c r="X116" s="81">
        <f t="shared" si="17"/>
        <v>-4.09</v>
      </c>
      <c r="Y116" s="80">
        <v>3123</v>
      </c>
      <c r="Z116" s="79">
        <v>477.14</v>
      </c>
      <c r="AA116" s="79">
        <v>1127.57</v>
      </c>
      <c r="AB116" s="78">
        <v>60.74</v>
      </c>
      <c r="AC116" s="84">
        <v>-650.42999999999995</v>
      </c>
      <c r="AD116" s="82">
        <v>14</v>
      </c>
      <c r="AE116" s="81">
        <f t="shared" si="18"/>
        <v>16.670000000000002</v>
      </c>
      <c r="AF116" s="80">
        <v>2</v>
      </c>
      <c r="AG116" s="79">
        <v>3</v>
      </c>
      <c r="AH116" s="79">
        <v>4</v>
      </c>
      <c r="AI116" s="78">
        <v>5</v>
      </c>
      <c r="AJ116" s="83">
        <v>-1</v>
      </c>
      <c r="AK116" s="82">
        <v>5261.86</v>
      </c>
      <c r="AL116" s="81">
        <f t="shared" si="19"/>
        <v>-77.180000000000007</v>
      </c>
      <c r="AM116" s="80">
        <v>737.94</v>
      </c>
      <c r="AN116" s="79">
        <v>777.13</v>
      </c>
      <c r="AO116" s="79">
        <v>1425.8</v>
      </c>
      <c r="AP116" s="78">
        <v>2320.9899999999998</v>
      </c>
      <c r="AQ116" s="84">
        <v>-648.66999999999996</v>
      </c>
      <c r="AR116" s="82">
        <v>13</v>
      </c>
      <c r="AS116" s="81">
        <f t="shared" si="20"/>
        <v>-27.78</v>
      </c>
      <c r="AT116" s="80">
        <v>1</v>
      </c>
      <c r="AU116" s="79">
        <v>3</v>
      </c>
      <c r="AV116" s="79">
        <v>3</v>
      </c>
      <c r="AW116" s="78">
        <v>6</v>
      </c>
      <c r="AX116" s="83">
        <v>0</v>
      </c>
      <c r="AY116" s="82">
        <v>14214.76</v>
      </c>
      <c r="AZ116" s="81">
        <f t="shared" si="21"/>
        <v>-3.22</v>
      </c>
      <c r="BA116" s="80">
        <v>279</v>
      </c>
      <c r="BB116" s="79">
        <v>505.42</v>
      </c>
      <c r="BC116" s="79">
        <v>1501.33</v>
      </c>
      <c r="BD116" s="78">
        <v>11929.01</v>
      </c>
      <c r="BE116" s="84">
        <v>-995.91</v>
      </c>
      <c r="BF116" s="82">
        <v>8</v>
      </c>
      <c r="BG116" s="81">
        <f t="shared" si="22"/>
        <v>-46.67</v>
      </c>
      <c r="BH116" s="80">
        <v>0</v>
      </c>
      <c r="BI116" s="79">
        <v>2</v>
      </c>
      <c r="BJ116" s="79">
        <v>1</v>
      </c>
      <c r="BK116" s="78">
        <v>5</v>
      </c>
      <c r="BL116" s="83">
        <v>1</v>
      </c>
      <c r="BM116" s="82">
        <v>8238.57</v>
      </c>
      <c r="BN116" s="81">
        <f t="shared" si="23"/>
        <v>-56.52</v>
      </c>
      <c r="BO116" s="80">
        <v>0</v>
      </c>
      <c r="BP116" s="79">
        <v>383.86</v>
      </c>
      <c r="BQ116" s="79">
        <v>564.41</v>
      </c>
      <c r="BR116" s="78">
        <v>7290.3</v>
      </c>
      <c r="BS116" s="84">
        <v>-180.55</v>
      </c>
      <c r="BT116" s="82">
        <v>2</v>
      </c>
      <c r="BU116" s="81">
        <f t="shared" si="24"/>
        <v>-84.62</v>
      </c>
      <c r="BV116" s="80">
        <v>0</v>
      </c>
      <c r="BW116" s="79">
        <v>0</v>
      </c>
      <c r="BX116" s="79">
        <v>0</v>
      </c>
      <c r="BY116" s="78">
        <v>2</v>
      </c>
      <c r="BZ116" s="83">
        <v>0</v>
      </c>
      <c r="CA116" s="82">
        <v>4102.1899999999996</v>
      </c>
      <c r="CB116" s="81">
        <f t="shared" si="25"/>
        <v>-82.68</v>
      </c>
      <c r="CC116" s="80">
        <v>0</v>
      </c>
      <c r="CD116" s="79">
        <v>0</v>
      </c>
      <c r="CE116" s="79">
        <v>0</v>
      </c>
      <c r="CF116" s="78">
        <v>4102.1899999999996</v>
      </c>
      <c r="CG116" s="84">
        <v>0</v>
      </c>
      <c r="CH116" s="82">
        <v>52</v>
      </c>
      <c r="CI116" s="81">
        <f t="shared" si="26"/>
        <v>-8.77</v>
      </c>
      <c r="CJ116" s="80">
        <v>10</v>
      </c>
      <c r="CK116" s="79">
        <v>24</v>
      </c>
      <c r="CL116" s="79">
        <v>9</v>
      </c>
      <c r="CM116" s="78">
        <v>8</v>
      </c>
      <c r="CN116" s="83">
        <v>16</v>
      </c>
      <c r="CO116" s="82">
        <v>30681.4</v>
      </c>
      <c r="CP116" s="81">
        <f t="shared" si="27"/>
        <v>-40.99</v>
      </c>
      <c r="CQ116" s="80">
        <v>4665.92</v>
      </c>
      <c r="CR116" s="79">
        <v>12704.55</v>
      </c>
      <c r="CS116" s="79">
        <v>5127.1899999999996</v>
      </c>
      <c r="CT116" s="78">
        <v>2658.34</v>
      </c>
      <c r="CU116" s="77">
        <v>13102.76</v>
      </c>
    </row>
    <row r="117" spans="1:99" s="4" customFormat="1" ht="24.75" customHeight="1" x14ac:dyDescent="0.15">
      <c r="A117" s="143">
        <v>42767</v>
      </c>
      <c r="B117" s="10">
        <v>376</v>
      </c>
      <c r="C117" s="9">
        <f t="shared" si="14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5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6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7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8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9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20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1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2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3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4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5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6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7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9" customFormat="1" ht="24.75" customHeight="1" x14ac:dyDescent="0.15">
      <c r="A118" s="143">
        <v>42795</v>
      </c>
      <c r="B118" s="10">
        <v>507</v>
      </c>
      <c r="C118" s="9">
        <f t="shared" si="14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5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6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7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8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9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20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1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2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3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4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5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6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7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9" customFormat="1" ht="24.75" customHeight="1" x14ac:dyDescent="0.15">
      <c r="A119" s="143">
        <v>42826</v>
      </c>
      <c r="B119" s="10">
        <v>419</v>
      </c>
      <c r="C119" s="9">
        <f t="shared" si="14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5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6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7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8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9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20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1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2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3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4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5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6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7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9" customFormat="1" ht="24.75" customHeight="1" x14ac:dyDescent="0.15">
      <c r="A120" s="143">
        <v>42856</v>
      </c>
      <c r="B120" s="10">
        <v>387</v>
      </c>
      <c r="C120" s="9">
        <f t="shared" si="14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5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6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7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8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9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20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1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2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3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4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5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6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7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9" customFormat="1" ht="24.75" customHeight="1" x14ac:dyDescent="0.15">
      <c r="A121" s="143">
        <v>42887</v>
      </c>
      <c r="B121" s="10">
        <v>450</v>
      </c>
      <c r="C121" s="9">
        <f t="shared" si="14"/>
        <v>-4.26</v>
      </c>
      <c r="D121" s="8">
        <v>285</v>
      </c>
      <c r="E121" s="7">
        <v>83</v>
      </c>
      <c r="F121" s="7">
        <v>71</v>
      </c>
      <c r="G121" s="6">
        <v>11</v>
      </c>
      <c r="H121" s="11">
        <v>12</v>
      </c>
      <c r="I121" s="10">
        <v>120473.19</v>
      </c>
      <c r="J121" s="9">
        <f t="shared" si="15"/>
        <v>3.88</v>
      </c>
      <c r="K121" s="8">
        <v>69851.48</v>
      </c>
      <c r="L121" s="7">
        <v>23505.599999999999</v>
      </c>
      <c r="M121" s="7">
        <v>19124.16</v>
      </c>
      <c r="N121" s="6">
        <v>7991.95</v>
      </c>
      <c r="O121" s="5">
        <v>4381.4399999999996</v>
      </c>
      <c r="P121" s="10">
        <v>121</v>
      </c>
      <c r="Q121" s="9">
        <f t="shared" si="16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7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8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9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20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1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2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3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4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5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6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7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1" customFormat="1" ht="25.5" customHeight="1" thickBot="1" x14ac:dyDescent="0.2">
      <c r="A122" s="143">
        <v>42917</v>
      </c>
      <c r="B122" s="10">
        <v>429</v>
      </c>
      <c r="C122" s="9">
        <f t="shared" si="14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5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6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7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8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9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20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1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7</v>
      </c>
      <c r="BG122" s="9">
        <f t="shared" si="22"/>
        <v>-50</v>
      </c>
      <c r="BH122" s="8">
        <v>2</v>
      </c>
      <c r="BI122" s="7">
        <v>0</v>
      </c>
      <c r="BJ122" s="7">
        <v>3</v>
      </c>
      <c r="BK122" s="6">
        <v>2</v>
      </c>
      <c r="BL122" s="11">
        <v>-3</v>
      </c>
      <c r="BM122" s="10">
        <v>5112.8599999999997</v>
      </c>
      <c r="BN122" s="9">
        <f t="shared" si="23"/>
        <v>-43.32</v>
      </c>
      <c r="BO122" s="8">
        <v>410.08</v>
      </c>
      <c r="BP122" s="7">
        <v>0</v>
      </c>
      <c r="BQ122" s="7">
        <v>2408.92</v>
      </c>
      <c r="BR122" s="6">
        <v>2293.86</v>
      </c>
      <c r="BS122" s="5">
        <v>-2408.92</v>
      </c>
      <c r="BT122" s="10">
        <v>6</v>
      </c>
      <c r="BU122" s="9">
        <f t="shared" si="24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5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6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7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x14ac:dyDescent="0.15">
      <c r="A123" s="163"/>
      <c r="B123" s="164"/>
      <c r="C123" s="165"/>
      <c r="D123" s="164"/>
      <c r="E123" s="164"/>
      <c r="F123" s="164"/>
      <c r="G123" s="164"/>
      <c r="H123" s="164"/>
      <c r="I123" s="164"/>
      <c r="J123" s="165"/>
      <c r="K123" s="164"/>
      <c r="L123" s="164"/>
      <c r="M123" s="164"/>
      <c r="N123" s="164"/>
      <c r="O123" s="164"/>
      <c r="P123" s="164"/>
      <c r="Q123" s="165"/>
      <c r="R123" s="164"/>
      <c r="S123" s="164"/>
      <c r="T123" s="164"/>
      <c r="U123" s="164"/>
      <c r="V123" s="164"/>
      <c r="W123" s="164"/>
      <c r="X123" s="165"/>
      <c r="Y123" s="164"/>
      <c r="Z123" s="164"/>
      <c r="AA123" s="164"/>
      <c r="AB123" s="164"/>
      <c r="AC123" s="164"/>
      <c r="AD123" s="164"/>
      <c r="AE123" s="165"/>
      <c r="AF123" s="164"/>
      <c r="AG123" s="164"/>
      <c r="AH123" s="164"/>
      <c r="AI123" s="164"/>
      <c r="AJ123" s="164"/>
      <c r="AK123" s="164"/>
      <c r="AL123" s="165"/>
      <c r="AM123" s="164"/>
      <c r="AN123" s="164"/>
      <c r="AO123" s="164"/>
      <c r="AP123" s="164"/>
      <c r="AQ123" s="164"/>
      <c r="AR123" s="164"/>
      <c r="AS123" s="165"/>
      <c r="AT123" s="164"/>
      <c r="AU123" s="164"/>
      <c r="AV123" s="164"/>
      <c r="AW123" s="164"/>
      <c r="AX123" s="164"/>
      <c r="AY123" s="164"/>
      <c r="AZ123" s="165"/>
      <c r="BA123" s="164"/>
      <c r="BB123" s="164"/>
      <c r="BC123" s="164"/>
      <c r="BD123" s="164"/>
      <c r="BE123" s="164"/>
      <c r="BF123" s="164"/>
      <c r="BG123" s="165"/>
      <c r="BH123" s="164"/>
      <c r="BI123" s="164"/>
      <c r="BJ123" s="164"/>
      <c r="BK123" s="164"/>
      <c r="BL123" s="164"/>
      <c r="BM123" s="164"/>
      <c r="BN123" s="165"/>
      <c r="BO123" s="164"/>
      <c r="BP123" s="164"/>
      <c r="BQ123" s="164"/>
      <c r="BR123" s="164"/>
      <c r="BS123" s="164"/>
      <c r="BT123" s="164"/>
      <c r="BU123" s="165"/>
      <c r="BV123" s="164"/>
      <c r="BW123" s="164"/>
      <c r="BX123" s="164"/>
      <c r="BY123" s="164"/>
      <c r="BZ123" s="164"/>
      <c r="CA123" s="164"/>
      <c r="CB123" s="165"/>
      <c r="CC123" s="164"/>
      <c r="CD123" s="164"/>
      <c r="CE123" s="164"/>
      <c r="CF123" s="164"/>
      <c r="CG123" s="164"/>
      <c r="CH123" s="164"/>
      <c r="CI123" s="165"/>
      <c r="CJ123" s="164"/>
      <c r="CK123" s="164"/>
      <c r="CL123" s="164"/>
      <c r="CM123" s="164"/>
      <c r="CN123" s="164"/>
      <c r="CO123" s="164"/>
      <c r="CP123" s="165"/>
      <c r="CQ123" s="164"/>
      <c r="CR123" s="164"/>
      <c r="CS123" s="164"/>
      <c r="CT123" s="164"/>
      <c r="CU123" s="164"/>
    </row>
  </sheetData>
  <phoneticPr fontId="2"/>
  <conditionalFormatting sqref="A1:CJ116 A118:CJ1048576">
    <cfRule type="expression" dxfId="15" priority="2">
      <formula>MATCH(MAX(A:A)+1,A:A, 1)-2&lt;=ROW($A1)=TRUE</formula>
    </cfRule>
  </conditionalFormatting>
  <conditionalFormatting sqref="A117:CJ117">
    <cfRule type="expression" dxfId="14" priority="1">
      <formula>MATCH(MAX(A:A)+1,A:A, 1)-2&lt;=ROW($A117)=TRUE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2017-12-06T04:36:56Z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edb83958-c18a-4c1b-92be-26e598cd0cee</vt:lpwstr>
  </property>
</Properties>
</file>