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
    </mc:Choice>
  </mc:AlternateContent>
  <bookViews>
    <workbookView xWindow="2490" yWindow="0" windowWidth="20490" windowHeight="7770" tabRatio="611"/>
  </bookViews>
  <sheets>
    <sheet name="様式1委託調査" sheetId="23" r:id="rId1"/>
  </sheets>
  <definedNames>
    <definedName name="_xlnm._FilterDatabase" localSheetId="0" hidden="1">様式1委託調査!$A$6:$IH$10</definedName>
    <definedName name="_xlnm.Print_Area" localSheetId="0">様式1委託調査!$A$1:$J$11</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1" i="23" l="1"/>
</calcChain>
</file>

<file path=xl/sharedStrings.xml><?xml version="1.0" encoding="utf-8"?>
<sst xmlns="http://schemas.openxmlformats.org/spreadsheetml/2006/main" count="32" uniqueCount="30">
  <si>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</si>
  <si>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</si>
  <si>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</si>
  <si>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</si>
  <si>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</si>
  <si>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</si>
  <si>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</si>
  <si>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</si>
  <si>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</si>
  <si>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</si>
  <si>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</si>
  <si>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</si>
  <si>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随意契約（公募）</t>
    <rPh sb="0" eb="2">
      <t>ズイイ</t>
    </rPh>
    <rPh sb="2" eb="4">
      <t>ケイヤク</t>
    </rPh>
    <rPh sb="5" eb="7">
      <t>コウボ</t>
    </rPh>
    <phoneticPr fontId="1"/>
  </si>
  <si>
    <t>【会計名：自動車安全特別会計　空港整備勘定】</t>
    <rPh sb="1" eb="2">
      <t>カイ</t>
    </rPh>
    <rPh sb="2" eb="3">
      <t>ケイ</t>
    </rPh>
    <rPh sb="3" eb="4">
      <t>メイ</t>
    </rPh>
    <rPh sb="5" eb="8">
      <t>ジドウシャ</t>
    </rPh>
    <rPh sb="8" eb="10">
      <t>アンゼン</t>
    </rPh>
    <rPh sb="10" eb="12">
      <t>トクベツ</t>
    </rPh>
    <rPh sb="12" eb="14">
      <t>カイケイ</t>
    </rPh>
    <rPh sb="15" eb="17">
      <t>クウコウ</t>
    </rPh>
    <rPh sb="17" eb="19">
      <t>セイビ</t>
    </rPh>
    <rPh sb="19" eb="21">
      <t>カンジョウ</t>
    </rPh>
    <phoneticPr fontId="1"/>
  </si>
  <si>
    <t>地域防災力向上に関する検討業務</t>
  </si>
  <si>
    <t>（一社）北海道開発技術センター</t>
    <rPh sb="1" eb="2">
      <t>イチ</t>
    </rPh>
    <rPh sb="2" eb="3">
      <t>シャ</t>
    </rPh>
    <rPh sb="4" eb="7">
      <t>ホッカイドウ</t>
    </rPh>
    <rPh sb="7" eb="9">
      <t>カイハツ</t>
    </rPh>
    <rPh sb="9" eb="11">
      <t>ギジュツ</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</si>
  <si>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</si>
  <si>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</si>
  <si>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</si>
  <si>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国際航空旅客動態調査</t>
  </si>
  <si>
    <t>パシフィックコンサルタンツ（株）</t>
  </si>
  <si>
    <t>航空局
空港計画課計画係
内線49217</t>
    <rPh sb="0" eb="3">
      <t>コウクウキョク</t>
    </rPh>
    <rPh sb="4" eb="6">
      <t>クウコウ</t>
    </rPh>
    <rPh sb="6" eb="8">
      <t>ケイカク</t>
    </rPh>
    <rPh sb="8" eb="9">
      <t>カ</t>
    </rPh>
    <rPh sb="9" eb="11">
      <t>ケイカク</t>
    </rPh>
    <rPh sb="11" eb="12">
      <t>カカリ</t>
    </rPh>
    <rPh sb="13" eb="15">
      <t>ナイセン</t>
    </rPh>
    <phoneticPr fontId="1"/>
  </si>
  <si>
    <t>国際航空旅客の流動特性を把握するために、国内で国際線が就航している空港を対象にアンケート調査を実施した。</t>
    <phoneticPr fontId="1"/>
  </si>
  <si>
    <t>国管理空港の財務状況等の把握に関する調査</t>
    <phoneticPr fontId="1"/>
  </si>
  <si>
    <t>監査法人ブレインワーク</t>
    <phoneticPr fontId="1"/>
  </si>
  <si>
    <t>一般競争</t>
    <rPh sb="0" eb="2">
      <t>イッパン</t>
    </rPh>
    <rPh sb="2" eb="4">
      <t>キョウソウ</t>
    </rPh>
    <phoneticPr fontId="4"/>
  </si>
  <si>
    <t>国管理空港の平成28年度収支について企業会計の考え方を取り入れ、空港別の財務状況等を試算した。</t>
    <rPh sb="0" eb="1">
      <t>コク</t>
    </rPh>
    <rPh sb="1" eb="3">
      <t>カンリ</t>
    </rPh>
    <rPh sb="3" eb="5">
      <t>クウコウ</t>
    </rPh>
    <rPh sb="6" eb="8">
      <t>ヘイセイ</t>
    </rPh>
    <rPh sb="10" eb="12">
      <t>ネンド</t>
    </rPh>
    <rPh sb="12" eb="14">
      <t>シュウシ</t>
    </rPh>
    <rPh sb="18" eb="20">
      <t>キギョウ</t>
    </rPh>
    <rPh sb="20" eb="22">
      <t>カイケイ</t>
    </rPh>
    <rPh sb="23" eb="24">
      <t>カンガ</t>
    </rPh>
    <rPh sb="25" eb="26">
      <t>カタ</t>
    </rPh>
    <rPh sb="27" eb="28">
      <t>ト</t>
    </rPh>
    <rPh sb="29" eb="30">
      <t>イ</t>
    </rPh>
    <rPh sb="32" eb="34">
      <t>クウコウ</t>
    </rPh>
    <rPh sb="34" eb="35">
      <t>ベツ</t>
    </rPh>
    <rPh sb="36" eb="38">
      <t>ザイム</t>
    </rPh>
    <rPh sb="38" eb="40">
      <t>ジョウキョウ</t>
    </rPh>
    <rPh sb="40" eb="41">
      <t>トウ</t>
    </rPh>
    <rPh sb="42" eb="44">
      <t>シサン</t>
    </rPh>
    <phoneticPr fontId="1"/>
  </si>
  <si>
    <t>航空局
航空ネットワーク企画課
内線49121</t>
    <rPh sb="0" eb="3">
      <t>コウクウキョク</t>
    </rPh>
    <rPh sb="4" eb="6">
      <t>コウクウ</t>
    </rPh>
    <rPh sb="12" eb="14">
      <t>キカク</t>
    </rPh>
    <rPh sb="14" eb="15">
      <t>カ</t>
    </rPh>
    <rPh sb="16" eb="18">
      <t>ナイセン</t>
    </rPh>
    <phoneticPr fontId="1"/>
  </si>
  <si>
    <t xml:space="preserve">様々な提言や報告書を基に地域の防災に関するニーズ、課題について把握を行い、「災害に強くしなやかな社会の構築」の具体化に資する方策について検討を行った。
</t>
    <phoneticPr fontId="1"/>
  </si>
  <si>
    <t xml:space="preserve">札幌圏直下型地震を想定した開発局の広域応援計画の作成及び大規模災害時のTEC-FORCE活動計画、冬期複合災害対応のとりまとめを行った。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</si>
</sst>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m&quot;月&quot;d&quot;日&quot;;@"/>
    <numFmt numFmtId="179" formatCode="0;&quot;△ &quot;0"/>
    <numFmt numFmtId="180" formatCode="0_ "/>
    <numFmt numFmtId="181"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0" fontId="5" fillId="4" borderId="9" xfId="0" applyFont="1" applyFill="1" applyBorder="1" applyAlignment="1">
      <alignment horizontal="centerContinuous" vertical="center" wrapText="1"/>
    </xf>
    <xf numFmtId="0" fontId="5" fillId="4" borderId="10" xfId="0" applyFont="1" applyFill="1" applyBorder="1" applyAlignment="1">
      <alignment horizontal="centerContinuous" vertical="center" wrapText="1"/>
    </xf>
    <xf numFmtId="0" fontId="5" fillId="4" borderId="11" xfId="0" applyFont="1" applyFill="1" applyBorder="1" applyAlignment="1">
      <alignment horizontal="centerContinuous" vertical="center" wrapText="1"/>
    </xf>
    <xf numFmtId="181" fontId="8" fillId="4" borderId="12" xfId="0" applyNumberFormat="1" applyFont="1" applyFill="1" applyBorder="1" applyAlignment="1">
      <alignment horizontal="right" vertical="center" shrinkToFit="1"/>
    </xf>
    <xf numFmtId="14" fontId="5" fillId="4" borderId="12" xfId="0" applyNumberFormat="1" applyFont="1" applyFill="1" applyBorder="1" applyAlignment="1">
      <alignment horizontal="center" vertical="center"/>
    </xf>
    <xf numFmtId="176" fontId="5" fillId="4" borderId="12" xfId="0" applyNumberFormat="1" applyFont="1" applyFill="1" applyBorder="1" applyAlignment="1">
      <alignment vertical="center"/>
    </xf>
    <xf numFmtId="0" fontId="5" fillId="4" borderId="13" xfId="0" applyNumberFormat="1" applyFont="1" applyFill="1" applyBorder="1" applyAlignment="1">
      <alignment vertical="center"/>
    </xf>
    <xf numFmtId="0" fontId="2" fillId="0" borderId="7" xfId="0" applyFont="1" applyFill="1" applyBorder="1" applyAlignment="1">
      <alignment horizontal="center" vertical="center" wrapText="1"/>
    </xf>
    <xf numFmtId="0" fontId="2" fillId="0" borderId="1" xfId="0" applyFont="1" applyFill="1" applyBorder="1" applyAlignment="1">
      <alignment vertical="center" wrapText="1"/>
    </xf>
    <xf numFmtId="179" fontId="2" fillId="0" borderId="1" xfId="0" applyNumberFormat="1" applyFont="1" applyFill="1" applyBorder="1" applyAlignment="1">
      <alignment horizontal="center" vertical="center" shrinkToFit="1"/>
    </xf>
    <xf numFmtId="0" fontId="6" fillId="0" borderId="1" xfId="0" applyFont="1" applyFill="1" applyBorder="1" applyAlignment="1">
      <alignment vertical="center" wrapText="1"/>
    </xf>
    <xf numFmtId="181"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wrapText="1"/>
    </xf>
    <xf numFmtId="0" fontId="2" fillId="0" borderId="8" xfId="0" applyNumberFormat="1" applyFont="1" applyFill="1" applyBorder="1" applyAlignment="1">
      <alignment vertical="center"/>
    </xf>
    <xf numFmtId="0" fontId="2" fillId="0" borderId="14" xfId="0" applyFont="1" applyFill="1" applyBorder="1" applyAlignment="1">
      <alignment horizontal="center" vertical="center" wrapText="1"/>
    </xf>
    <xf numFmtId="0" fontId="2" fillId="0" borderId="2" xfId="0" applyFont="1" applyFill="1" applyBorder="1" applyAlignment="1">
      <alignment vertical="center" wrapText="1"/>
    </xf>
    <xf numFmtId="180" fontId="2" fillId="0" borderId="2" xfId="0" applyNumberFormat="1" applyFont="1" applyFill="1" applyBorder="1" applyAlignment="1">
      <alignment horizontal="center" vertical="center" shrinkToFit="1"/>
    </xf>
    <xf numFmtId="0" fontId="6" fillId="0" borderId="2" xfId="0" applyFont="1" applyFill="1" applyBorder="1" applyAlignment="1">
      <alignment horizontal="left" vertical="center" wrapText="1"/>
    </xf>
    <xf numFmtId="181" fontId="7" fillId="0" borderId="2" xfId="0" applyNumberFormat="1" applyFont="1" applyFill="1" applyBorder="1" applyAlignment="1">
      <alignment horizontal="right" vertical="center" shrinkToFit="1"/>
    </xf>
    <xf numFmtId="178" fontId="2" fillId="0" borderId="2" xfId="0" applyNumberFormat="1" applyFont="1" applyFill="1" applyBorder="1" applyAlignment="1">
      <alignment horizontal="center" vertical="center"/>
    </xf>
    <xf numFmtId="14" fontId="2" fillId="0" borderId="2" xfId="0" applyNumberFormat="1" applyFont="1" applyFill="1" applyBorder="1" applyAlignment="1">
      <alignment vertical="center" wrapText="1" shrinkToFit="1"/>
    </xf>
    <xf numFmtId="176" fontId="2" fillId="0" borderId="2" xfId="0" applyNumberFormat="1" applyFont="1" applyFill="1" applyBorder="1" applyAlignment="1">
      <alignment vertical="center" wrapText="1"/>
    </xf>
    <xf numFmtId="0" fontId="2" fillId="0" borderId="15" xfId="0" applyNumberFormat="1" applyFont="1" applyFill="1" applyBorder="1" applyAlignment="1">
      <alignment vertical="center"/>
    </xf>
    <xf numFmtId="180" fontId="2" fillId="0" borderId="1" xfId="0" applyNumberFormat="1" applyFont="1" applyFill="1" applyBorder="1" applyAlignment="1">
      <alignment horizontal="center" vertical="center" shrinkToFit="1"/>
    </xf>
    <xf numFmtId="0" fontId="5" fillId="2" borderId="6" xfId="0" applyFont="1" applyFill="1" applyBorder="1" applyAlignment="1">
      <alignment horizontal="center" vertical="center"/>
    </xf>
    <xf numFmtId="0" fontId="5" fillId="2" borderId="19" xfId="0" applyFont="1" applyFill="1" applyBorder="1" applyAlignment="1">
      <alignment horizontal="center" vertical="center"/>
    </xf>
    <xf numFmtId="0" fontId="3" fillId="2" borderId="3" xfId="0" applyFont="1" applyFill="1" applyBorder="1" applyAlignment="1">
      <alignment horizontal="distributed" vertical="center" wrapText="1" indent="1"/>
    </xf>
    <xf numFmtId="0" fontId="5" fillId="0" borderId="17" xfId="0" applyFont="1" applyBorder="1" applyAlignment="1">
      <alignment horizontal="distributed" vertical="center" indent="1"/>
    </xf>
    <xf numFmtId="0" fontId="2" fillId="0" borderId="0" xfId="0" applyFont="1" applyFill="1" applyAlignment="1">
      <alignment horizontal="left"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177" fontId="3" fillId="2" borderId="3" xfId="0" applyNumberFormat="1" applyFont="1" applyFill="1" applyBorder="1" applyAlignment="1">
      <alignment horizontal="distributed" vertical="center" indent="1"/>
    </xf>
    <xf numFmtId="177" fontId="5" fillId="0" borderId="17" xfId="0" applyNumberFormat="1" applyFont="1" applyBorder="1" applyAlignment="1">
      <alignment horizontal="distributed" vertical="center" indent="1"/>
    </xf>
    <xf numFmtId="0" fontId="3" fillId="2" borderId="4" xfId="0" applyFont="1" applyFill="1" applyBorder="1" applyAlignment="1">
      <alignment horizontal="center" vertical="center"/>
    </xf>
    <xf numFmtId="0" fontId="5" fillId="0" borderId="16" xfId="0" applyFont="1" applyBorder="1" applyAlignment="1">
      <alignment vertical="center"/>
    </xf>
    <xf numFmtId="0" fontId="3" fillId="2" borderId="3" xfId="0" applyFont="1" applyFill="1" applyBorder="1" applyAlignment="1">
      <alignment horizontal="center" vertical="center" wrapText="1"/>
    </xf>
    <xf numFmtId="0" fontId="5" fillId="0" borderId="17" xfId="0" applyFont="1" applyBorder="1" applyAlignment="1">
      <alignment horizontal="center" vertical="center"/>
    </xf>
    <xf numFmtId="0" fontId="3" fillId="2" borderId="3" xfId="0" applyFont="1" applyFill="1" applyBorder="1" applyAlignment="1">
      <alignment horizontal="distributed" vertical="center" wrapText="1"/>
    </xf>
    <xf numFmtId="0" fontId="5" fillId="0" borderId="17" xfId="0" applyFont="1" applyBorder="1" applyAlignment="1">
      <alignment horizontal="distributed" vertical="center" wrapText="1"/>
    </xf>
    <xf numFmtId="14" fontId="2" fillId="0" borderId="1" xfId="0" applyNumberFormat="1" applyFont="1" applyFill="1" applyBorder="1" applyAlignment="1">
      <alignment vertical="center" wrapText="1" shrinkToFit="1"/>
    </xf>
  </cellXfs>
  <cellStyles count="1">
    <cellStyle name="標準" xfId="0" builtinId="0"/>
  </cellStyles>
  <dxfs count="1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26"/>
  <sheetViews>
    <sheetView tabSelected="1" topLeftCell="A4" zoomScale="85" zoomScaleNormal="85" zoomScaleSheetLayoutView="100" workbookViewId="0">
      <selection activeCell="B7" sqref="B7"/>
    </sheetView>
  </sheetViews>
  <sheetFormatPr defaultRowHeight="13.5" x14ac:dyDescent="0.15"/>
  <cols>
    <col min="1" max="1" width="5.25" style="1" customWidth="1"/>
    <col min="2" max="3" width="20.625" style="1" customWidth="1"/>
    <col min="4" max="4" width="17" style="1" bestFit="1" customWidth="1"/>
    <col min="5" max="5" width="15.625" style="2" customWidth="1"/>
    <col min="6" max="6" width="15.625" style="24" customWidth="1"/>
    <col min="7" max="7" width="15.625" style="1" customWidth="1"/>
    <col min="8" max="9" width="20.625" style="1" customWidth="1"/>
    <col min="10" max="11" width="9" style="1"/>
    <col min="12" max="12" width="10.625" style="1" customWidth="1"/>
    <col min="13" max="16384" width="9" style="1"/>
  </cols>
  <sheetData>
    <row r="1" spans="1:10" s="17" customFormat="1" ht="15" customHeight="1" x14ac:dyDescent="0.15">
      <c r="A1" s="18"/>
      <c r="B1" s="19"/>
      <c r="C1" s="19"/>
      <c r="D1" s="19"/>
      <c r="E1" s="20"/>
      <c r="F1" s="23"/>
      <c r="G1" s="19"/>
      <c r="H1" s="19"/>
    </row>
    <row r="2" spans="1:10" ht="15" customHeight="1" x14ac:dyDescent="0.15"/>
    <row r="3" spans="1:10" s="15" customFormat="1" ht="20.100000000000001" customHeight="1" x14ac:dyDescent="0.15">
      <c r="A3" s="21" t="s">
        <v>13</v>
      </c>
      <c r="E3" s="16"/>
      <c r="F3" s="25"/>
    </row>
    <row r="4" spans="1:10" ht="15" thickBot="1" x14ac:dyDescent="0.2">
      <c r="G4" s="22"/>
      <c r="H4" s="22"/>
      <c r="I4" s="11"/>
      <c r="J4" s="22" t="s">
        <v>4</v>
      </c>
    </row>
    <row r="5" spans="1:10" s="14" customFormat="1" ht="24.95" customHeight="1" x14ac:dyDescent="0.15">
      <c r="A5" s="64" t="s">
        <v>0</v>
      </c>
      <c r="B5" s="66" t="s">
        <v>3</v>
      </c>
      <c r="C5" s="55" t="s">
        <v>8</v>
      </c>
      <c r="D5" s="55" t="s">
        <v>10</v>
      </c>
      <c r="E5" s="68" t="s">
        <v>1</v>
      </c>
      <c r="F5" s="62" t="s">
        <v>2</v>
      </c>
      <c r="G5" s="55" t="s">
        <v>9</v>
      </c>
      <c r="H5" s="58" t="s">
        <v>7</v>
      </c>
      <c r="I5" s="60" t="s">
        <v>5</v>
      </c>
      <c r="J5" s="53" t="s">
        <v>6</v>
      </c>
    </row>
    <row r="6" spans="1:10" s="14" customFormat="1" ht="19.5" customHeight="1" thickBot="1" x14ac:dyDescent="0.2">
      <c r="A6" s="65"/>
      <c r="B6" s="67"/>
      <c r="C6" s="56"/>
      <c r="D6" s="56"/>
      <c r="E6" s="69"/>
      <c r="F6" s="63"/>
      <c r="G6" s="56"/>
      <c r="H6" s="59"/>
      <c r="I6" s="61"/>
      <c r="J6" s="54"/>
    </row>
    <row r="7" spans="1:10" ht="127.5" customHeight="1" x14ac:dyDescent="0.15">
      <c r="A7" s="35">
        <v>1</v>
      </c>
      <c r="B7" s="36" t="s">
        <v>14</v>
      </c>
      <c r="C7" s="36" t="s">
        <v>15</v>
      </c>
      <c r="D7" s="37">
        <v>2430005010809</v>
      </c>
      <c r="E7" s="38" t="s">
        <v>12</v>
      </c>
      <c r="F7" s="39">
        <v>642000</v>
      </c>
      <c r="G7" s="40">
        <v>42880</v>
      </c>
      <c r="H7" s="70" t="s">
        <v>28</v>
      </c>
      <c r="I7" s="41" t="s">
        <v>16</v>
      </c>
      <c r="J7" s="42"/>
    </row>
    <row r="8" spans="1:10" ht="67.5" x14ac:dyDescent="0.15">
      <c r="A8" s="43">
        <v>2</v>
      </c>
      <c r="B8" s="44" t="s">
        <v>23</v>
      </c>
      <c r="C8" s="44" t="s">
        <v>24</v>
      </c>
      <c r="D8" s="45">
        <v>9010005005687</v>
      </c>
      <c r="E8" s="46" t="s">
        <v>25</v>
      </c>
      <c r="F8" s="47">
        <v>4860000</v>
      </c>
      <c r="G8" s="48">
        <v>42888</v>
      </c>
      <c r="H8" s="49" t="s">
        <v>26</v>
      </c>
      <c r="I8" s="50" t="s">
        <v>27</v>
      </c>
      <c r="J8" s="51"/>
    </row>
    <row r="9" spans="1:10" ht="67.5" x14ac:dyDescent="0.15">
      <c r="A9" s="43">
        <v>3</v>
      </c>
      <c r="B9" s="44" t="s">
        <v>19</v>
      </c>
      <c r="C9" s="44" t="s">
        <v>20</v>
      </c>
      <c r="D9" s="45">
        <v>8013401001509</v>
      </c>
      <c r="E9" s="38" t="s">
        <v>11</v>
      </c>
      <c r="F9" s="47">
        <v>188989200</v>
      </c>
      <c r="G9" s="48">
        <v>42908</v>
      </c>
      <c r="H9" s="49" t="s">
        <v>22</v>
      </c>
      <c r="I9" s="50" t="s">
        <v>21</v>
      </c>
      <c r="J9" s="51"/>
    </row>
    <row r="10" spans="1:10" ht="108.75" thickBot="1" x14ac:dyDescent="0.2">
      <c r="A10" s="35">
        <v>4</v>
      </c>
      <c r="B10" s="36" t="s">
        <v>17</v>
      </c>
      <c r="C10" s="36" t="s">
        <v>18</v>
      </c>
      <c r="D10" s="52">
        <v>7010001042703</v>
      </c>
      <c r="E10" s="38" t="s">
        <v>12</v>
      </c>
      <c r="F10" s="39">
        <v>789700</v>
      </c>
      <c r="G10" s="48">
        <v>42915</v>
      </c>
      <c r="H10" s="70" t="s">
        <v>29</v>
      </c>
      <c r="I10" s="41" t="s">
        <v>16</v>
      </c>
      <c r="J10" s="42"/>
    </row>
    <row r="11" spans="1:10" s="14" customFormat="1" ht="30" customHeight="1" thickBot="1" x14ac:dyDescent="0.2">
      <c r="A11" s="28"/>
      <c r="B11" s="29"/>
      <c r="C11" s="29"/>
      <c r="D11" s="29"/>
      <c r="E11" s="30"/>
      <c r="F11" s="31">
        <f>SUBTOTAL(9,F7:F10)</f>
        <v>195280900</v>
      </c>
      <c r="G11" s="32"/>
      <c r="H11" s="32"/>
      <c r="I11" s="33"/>
      <c r="J11" s="34"/>
    </row>
    <row r="12" spans="1:10" ht="21.75" customHeight="1" x14ac:dyDescent="0.15">
      <c r="A12" s="4"/>
      <c r="B12" s="3"/>
      <c r="C12" s="3"/>
      <c r="D12" s="3"/>
      <c r="E12" s="5"/>
      <c r="F12" s="26"/>
      <c r="G12" s="7"/>
      <c r="H12" s="7"/>
      <c r="I12" s="6"/>
      <c r="J12" s="8"/>
    </row>
    <row r="13" spans="1:10" ht="21.75" customHeight="1" x14ac:dyDescent="0.15"/>
    <row r="14" spans="1:10" ht="21.75" customHeight="1" x14ac:dyDescent="0.15">
      <c r="A14" s="9"/>
    </row>
    <row r="15" spans="1:10" ht="15.75" customHeight="1" x14ac:dyDescent="0.15">
      <c r="B15" s="10"/>
    </row>
    <row r="16" spans="1:10" ht="21.75" customHeight="1" x14ac:dyDescent="0.15">
      <c r="A16" s="9"/>
    </row>
    <row r="17" spans="1:242" ht="21.75" customHeight="1" x14ac:dyDescent="0.15"/>
    <row r="18" spans="1:242" ht="21.75" customHeight="1" x14ac:dyDescent="0.15">
      <c r="IG18" s="11"/>
      <c r="IH18" s="11"/>
    </row>
    <row r="19" spans="1:242" ht="21.75" customHeight="1" x14ac:dyDescent="0.15"/>
    <row r="20" spans="1:242" ht="21.75" customHeight="1" x14ac:dyDescent="0.15"/>
    <row r="21" spans="1:242" ht="21.75" customHeight="1" x14ac:dyDescent="0.15"/>
    <row r="22" spans="1:242" ht="21.75" customHeight="1" x14ac:dyDescent="0.15"/>
    <row r="23" spans="1:242" ht="21.75" customHeight="1" x14ac:dyDescent="0.15"/>
    <row r="24" spans="1:242" ht="20.25" customHeight="1" x14ac:dyDescent="0.15"/>
    <row r="25" spans="1:242" s="11" customFormat="1" ht="23.25" customHeight="1" x14ac:dyDescent="0.15">
      <c r="A25" s="12"/>
      <c r="E25" s="13"/>
      <c r="F25" s="27"/>
      <c r="ID25" s="1"/>
      <c r="IE25" s="1"/>
      <c r="IG25" s="1"/>
      <c r="IH25" s="1"/>
    </row>
    <row r="26" spans="1:242" ht="23.25" customHeight="1" x14ac:dyDescent="0.15">
      <c r="A26" s="57"/>
      <c r="B26" s="57"/>
      <c r="C26" s="57"/>
      <c r="D26" s="57"/>
      <c r="E26" s="57"/>
    </row>
  </sheetData>
  <autoFilter ref="A6:IH10">
    <sortState ref="A8:IH10">
      <sortCondition ref="G6"/>
    </sortState>
  </autoFilter>
  <mergeCells count="11">
    <mergeCell ref="J5:J6"/>
    <mergeCell ref="D5:D6"/>
    <mergeCell ref="A26:E26"/>
    <mergeCell ref="H5:H6"/>
    <mergeCell ref="I5:I6"/>
    <mergeCell ref="F5:F6"/>
    <mergeCell ref="G5:G6"/>
    <mergeCell ref="A5:A6"/>
    <mergeCell ref="B5:B6"/>
    <mergeCell ref="C5:C6"/>
    <mergeCell ref="E5:E6"/>
  </mergeCells>
  <phoneticPr fontId="1"/>
  <conditionalFormatting sqref="A12:D12 F12:J12">
    <cfRule type="expression" dxfId="18" priority="76" stopIfTrue="1">
      <formula>AND(#REF!="内訳")</formula>
    </cfRule>
    <cfRule type="expression" dxfId="17" priority="77" stopIfTrue="1">
      <formula>AND(#REF!="合計")</formula>
    </cfRule>
  </conditionalFormatting>
  <conditionalFormatting sqref="A7:G7 A10:F10 A8:F8 I10:J10 I7:J8">
    <cfRule type="expression" dxfId="16" priority="80" stopIfTrue="1">
      <formula>AND(#REF!="内訳")</formula>
    </cfRule>
    <cfRule type="expression" dxfId="15" priority="81" stopIfTrue="1">
      <formula>AND(#REF!="小計")</formula>
    </cfRule>
  </conditionalFormatting>
  <conditionalFormatting sqref="E12">
    <cfRule type="expression" dxfId="14" priority="82" stopIfTrue="1">
      <formula>ISERROR(VLOOKUP($E12,$IG:$II,3,0))</formula>
    </cfRule>
    <cfRule type="expression" dxfId="13" priority="83" stopIfTrue="1">
      <formula>AND(#REF!="内訳")</formula>
    </cfRule>
    <cfRule type="expression" dxfId="12" priority="84" stopIfTrue="1">
      <formula>AND(#REF!="合計")</formula>
    </cfRule>
  </conditionalFormatting>
  <conditionalFormatting sqref="G8:H8">
    <cfRule type="expression" dxfId="11" priority="11" stopIfTrue="1">
      <formula>AND(#REF!="内訳")</formula>
    </cfRule>
    <cfRule type="expression" dxfId="10" priority="12" stopIfTrue="1">
      <formula>AND(#REF!="小計")</formula>
    </cfRule>
  </conditionalFormatting>
  <conditionalFormatting sqref="A9:D9 F9:G9 I9:J9">
    <cfRule type="expression" dxfId="9" priority="9" stopIfTrue="1">
      <formula>AND(#REF!="内訳")</formula>
    </cfRule>
    <cfRule type="expression" dxfId="8" priority="10" stopIfTrue="1">
      <formula>AND(#REF!="小計")</formula>
    </cfRule>
  </conditionalFormatting>
  <conditionalFormatting sqref="H9">
    <cfRule type="expression" dxfId="7" priority="7" stopIfTrue="1">
      <formula>AND(#REF!="内訳")</formula>
    </cfRule>
    <cfRule type="expression" dxfId="6" priority="8" stopIfTrue="1">
      <formula>AND(#REF!="小計")</formula>
    </cfRule>
  </conditionalFormatting>
  <conditionalFormatting sqref="G10">
    <cfRule type="expression" dxfId="5" priority="5" stopIfTrue="1">
      <formula>AND(#REF!="内訳")</formula>
    </cfRule>
    <cfRule type="expression" dxfId="4" priority="6" stopIfTrue="1">
      <formula>AND(#REF!="小計")</formula>
    </cfRule>
  </conditionalFormatting>
  <conditionalFormatting sqref="H7">
    <cfRule type="expression" dxfId="3" priority="3" stopIfTrue="1">
      <formula>AND(#REF!="内訳")</formula>
    </cfRule>
    <cfRule type="expression" dxfId="2" priority="4" stopIfTrue="1">
      <formula>AND(#REF!="小計")</formula>
    </cfRule>
  </conditionalFormatting>
  <conditionalFormatting sqref="H10">
    <cfRule type="expression" dxfId="1" priority="1" stopIfTrue="1">
      <formula>AND(#REF!="内訳")</formula>
    </cfRule>
    <cfRule type="expression" dxfId="0" priority="2" stopIfTrue="1">
      <formula>AND(#REF!="小計")</formula>
    </cfRule>
  </conditionalFormatting>
  <dataValidations count="1">
    <dataValidation type="list" allowBlank="1" showInputMessage="1" sqref="E11:E12">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2" fitToHeight="0" orientation="landscape" r:id="rId1"/>
  <headerFooter alignWithMargins="0">
    <oddHeader>&amp;C&amp;"HGPｺﾞｼｯｸM,標準"&amp;16平成２９年度　委託調査費に関する契約状況（4月～6月）&amp;R&amp;"HGPｺﾞｼｯｸM,標準"&amp;16様式５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2018-06-11T05:05:30Z</cp:lastPrinted>
  <dcterms:created xsi:type="dcterms:W3CDTF">2009-03-05T11:36:14Z</dcterms:created>
  <dcterms:modified xsi:type="dcterms:W3CDTF">2018-06-11T05:05:46Z</dcterms:modified>
</cp:coreProperties>
</file>