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公表用\"/>
    </mc:Choice>
  </mc:AlternateContent>
  <bookViews>
    <workbookView xWindow="3735" yWindow="0" windowWidth="20490" windowHeight="7230" tabRatio="611"/>
  </bookViews>
  <sheets>
    <sheet name="様式1委託調査" sheetId="23" r:id="rId1"/>
  </sheets>
  <definedNames>
    <definedName name="_xlnm._FilterDatabase" localSheetId="0" hidden="1">様式1委託調査!$A$6:$IH$6</definedName>
    <definedName name="_xlnm.Print_Area" localSheetId="0">様式1委託調査!$A$1:$J$17</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7" i="23" l="1"/>
</calcChain>
</file>

<file path=xl/sharedStrings.xml><?xml version="1.0" encoding="utf-8"?>
<sst xmlns="http://schemas.openxmlformats.org/spreadsheetml/2006/main" count="62" uniqueCount="55">
  <si>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</si>
  <si>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</si>
  <si>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</si>
  <si>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</si>
  <si>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</si>
  <si>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</si>
  <si>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</si>
  <si>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</si>
  <si>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</si>
  <si>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</si>
  <si>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</si>
  <si>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</si>
  <si>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【会計名：国土交通省　自動車安全特別会計空港整備勘定】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2">
      <t>クウコウ</t>
    </rPh>
    <rPh sb="22" eb="24">
      <t>セイビ</t>
    </rPh>
    <rPh sb="24" eb="26">
      <t>カンジョウ</t>
    </rPh>
    <phoneticPr fontId="1"/>
  </si>
  <si>
    <t>平成29年度同時平行RNAV進入方式導入における運用要件調査</t>
    <rPh sb="24" eb="26">
      <t>ウンヨウ</t>
    </rPh>
    <rPh sb="26" eb="28">
      <t>ヨウケン</t>
    </rPh>
    <phoneticPr fontId="3"/>
  </si>
  <si>
    <t>（株）レイメイ</t>
    <rPh sb="0" eb="3">
      <t>カブ</t>
    </rPh>
    <phoneticPr fontId="3"/>
  </si>
  <si>
    <t>一般競争</t>
    <rPh sb="0" eb="2">
      <t>イッパン</t>
    </rPh>
    <rPh sb="2" eb="4">
      <t>キョウソウ</t>
    </rPh>
    <phoneticPr fontId="4"/>
  </si>
  <si>
    <t>平成２９年度航空旅客動態調査</t>
    <rPh sb="0" eb="2">
      <t>ヘイセイ</t>
    </rPh>
    <rPh sb="4" eb="6">
      <t>ネンド</t>
    </rPh>
    <rPh sb="6" eb="8">
      <t>コウクウ</t>
    </rPh>
    <rPh sb="8" eb="10">
      <t>リョキャク</t>
    </rPh>
    <rPh sb="10" eb="12">
      <t>ドウタイ</t>
    </rPh>
    <rPh sb="11" eb="12">
      <t>タイ</t>
    </rPh>
    <rPh sb="12" eb="14">
      <t>チョウサ</t>
    </rPh>
    <phoneticPr fontId="3"/>
  </si>
  <si>
    <t>（株）建設技術研究所</t>
    <rPh sb="0" eb="3">
      <t>カブ</t>
    </rPh>
    <rPh sb="3" eb="5">
      <t>ケンセツ</t>
    </rPh>
    <rPh sb="5" eb="7">
      <t>ギジュツ</t>
    </rPh>
    <rPh sb="7" eb="10">
      <t>ケンキュウジョ</t>
    </rPh>
    <phoneticPr fontId="3"/>
  </si>
  <si>
    <t>航空局
空港計画課
内線49217</t>
    <rPh sb="0" eb="3">
      <t>コウクウキョク</t>
    </rPh>
    <rPh sb="4" eb="6">
      <t>クウコウ</t>
    </rPh>
    <rPh sb="6" eb="8">
      <t>ケイカク</t>
    </rPh>
    <rPh sb="8" eb="9">
      <t>カ</t>
    </rPh>
    <rPh sb="10" eb="12">
      <t>ナイセン</t>
    </rPh>
    <phoneticPr fontId="3"/>
  </si>
  <si>
    <t>地方空港からの農林水産物・食品の輸出力強化に関する調査</t>
  </si>
  <si>
    <t>中央復建コンサルタンツ（株）</t>
    <rPh sb="0" eb="2">
      <t>チュウオウ</t>
    </rPh>
    <rPh sb="2" eb="4">
      <t>フッケン</t>
    </rPh>
    <rPh sb="12" eb="13">
      <t>カブ</t>
    </rPh>
    <phoneticPr fontId="3"/>
  </si>
  <si>
    <t>航空局
航空物流室
内線49637</t>
    <rPh sb="0" eb="3">
      <t>コウクウキョク</t>
    </rPh>
    <rPh sb="10" eb="12">
      <t>ナイセン</t>
    </rPh>
    <phoneticPr fontId="1"/>
  </si>
  <si>
    <t>みんなが使いやすい空港旅客施設計画資料改定検討調査</t>
    <rPh sb="20" eb="21">
      <t>サダ</t>
    </rPh>
    <phoneticPr fontId="3"/>
  </si>
  <si>
    <t>八千代エンジニヤリング（株）</t>
    <rPh sb="0" eb="3">
      <t>ヤチヨ</t>
    </rPh>
    <rPh sb="11" eb="14">
      <t>カブ</t>
    </rPh>
    <phoneticPr fontId="3"/>
  </si>
  <si>
    <t>航空局
空港施設高度利用推進室
内線49225</t>
    <rPh sb="0" eb="3">
      <t>コウクウキョク</t>
    </rPh>
    <rPh sb="4" eb="6">
      <t>クウコウ</t>
    </rPh>
    <rPh sb="6" eb="8">
      <t>シセツ</t>
    </rPh>
    <rPh sb="8" eb="10">
      <t>コウド</t>
    </rPh>
    <rPh sb="10" eb="12">
      <t>リヨウ</t>
    </rPh>
    <rPh sb="12" eb="15">
      <t>スイシンシツ</t>
    </rPh>
    <rPh sb="16" eb="18">
      <t>ナイセン</t>
    </rPh>
    <phoneticPr fontId="3"/>
  </si>
  <si>
    <t>気候変動に伴う空港への高潮影響調査</t>
  </si>
  <si>
    <t>日本工営（株）</t>
    <rPh sb="0" eb="2">
      <t>ニホン</t>
    </rPh>
    <rPh sb="2" eb="4">
      <t>コウエイ</t>
    </rPh>
    <rPh sb="4" eb="7">
      <t>カブ</t>
    </rPh>
    <phoneticPr fontId="3"/>
  </si>
  <si>
    <t>航空局
空港技術課
内線49515</t>
    <rPh sb="0" eb="3">
      <t>コウクウキョク</t>
    </rPh>
    <rPh sb="4" eb="6">
      <t>クウコウ</t>
    </rPh>
    <rPh sb="6" eb="8">
      <t>ギジュツ</t>
    </rPh>
    <rPh sb="8" eb="9">
      <t>カ</t>
    </rPh>
    <rPh sb="10" eb="12">
      <t>ナイセン</t>
    </rPh>
    <phoneticPr fontId="3"/>
  </si>
  <si>
    <t>RNAV運航に求められる衛星航法補強システムに関する技術要件調査</t>
  </si>
  <si>
    <t>（一財）航空保安無線システム協会</t>
    <rPh sb="1" eb="2">
      <t>イチ</t>
    </rPh>
    <rPh sb="2" eb="3">
      <t>ザイ</t>
    </rPh>
    <rPh sb="4" eb="6">
      <t>コウクウ</t>
    </rPh>
    <rPh sb="6" eb="8">
      <t>ホアン</t>
    </rPh>
    <rPh sb="8" eb="10">
      <t>ムセン</t>
    </rPh>
    <rPh sb="14" eb="16">
      <t>キョウカイ</t>
    </rPh>
    <phoneticPr fontId="3"/>
  </si>
  <si>
    <t>航空局
航行支援技術高度化企画室
内線51459</t>
    <rPh sb="0" eb="3">
      <t>コウクウキョク</t>
    </rPh>
    <rPh sb="4" eb="6">
      <t>コウコウ</t>
    </rPh>
    <rPh sb="6" eb="8">
      <t>シエン</t>
    </rPh>
    <rPh sb="8" eb="10">
      <t>ギジュツ</t>
    </rPh>
    <rPh sb="10" eb="13">
      <t>コウドカ</t>
    </rPh>
    <rPh sb="13" eb="16">
      <t>キカクシツ</t>
    </rPh>
    <rPh sb="17" eb="19">
      <t>ナイセン</t>
    </rPh>
    <phoneticPr fontId="3"/>
  </si>
  <si>
    <t>騒音軽減運航方式に関する調査</t>
    <rPh sb="0" eb="2">
      <t>ソウオン</t>
    </rPh>
    <rPh sb="2" eb="4">
      <t>ケイゲン</t>
    </rPh>
    <rPh sb="4" eb="6">
      <t>ウンコウ</t>
    </rPh>
    <rPh sb="6" eb="8">
      <t>ホウシキ</t>
    </rPh>
    <rPh sb="9" eb="10">
      <t>カン</t>
    </rPh>
    <rPh sb="12" eb="14">
      <t>チョウサ</t>
    </rPh>
    <phoneticPr fontId="3"/>
  </si>
  <si>
    <t>（一財）空港環境整備協会</t>
    <rPh sb="1" eb="2">
      <t>イッ</t>
    </rPh>
    <rPh sb="2" eb="3">
      <t>ザイ</t>
    </rPh>
    <rPh sb="4" eb="6">
      <t>クウコウ</t>
    </rPh>
    <rPh sb="6" eb="8">
      <t>カンキョウ</t>
    </rPh>
    <rPh sb="8" eb="10">
      <t>セイビ</t>
    </rPh>
    <rPh sb="10" eb="12">
      <t>キョウカイ</t>
    </rPh>
    <phoneticPr fontId="3"/>
  </si>
  <si>
    <t>航空局
騒音防止技術室
内線49434</t>
    <rPh sb="0" eb="3">
      <t>コウクウキョク</t>
    </rPh>
    <rPh sb="4" eb="6">
      <t>ソウオン</t>
    </rPh>
    <rPh sb="6" eb="8">
      <t>ボウシ</t>
    </rPh>
    <rPh sb="8" eb="11">
      <t>ギジュツシツ</t>
    </rPh>
    <rPh sb="12" eb="14">
      <t>ナイセン</t>
    </rPh>
    <phoneticPr fontId="3"/>
  </si>
  <si>
    <t>将来航空需要推計検討調査業務</t>
    <phoneticPr fontId="1"/>
  </si>
  <si>
    <t>（株）三菱総合研究所</t>
    <phoneticPr fontId="1"/>
  </si>
  <si>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1"/>
  </si>
  <si>
    <t xml:space="preserve">気候変動に伴う高潮災害等について、空港への影響を把握するため高潮浸水シミュレーションを行った。
</t>
    <rPh sb="5" eb="6">
      <t>トモナ</t>
    </rPh>
    <rPh sb="17" eb="19">
      <t>クウコウ</t>
    </rPh>
    <rPh sb="24" eb="26">
      <t>ハアク</t>
    </rPh>
    <rPh sb="30" eb="32">
      <t>タカシオ</t>
    </rPh>
    <rPh sb="43" eb="44">
      <t>オコナ</t>
    </rPh>
    <phoneticPr fontId="1"/>
  </si>
  <si>
    <r>
      <t>航空局
空域調整整備</t>
    </r>
    <r>
      <rPr>
        <strike/>
        <sz val="11"/>
        <rFont val="HGPｺﾞｼｯｸM"/>
        <family val="3"/>
        <charset val="128"/>
      </rPr>
      <t>準備</t>
    </r>
    <r>
      <rPr>
        <sz val="11"/>
        <rFont val="HGPｺﾞｼｯｸM"/>
        <family val="3"/>
        <charset val="128"/>
      </rPr>
      <t>室
内線51220</t>
    </r>
    <rPh sb="0" eb="3">
      <t>コウクウキョク</t>
    </rPh>
    <rPh sb="4" eb="6">
      <t>クウイキ</t>
    </rPh>
    <rPh sb="6" eb="8">
      <t>チョウセイ</t>
    </rPh>
    <rPh sb="8" eb="10">
      <t>セイビ</t>
    </rPh>
    <rPh sb="10" eb="13">
      <t>ジュンビシツ</t>
    </rPh>
    <rPh sb="14" eb="16">
      <t>ナイセン</t>
    </rPh>
    <phoneticPr fontId="3"/>
  </si>
  <si>
    <t>中部圏空港のストック効果の更なる向上の方策検討業務</t>
    <rPh sb="0" eb="3">
      <t>チュウブケン</t>
    </rPh>
    <rPh sb="3" eb="5">
      <t>クウコウ</t>
    </rPh>
    <rPh sb="10" eb="12">
      <t>コウカ</t>
    </rPh>
    <rPh sb="13" eb="14">
      <t>サラ</t>
    </rPh>
    <rPh sb="16" eb="18">
      <t>コウジョウ</t>
    </rPh>
    <rPh sb="19" eb="21">
      <t>ホウサク</t>
    </rPh>
    <rPh sb="21" eb="23">
      <t>ケントウ</t>
    </rPh>
    <rPh sb="23" eb="25">
      <t>ギョウム</t>
    </rPh>
    <phoneticPr fontId="1"/>
  </si>
  <si>
    <t>（株）三菱総合研究所</t>
    <rPh sb="1" eb="2">
      <t>カブ</t>
    </rPh>
    <rPh sb="3" eb="5">
      <t>ミツビシ</t>
    </rPh>
    <rPh sb="5" eb="7">
      <t>ソウゴウ</t>
    </rPh>
    <rPh sb="7" eb="10">
      <t>ケンキュウショ</t>
    </rPh>
    <phoneticPr fontId="3"/>
  </si>
  <si>
    <t>随意契約（企画競争）</t>
    <rPh sb="0" eb="2">
      <t>ズイイ</t>
    </rPh>
    <rPh sb="2" eb="4">
      <t>ケイヤク</t>
    </rPh>
    <rPh sb="5" eb="7">
      <t>キカク</t>
    </rPh>
    <rPh sb="7" eb="9">
      <t>キョウソウ</t>
    </rPh>
    <phoneticPr fontId="1"/>
  </si>
  <si>
    <t>航空局
近畿圏・中部圏空港政策室
内線49634</t>
    <rPh sb="0" eb="3">
      <t>コウクウキョク</t>
    </rPh>
    <rPh sb="4" eb="7">
      <t>キンキケン</t>
    </rPh>
    <rPh sb="8" eb="11">
      <t>チュウブケン</t>
    </rPh>
    <rPh sb="11" eb="13">
      <t>クウコウ</t>
    </rPh>
    <rPh sb="13" eb="16">
      <t>セイサクシツ</t>
    </rPh>
    <rPh sb="17" eb="19">
      <t>ナイセン</t>
    </rPh>
    <phoneticPr fontId="1"/>
  </si>
  <si>
    <t>平成29年度　東京国際空港における施設検討等調査</t>
    <phoneticPr fontId="1"/>
  </si>
  <si>
    <t>（株）日本空港コンサルタンツ</t>
  </si>
  <si>
    <t>航空局
空港計画課大都市圏空港調査室
内線49224</t>
    <rPh sb="0" eb="3">
      <t>コウクウキョク</t>
    </rPh>
    <rPh sb="4" eb="6">
      <t>クウコウ</t>
    </rPh>
    <rPh sb="6" eb="9">
      <t>ケイカクカ</t>
    </rPh>
    <rPh sb="9" eb="13">
      <t>ダイトシケン</t>
    </rPh>
    <rPh sb="13" eb="15">
      <t>クウコウ</t>
    </rPh>
    <rPh sb="15" eb="17">
      <t>チョウサ</t>
    </rPh>
    <rPh sb="17" eb="18">
      <t>シツ</t>
    </rPh>
    <rPh sb="19" eb="21">
      <t>ナイセン</t>
    </rPh>
    <phoneticPr fontId="3"/>
  </si>
  <si>
    <t xml:space="preserve">最新の航空事情を踏まえた航空需要予測モデルの要件を整理するとともに、国土技術政策総合研究所が構築してきた航空需要予測モデル（国内旅客、国際旅客、国内貨物及び国際貨物）の改善方針の検討を行い、次期航空需要予測モデル（国内旅客、国際旅客、国内貨物及び国際貨物）の構築及び検証を行った。
</t>
    <phoneticPr fontId="1"/>
  </si>
  <si>
    <t xml:space="preserve">中部圏空港のストック効果の更なる向上を図るため、既存統計資料やアンケート等の結果を総合的に分析し、ストック効果の向上が期待できる新たな取組の実験も含め、効果的な方策の検討を行う。
</t>
    <rPh sb="0" eb="3">
      <t>チュウブケン</t>
    </rPh>
    <rPh sb="3" eb="5">
      <t>クウコウ</t>
    </rPh>
    <rPh sb="10" eb="12">
      <t>コウカ</t>
    </rPh>
    <rPh sb="13" eb="14">
      <t>サラ</t>
    </rPh>
    <rPh sb="16" eb="18">
      <t>コウジョウ</t>
    </rPh>
    <rPh sb="19" eb="20">
      <t>ハカ</t>
    </rPh>
    <rPh sb="24" eb="26">
      <t>キゾン</t>
    </rPh>
    <rPh sb="26" eb="28">
      <t>トウケイ</t>
    </rPh>
    <rPh sb="28" eb="30">
      <t>シリョウ</t>
    </rPh>
    <rPh sb="36" eb="37">
      <t>トウ</t>
    </rPh>
    <rPh sb="38" eb="40">
      <t>ケッカ</t>
    </rPh>
    <rPh sb="41" eb="44">
      <t>ソウゴウテキ</t>
    </rPh>
    <rPh sb="45" eb="47">
      <t>ブンセキ</t>
    </rPh>
    <rPh sb="53" eb="55">
      <t>コウカ</t>
    </rPh>
    <rPh sb="56" eb="58">
      <t>コウジョウ</t>
    </rPh>
    <rPh sb="59" eb="61">
      <t>キタイ</t>
    </rPh>
    <rPh sb="64" eb="65">
      <t>アラ</t>
    </rPh>
    <rPh sb="67" eb="69">
      <t>トリクミ</t>
    </rPh>
    <rPh sb="70" eb="72">
      <t>ジッケン</t>
    </rPh>
    <rPh sb="73" eb="74">
      <t>フク</t>
    </rPh>
    <rPh sb="76" eb="79">
      <t>コウカテキ</t>
    </rPh>
    <rPh sb="80" eb="82">
      <t>ホウサク</t>
    </rPh>
    <rPh sb="83" eb="85">
      <t>ケントウ</t>
    </rPh>
    <rPh sb="86" eb="87">
      <t>オコナ</t>
    </rPh>
    <phoneticPr fontId="1"/>
  </si>
  <si>
    <t xml:space="preserve">今後増大する旅客需要等に対応するための、東京国際空港の施設面に関する検討を行った。
</t>
    <rPh sb="31" eb="32">
      <t>カン</t>
    </rPh>
    <rPh sb="37" eb="38">
      <t>オコナ</t>
    </rPh>
    <phoneticPr fontId="1"/>
  </si>
  <si>
    <t xml:space="preserve">同時平行RNAV進入方式にかかる課題の解決策を取りまとめ、導入に向けた方策を策定するための調査
</t>
    <rPh sb="0" eb="2">
      <t>ドウジ</t>
    </rPh>
    <rPh sb="2" eb="4">
      <t>ヘイコウ</t>
    </rPh>
    <rPh sb="8" eb="10">
      <t>シンニュウ</t>
    </rPh>
    <rPh sb="10" eb="12">
      <t>ホウシキ</t>
    </rPh>
    <rPh sb="16" eb="18">
      <t>カダイ</t>
    </rPh>
    <rPh sb="19" eb="22">
      <t>カイケツサク</t>
    </rPh>
    <rPh sb="23" eb="24">
      <t>ト</t>
    </rPh>
    <rPh sb="29" eb="31">
      <t>ドウニュウ</t>
    </rPh>
    <rPh sb="32" eb="33">
      <t>ム</t>
    </rPh>
    <rPh sb="35" eb="37">
      <t>ホウサク</t>
    </rPh>
    <rPh sb="38" eb="40">
      <t>サクテイ</t>
    </rPh>
    <rPh sb="45" eb="47">
      <t>チョウサ</t>
    </rPh>
    <phoneticPr fontId="1"/>
  </si>
  <si>
    <t xml:space="preserve">国内航空旅客の流動特性を把握するために、国内全就航路線を対象にアンケート調査を実施した。
</t>
    <phoneticPr fontId="1"/>
  </si>
  <si>
    <t xml:space="preserve">アジアを中心に拡大する世界の食市場を我が国に取り組んでいくため、地方空港から農林水産物・食品を輸出するための効果的な一貫輸送モデルの検討を行う。
</t>
    <rPh sb="4" eb="6">
      <t>チュウシン</t>
    </rPh>
    <rPh sb="7" eb="9">
      <t>カクダイ</t>
    </rPh>
    <rPh sb="11" eb="13">
      <t>セカイ</t>
    </rPh>
    <rPh sb="14" eb="15">
      <t>ショク</t>
    </rPh>
    <rPh sb="15" eb="17">
      <t>シジョウ</t>
    </rPh>
    <rPh sb="18" eb="19">
      <t>ワ</t>
    </rPh>
    <rPh sb="20" eb="21">
      <t>クニ</t>
    </rPh>
    <rPh sb="22" eb="23">
      <t>ト</t>
    </rPh>
    <rPh sb="24" eb="25">
      <t>ク</t>
    </rPh>
    <rPh sb="32" eb="34">
      <t>チホウ</t>
    </rPh>
    <rPh sb="34" eb="36">
      <t>クウコウ</t>
    </rPh>
    <rPh sb="38" eb="40">
      <t>ノウリン</t>
    </rPh>
    <rPh sb="40" eb="43">
      <t>スイサンブツ</t>
    </rPh>
    <rPh sb="44" eb="46">
      <t>ショクヒン</t>
    </rPh>
    <rPh sb="47" eb="49">
      <t>ユシュツ</t>
    </rPh>
    <rPh sb="54" eb="57">
      <t>コウカテキ</t>
    </rPh>
    <rPh sb="58" eb="60">
      <t>イッカン</t>
    </rPh>
    <rPh sb="60" eb="62">
      <t>ユソウ</t>
    </rPh>
    <rPh sb="66" eb="68">
      <t>ケントウ</t>
    </rPh>
    <rPh sb="69" eb="70">
      <t>オコナ</t>
    </rPh>
    <phoneticPr fontId="1"/>
  </si>
  <si>
    <t xml:space="preserve">本調査は、空港旅客施設のバリアフリー化、ユニバーサルデザイン化をより一層推進するためガイドラインの改定を行うものである。
</t>
    <rPh sb="0" eb="3">
      <t>ホンチョウサ</t>
    </rPh>
    <rPh sb="5" eb="7">
      <t>クウコウ</t>
    </rPh>
    <rPh sb="7" eb="9">
      <t>リョキャク</t>
    </rPh>
    <rPh sb="9" eb="11">
      <t>シセツ</t>
    </rPh>
    <rPh sb="18" eb="19">
      <t>カ</t>
    </rPh>
    <rPh sb="30" eb="31">
      <t>カ</t>
    </rPh>
    <rPh sb="34" eb="36">
      <t>イッソウ</t>
    </rPh>
    <rPh sb="36" eb="38">
      <t>スイシン</t>
    </rPh>
    <rPh sb="49" eb="51">
      <t>カイテイ</t>
    </rPh>
    <rPh sb="52" eb="53">
      <t>オコナ</t>
    </rPh>
    <phoneticPr fontId="1"/>
  </si>
  <si>
    <t xml:space="preserve">騒音軽減運航方式について、実現性及び騒音軽減効果の調査・検証を実施し、我が国における当該方式の導入に向けた検討を行った。
</t>
    <rPh sb="25" eb="27">
      <t>チョウサ</t>
    </rPh>
    <rPh sb="35" eb="36">
      <t>ワ</t>
    </rPh>
    <rPh sb="37" eb="38">
      <t>クニ</t>
    </rPh>
    <rPh sb="42" eb="44">
      <t>トウガイ</t>
    </rPh>
    <rPh sb="56" eb="57">
      <t>オコナ</t>
    </rPh>
    <phoneticPr fontId="1"/>
  </si>
  <si>
    <t xml:space="preserve">我が国に、衛星航法による高度なRNAV運航を導入するための技術要件整理を行った。
</t>
    <rPh sb="5" eb="7">
      <t>エイセイ</t>
    </rPh>
    <rPh sb="7" eb="9">
      <t>コウホウ</t>
    </rPh>
    <rPh sb="12" eb="14">
      <t>コウド</t>
    </rPh>
    <rPh sb="19" eb="21">
      <t>ウンコウ</t>
    </rPh>
    <rPh sb="22" eb="24">
      <t>ドウニュウ</t>
    </rPh>
    <rPh sb="29" eb="31">
      <t>ギジュツ</t>
    </rPh>
    <rPh sb="31" eb="33">
      <t>ヨウケン</t>
    </rPh>
    <rPh sb="33" eb="35">
      <t>セイリ</t>
    </rPh>
    <rPh sb="36" eb="3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</si>
</sst>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6">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strike/>
      <sz val="1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6" xfId="0" applyNumberFormat="1" applyFont="1" applyFill="1" applyBorder="1" applyAlignment="1">
      <alignment horizontal="right"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9" fontId="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80" fontId="7" fillId="0" borderId="1" xfId="0" applyNumberFormat="1" applyFont="1" applyFill="1" applyBorder="1" applyAlignment="1">
      <alignment vertical="center" shrinkToFit="1"/>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xf>
    <xf numFmtId="14" fontId="2" fillId="0" borderId="1" xfId="0" applyNumberFormat="1" applyFont="1" applyFill="1" applyBorder="1" applyAlignment="1">
      <alignment horizontal="left" vertical="center" wrapText="1"/>
    </xf>
    <xf numFmtId="14" fontId="2" fillId="0" borderId="3" xfId="0" applyNumberFormat="1" applyFont="1" applyFill="1" applyBorder="1" applyAlignment="1">
      <alignment vertical="center" wrapText="1" shrinkToFit="1"/>
    </xf>
    <xf numFmtId="0" fontId="12" fillId="0" borderId="1" xfId="0" applyFont="1" applyFill="1" applyBorder="1" applyAlignment="1">
      <alignment horizontal="left" vertical="center" wrapText="1"/>
    </xf>
    <xf numFmtId="179" fontId="12" fillId="0" borderId="1" xfId="0" applyNumberFormat="1" applyFont="1" applyFill="1" applyBorder="1" applyAlignment="1">
      <alignment horizontal="right" vertical="center" wrapText="1"/>
    </xf>
    <xf numFmtId="0" fontId="13" fillId="0" borderId="1" xfId="0" applyFont="1" applyFill="1" applyBorder="1" applyAlignment="1">
      <alignment horizontal="left" vertical="center" wrapText="1"/>
    </xf>
    <xf numFmtId="180" fontId="14" fillId="0" borderId="1" xfId="0" applyNumberFormat="1" applyFont="1" applyFill="1" applyBorder="1" applyAlignment="1">
      <alignment vertical="center" shrinkToFit="1"/>
    </xf>
    <xf numFmtId="178"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cellXfs>
  <cellStyles count="1">
    <cellStyle name="標準" xfId="0" builtinId="0"/>
  </cellStyles>
  <dxfs count="1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2"/>
  <sheetViews>
    <sheetView tabSelected="1" zoomScaleNormal="100" zoomScaleSheetLayoutView="100" workbookViewId="0">
      <selection activeCell="B2" sqref="B2"/>
    </sheetView>
  </sheetViews>
  <sheetFormatPr defaultRowHeight="13.5"/>
  <cols>
    <col min="1" max="1" width="5.25" style="1" customWidth="1"/>
    <col min="2" max="3" width="20.625" style="1" customWidth="1"/>
    <col min="4" max="4" width="17.75" style="1" bestFit="1" customWidth="1"/>
    <col min="5" max="5" width="15.625" style="2" customWidth="1"/>
    <col min="6" max="6" width="15.625" style="29" customWidth="1"/>
    <col min="7" max="7" width="15.625" style="1" customWidth="1"/>
    <col min="8" max="9" width="20.625" style="1" customWidth="1"/>
    <col min="10" max="11" width="9" style="1"/>
    <col min="12" max="12" width="10.625" style="1" customWidth="1"/>
    <col min="13" max="16384" width="9" style="1"/>
  </cols>
  <sheetData>
    <row r="1" spans="1:10" s="22" customFormat="1" ht="15" customHeight="1">
      <c r="A1" s="23"/>
      <c r="B1" s="24"/>
      <c r="C1" s="24"/>
      <c r="D1" s="24"/>
      <c r="E1" s="25"/>
      <c r="F1" s="28"/>
      <c r="G1" s="24"/>
      <c r="H1" s="24"/>
    </row>
    <row r="2" spans="1:10" ht="15" customHeight="1"/>
    <row r="3" spans="1:10" s="20" customFormat="1" ht="20.100000000000001" customHeight="1">
      <c r="A3" s="26" t="s">
        <v>12</v>
      </c>
      <c r="E3" s="21"/>
      <c r="F3" s="30"/>
    </row>
    <row r="4" spans="1:10" ht="14.25">
      <c r="G4" s="27"/>
      <c r="H4" s="27"/>
      <c r="I4" s="11"/>
      <c r="J4" s="27" t="s">
        <v>4</v>
      </c>
    </row>
    <row r="5" spans="1:10" s="18" customFormat="1" ht="24.95" customHeight="1">
      <c r="A5" s="62" t="s">
        <v>0</v>
      </c>
      <c r="B5" s="64" t="s">
        <v>3</v>
      </c>
      <c r="C5" s="53" t="s">
        <v>8</v>
      </c>
      <c r="D5" s="53" t="s">
        <v>10</v>
      </c>
      <c r="E5" s="66" t="s">
        <v>1</v>
      </c>
      <c r="F5" s="60" t="s">
        <v>2</v>
      </c>
      <c r="G5" s="53" t="s">
        <v>9</v>
      </c>
      <c r="H5" s="56" t="s">
        <v>7</v>
      </c>
      <c r="I5" s="58" t="s">
        <v>5</v>
      </c>
      <c r="J5" s="52" t="s">
        <v>6</v>
      </c>
    </row>
    <row r="6" spans="1:10" s="18" customFormat="1" ht="19.5" customHeight="1">
      <c r="A6" s="63"/>
      <c r="B6" s="65"/>
      <c r="C6" s="54"/>
      <c r="D6" s="54"/>
      <c r="E6" s="67"/>
      <c r="F6" s="61"/>
      <c r="G6" s="54"/>
      <c r="H6" s="57"/>
      <c r="I6" s="59"/>
      <c r="J6" s="52"/>
    </row>
    <row r="7" spans="1:10" ht="204" customHeight="1">
      <c r="A7" s="34">
        <v>1</v>
      </c>
      <c r="B7" s="35" t="s">
        <v>34</v>
      </c>
      <c r="C7" s="35" t="s">
        <v>35</v>
      </c>
      <c r="D7" s="36">
        <v>6010001030403</v>
      </c>
      <c r="E7" s="37" t="s">
        <v>11</v>
      </c>
      <c r="F7" s="38">
        <v>19926000</v>
      </c>
      <c r="G7" s="39">
        <v>42929</v>
      </c>
      <c r="H7" s="40" t="s">
        <v>46</v>
      </c>
      <c r="I7" s="41" t="s">
        <v>36</v>
      </c>
      <c r="J7" s="42"/>
    </row>
    <row r="8" spans="1:10" ht="136.5" customHeight="1">
      <c r="A8" s="34">
        <v>2</v>
      </c>
      <c r="B8" s="35" t="s">
        <v>39</v>
      </c>
      <c r="C8" s="35" t="s">
        <v>40</v>
      </c>
      <c r="D8" s="36">
        <v>6010001030403</v>
      </c>
      <c r="E8" s="37" t="s">
        <v>41</v>
      </c>
      <c r="F8" s="38">
        <v>29808000</v>
      </c>
      <c r="G8" s="39">
        <v>43308</v>
      </c>
      <c r="H8" s="43" t="s">
        <v>47</v>
      </c>
      <c r="I8" s="41" t="s">
        <v>42</v>
      </c>
      <c r="J8" s="42"/>
    </row>
    <row r="9" spans="1:10" ht="67.5">
      <c r="A9" s="34">
        <v>3</v>
      </c>
      <c r="B9" s="35" t="s">
        <v>43</v>
      </c>
      <c r="C9" s="35" t="s">
        <v>44</v>
      </c>
      <c r="D9" s="36">
        <v>5010001075465</v>
      </c>
      <c r="E9" s="37" t="s">
        <v>15</v>
      </c>
      <c r="F9" s="38">
        <v>22680000</v>
      </c>
      <c r="G9" s="39">
        <v>42948</v>
      </c>
      <c r="H9" s="44" t="s">
        <v>48</v>
      </c>
      <c r="I9" s="41" t="s">
        <v>45</v>
      </c>
      <c r="J9" s="42"/>
    </row>
    <row r="10" spans="1:10" ht="81">
      <c r="A10" s="34">
        <v>4</v>
      </c>
      <c r="B10" s="35" t="s">
        <v>13</v>
      </c>
      <c r="C10" s="35" t="s">
        <v>14</v>
      </c>
      <c r="D10" s="36">
        <v>7010001136182</v>
      </c>
      <c r="E10" s="37" t="s">
        <v>15</v>
      </c>
      <c r="F10" s="38">
        <v>8391600</v>
      </c>
      <c r="G10" s="39">
        <v>42957</v>
      </c>
      <c r="H10" s="44" t="s">
        <v>49</v>
      </c>
      <c r="I10" s="41" t="s">
        <v>38</v>
      </c>
      <c r="J10" s="42"/>
    </row>
    <row r="11" spans="1:10" ht="81">
      <c r="A11" s="34">
        <v>5</v>
      </c>
      <c r="B11" s="35" t="s">
        <v>16</v>
      </c>
      <c r="C11" s="35" t="s">
        <v>17</v>
      </c>
      <c r="D11" s="36">
        <v>7010001042703</v>
      </c>
      <c r="E11" s="37" t="s">
        <v>15</v>
      </c>
      <c r="F11" s="38">
        <v>30240000</v>
      </c>
      <c r="G11" s="39">
        <v>42970</v>
      </c>
      <c r="H11" s="44" t="s">
        <v>50</v>
      </c>
      <c r="I11" s="41" t="s">
        <v>18</v>
      </c>
      <c r="J11" s="42"/>
    </row>
    <row r="12" spans="1:10" ht="129.75" customHeight="1">
      <c r="A12" s="34">
        <v>6</v>
      </c>
      <c r="B12" s="35" t="s">
        <v>19</v>
      </c>
      <c r="C12" s="35" t="s">
        <v>20</v>
      </c>
      <c r="D12" s="36">
        <v>3120001056860</v>
      </c>
      <c r="E12" s="37" t="s">
        <v>15</v>
      </c>
      <c r="F12" s="38">
        <v>18900000</v>
      </c>
      <c r="G12" s="39">
        <v>42972</v>
      </c>
      <c r="H12" s="44" t="s">
        <v>51</v>
      </c>
      <c r="I12" s="41" t="s">
        <v>21</v>
      </c>
      <c r="J12" s="42"/>
    </row>
    <row r="13" spans="1:10" ht="94.5">
      <c r="A13" s="34">
        <v>7</v>
      </c>
      <c r="B13" s="45" t="s">
        <v>22</v>
      </c>
      <c r="C13" s="45" t="s">
        <v>23</v>
      </c>
      <c r="D13" s="46">
        <v>2011101037696</v>
      </c>
      <c r="E13" s="47" t="s">
        <v>15</v>
      </c>
      <c r="F13" s="48">
        <v>18900000</v>
      </c>
      <c r="G13" s="49">
        <v>42986</v>
      </c>
      <c r="H13" s="44" t="s">
        <v>52</v>
      </c>
      <c r="I13" s="50" t="s">
        <v>24</v>
      </c>
      <c r="J13" s="51"/>
    </row>
    <row r="14" spans="1:10" ht="94.5">
      <c r="A14" s="34">
        <v>8</v>
      </c>
      <c r="B14" s="35" t="s">
        <v>31</v>
      </c>
      <c r="C14" s="35" t="s">
        <v>32</v>
      </c>
      <c r="D14" s="36">
        <v>1011105005394</v>
      </c>
      <c r="E14" s="37" t="s">
        <v>15</v>
      </c>
      <c r="F14" s="38">
        <v>5940000</v>
      </c>
      <c r="G14" s="39">
        <v>42992</v>
      </c>
      <c r="H14" s="43" t="s">
        <v>53</v>
      </c>
      <c r="I14" s="41" t="s">
        <v>33</v>
      </c>
      <c r="J14" s="42"/>
    </row>
    <row r="15" spans="1:10" ht="81">
      <c r="A15" s="34">
        <v>9</v>
      </c>
      <c r="B15" s="35" t="s">
        <v>25</v>
      </c>
      <c r="C15" s="35" t="s">
        <v>26</v>
      </c>
      <c r="D15" s="36">
        <v>2010001016851</v>
      </c>
      <c r="E15" s="37" t="s">
        <v>15</v>
      </c>
      <c r="F15" s="38">
        <v>5940000</v>
      </c>
      <c r="G15" s="39">
        <v>43005</v>
      </c>
      <c r="H15" s="44" t="s">
        <v>37</v>
      </c>
      <c r="I15" s="41" t="s">
        <v>27</v>
      </c>
      <c r="J15" s="42"/>
    </row>
    <row r="16" spans="1:10" ht="68.25" thickBot="1">
      <c r="A16" s="34">
        <v>10</v>
      </c>
      <c r="B16" s="35" t="s">
        <v>28</v>
      </c>
      <c r="C16" s="35" t="s">
        <v>29</v>
      </c>
      <c r="D16" s="36">
        <v>6010005012249</v>
      </c>
      <c r="E16" s="37" t="s">
        <v>15</v>
      </c>
      <c r="F16" s="38">
        <v>25380000</v>
      </c>
      <c r="G16" s="39">
        <v>43006</v>
      </c>
      <c r="H16" s="44" t="s">
        <v>54</v>
      </c>
      <c r="I16" s="41" t="s">
        <v>30</v>
      </c>
      <c r="J16" s="42"/>
    </row>
    <row r="17" spans="1:242" s="18" customFormat="1" ht="30" customHeight="1" thickBot="1">
      <c r="A17" s="14"/>
      <c r="B17" s="14"/>
      <c r="C17" s="14"/>
      <c r="D17" s="14"/>
      <c r="E17" s="15"/>
      <c r="F17" s="33">
        <f>SUBTOTAL(9,F7:F16)</f>
        <v>186105600</v>
      </c>
      <c r="G17" s="17"/>
      <c r="H17" s="17"/>
      <c r="I17" s="16"/>
      <c r="J17" s="19"/>
    </row>
    <row r="18" spans="1:242" ht="21.75" customHeight="1">
      <c r="A18" s="4"/>
      <c r="B18" s="3"/>
      <c r="C18" s="3"/>
      <c r="D18" s="3"/>
      <c r="E18" s="5"/>
      <c r="F18" s="31"/>
      <c r="G18" s="7"/>
      <c r="H18" s="7"/>
      <c r="I18" s="6"/>
      <c r="J18" s="8"/>
    </row>
    <row r="19" spans="1:242" ht="21.75" customHeight="1"/>
    <row r="20" spans="1:242" ht="21.75" customHeight="1">
      <c r="A20" s="9"/>
    </row>
    <row r="21" spans="1:242" ht="15.75" customHeight="1">
      <c r="B21" s="10"/>
    </row>
    <row r="22" spans="1:242" ht="21.75" customHeight="1">
      <c r="A22" s="9"/>
    </row>
    <row r="23" spans="1:242" ht="21.75" customHeight="1"/>
    <row r="24" spans="1:242" ht="21.75" customHeight="1">
      <c r="IG24" s="11"/>
      <c r="IH24" s="11"/>
    </row>
    <row r="25" spans="1:242" ht="21.75" customHeight="1"/>
    <row r="26" spans="1:242" ht="21.75" customHeight="1"/>
    <row r="27" spans="1:242" ht="21.75" customHeight="1"/>
    <row r="28" spans="1:242" ht="21.75" customHeight="1"/>
    <row r="29" spans="1:242" ht="21.75" customHeight="1"/>
    <row r="30" spans="1:242" ht="20.25" customHeight="1"/>
    <row r="31" spans="1:242" s="11" customFormat="1" ht="23.25" customHeight="1">
      <c r="A31" s="12"/>
      <c r="E31" s="13"/>
      <c r="F31" s="32"/>
      <c r="ID31" s="1"/>
      <c r="IE31" s="1"/>
      <c r="IG31" s="1"/>
      <c r="IH31" s="1"/>
    </row>
    <row r="32" spans="1:242" ht="23.25" customHeight="1">
      <c r="A32" s="55"/>
      <c r="B32" s="55"/>
      <c r="C32" s="55"/>
      <c r="D32" s="55"/>
      <c r="E32" s="55"/>
    </row>
  </sheetData>
  <mergeCells count="11">
    <mergeCell ref="J5:J6"/>
    <mergeCell ref="D5:D6"/>
    <mergeCell ref="A32:E32"/>
    <mergeCell ref="H5:H6"/>
    <mergeCell ref="I5:I6"/>
    <mergeCell ref="F5:F6"/>
    <mergeCell ref="G5:G6"/>
    <mergeCell ref="A5:A6"/>
    <mergeCell ref="B5:B6"/>
    <mergeCell ref="C5:C6"/>
    <mergeCell ref="E5:E6"/>
  </mergeCells>
  <phoneticPr fontId="1"/>
  <conditionalFormatting sqref="A18:D18 F18:J18">
    <cfRule type="expression" dxfId="18" priority="104" stopIfTrue="1">
      <formula>AND(#REF!="内訳")</formula>
    </cfRule>
    <cfRule type="expression" dxfId="17" priority="105" stopIfTrue="1">
      <formula>AND(#REF!="合計")</formula>
    </cfRule>
  </conditionalFormatting>
  <conditionalFormatting sqref="E18">
    <cfRule type="expression" dxfId="16" priority="110" stopIfTrue="1">
      <formula>ISERROR(VLOOKUP($E18,$IG:$II,3,0))</formula>
    </cfRule>
    <cfRule type="expression" dxfId="15" priority="111" stopIfTrue="1">
      <formula>AND(#REF!="内訳")</formula>
    </cfRule>
    <cfRule type="expression" dxfId="14" priority="112" stopIfTrue="1">
      <formula>AND(#REF!="合計")</formula>
    </cfRule>
  </conditionalFormatting>
  <conditionalFormatting sqref="H10">
    <cfRule type="expression" dxfId="13" priority="13" stopIfTrue="1">
      <formula>AND(#REF!="内訳")</formula>
    </cfRule>
    <cfRule type="expression" dxfId="12" priority="14" stopIfTrue="1">
      <formula>AND(#REF!="小計")</formula>
    </cfRule>
  </conditionalFormatting>
  <conditionalFormatting sqref="H12">
    <cfRule type="expression" dxfId="11" priority="11" stopIfTrue="1">
      <formula>AND(#REF!="内訳")</formula>
    </cfRule>
    <cfRule type="expression" dxfId="10" priority="12" stopIfTrue="1">
      <formula>AND(#REF!="小計")</formula>
    </cfRule>
  </conditionalFormatting>
  <conditionalFormatting sqref="H11">
    <cfRule type="expression" dxfId="9" priority="9" stopIfTrue="1">
      <formula>AND(#REF!="内訳")</formula>
    </cfRule>
    <cfRule type="expression" dxfId="8" priority="10" stopIfTrue="1">
      <formula>AND(#REF!="小計")</formula>
    </cfRule>
  </conditionalFormatting>
  <conditionalFormatting sqref="H13">
    <cfRule type="expression" dxfId="7" priority="7" stopIfTrue="1">
      <formula>AND(#REF!="内訳")</formula>
    </cfRule>
    <cfRule type="expression" dxfId="6" priority="8" stopIfTrue="1">
      <formula>AND(#REF!="小計")</formula>
    </cfRule>
  </conditionalFormatting>
  <conditionalFormatting sqref="H15">
    <cfRule type="expression" dxfId="5" priority="5" stopIfTrue="1">
      <formula>AND(#REF!="内訳")</formula>
    </cfRule>
    <cfRule type="expression" dxfId="4" priority="6" stopIfTrue="1">
      <formula>AND(#REF!="小計")</formula>
    </cfRule>
  </conditionalFormatting>
  <conditionalFormatting sqref="H16">
    <cfRule type="expression" dxfId="3" priority="3" stopIfTrue="1">
      <formula>AND(#REF!="内訳")</formula>
    </cfRule>
    <cfRule type="expression" dxfId="2" priority="4" stopIfTrue="1">
      <formula>AND(#REF!="小計")</formula>
    </cfRule>
  </conditionalFormatting>
  <conditionalFormatting sqref="H9">
    <cfRule type="expression" dxfId="1" priority="1" stopIfTrue="1">
      <formula>AND(#REF!="内訳")</formula>
    </cfRule>
    <cfRule type="expression" dxfId="0" priority="2" stopIfTrue="1">
      <formula>AND(#REF!="小計")</formula>
    </cfRule>
  </conditionalFormatting>
  <dataValidations count="2">
    <dataValidation type="list" allowBlank="1" showInputMessage="1" sqref="E17:E18">
      <formula1>"一般競争入札,指名競争入札,随意契約（競争性あり）,随意契約（競争性なし）"</formula1>
    </dataValidation>
    <dataValidation type="list" allowBlank="1" showInputMessage="1" showErrorMessage="1" sqref="E7 E9:E16">
      <formula1>#REF!</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&amp;C&amp;"HGPｺﾞｼｯｸM,標準"&amp;16平成２9年度　委託調査費に関する契約状況（7月～9月）&amp;R&amp;"HGPｺﾞｼｯｸM,標準"&amp;16様式５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2018-06-11T08:26:03Z</cp:lastPrinted>
  <dcterms:created xsi:type="dcterms:W3CDTF">2009-03-05T11:36:14Z</dcterms:created>
  <dcterms:modified xsi:type="dcterms:W3CDTF">2018-06-11T08:26:20Z</dcterms:modified>
</cp:coreProperties>
</file>