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defaultThemeVersion="124226"/>
  <mc:AlternateContent xmlns:mc="http://schemas.openxmlformats.org/markup-compatibility/2006">
    <mc:Choice Requires="x15">
      <x15ac:absPath xmlns:x15ac="http://schemas.microsoft.com/office/spreadsheetml/2010/11/ac" url="W:\会計課\会計課\03．予算班\★文書係（HP公表データ）\H29_2委託調査費\第4四半期\"/>
    </mc:Choice>
  </mc:AlternateContent>
  <bookViews>
    <workbookView xWindow="1245" yWindow="0" windowWidth="20490" windowHeight="7230" tabRatio="611"/>
  </bookViews>
  <sheets>
    <sheet name="様式1委託調査" sheetId="23" r:id="rId1"/>
  </sheets>
  <externalReferences>
    <externalReference r:id="rId2"/>
    <externalReference r:id="rId3"/>
  </externalReferences>
  <definedNames>
    <definedName name="_xlnm._FilterDatabase" localSheetId="0" hidden="1">様式1委託調査!$A$6:$IH$6</definedName>
    <definedName name="_xlnm.Print_Area" localSheetId="0">様式1委託調査!$A$1:$J$11</definedName>
    <definedName name="_xlnm.Print_Titles" localSheetId="0">様式1委託調査!$1:$6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F11" i="23" l="1"/>
</calcChain>
</file>

<file path=xl/sharedStrings.xml><?xml version="1.0" encoding="utf-8"?>
<sst xmlns="http://schemas.openxmlformats.org/spreadsheetml/2006/main" count="27" uniqueCount="24">
  <si>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</si>
  <si>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</si>
  <si>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</si>
  <si>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</si>
  <si>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</si>
  <si>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</si>
  <si>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</si>
  <si>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</si>
  <si>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</si>
  <si>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</si>
  <si>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法人番号</t>
    <rPh sb="0" eb="2">
      <t>ホウジン</t>
    </rPh>
    <rPh sb="2" eb="4">
      <t>バンゴウ</t>
    </rPh>
    <phoneticPr fontId="1"/>
  </si>
  <si>
    <t>一般競争入札</t>
    <rPh sb="0" eb="2">
      <t>イッパン</t>
    </rPh>
    <rPh sb="2" eb="4">
      <t>キョウソウ</t>
    </rPh>
    <rPh sb="4" eb="6">
      <t>ニュウサツ</t>
    </rPh>
    <phoneticPr fontId="1"/>
  </si>
  <si>
    <t>【会計名：国土交通省　自動車安全特別会計自動車事故対策勘定】</t>
    <rPh sb="1" eb="2">
      <t>カイ</t>
    </rPh>
    <rPh sb="2" eb="3">
      <t>ケイ</t>
    </rPh>
    <rPh sb="3" eb="4">
      <t>メイ</t>
    </rPh>
    <rPh sb="5" eb="7">
      <t>コクド</t>
    </rPh>
    <rPh sb="7" eb="10">
      <t>コウツウショウ</t>
    </rPh>
    <rPh sb="11" eb="14">
      <t>ジドウシャ</t>
    </rPh>
    <rPh sb="14" eb="16">
      <t>アンゼン</t>
    </rPh>
    <rPh sb="16" eb="18">
      <t>トクベツ</t>
    </rPh>
    <rPh sb="18" eb="19">
      <t>カイ</t>
    </rPh>
    <rPh sb="19" eb="20">
      <t>ケイ</t>
    </rPh>
    <rPh sb="20" eb="23">
      <t>ジドウシャ</t>
    </rPh>
    <rPh sb="23" eb="25">
      <t>ジコ</t>
    </rPh>
    <rPh sb="25" eb="27">
      <t>タイサク</t>
    </rPh>
    <rPh sb="27" eb="29">
      <t>カンジョウ</t>
    </rPh>
    <phoneticPr fontId="1"/>
  </si>
  <si>
    <t>自動運転における損害賠償責任に関する調査</t>
    <rPh sb="0" eb="2">
      <t>ジドウ</t>
    </rPh>
    <rPh sb="2" eb="4">
      <t>ウンテン</t>
    </rPh>
    <rPh sb="8" eb="10">
      <t>ソンガイ</t>
    </rPh>
    <rPh sb="10" eb="12">
      <t>バイショウ</t>
    </rPh>
    <rPh sb="12" eb="14">
      <t>セキニン</t>
    </rPh>
    <rPh sb="15" eb="16">
      <t>カン</t>
    </rPh>
    <rPh sb="18" eb="20">
      <t>チョウサ</t>
    </rPh>
    <phoneticPr fontId="4"/>
  </si>
  <si>
    <t>ＳＯＭＰＯリスケアマネジメント（株）</t>
    <rPh sb="15" eb="18">
      <t>カブ</t>
    </rPh>
    <phoneticPr fontId="4"/>
  </si>
  <si>
    <t>自動車局保障制度参事官室
tel：03-5253-8111
（内線41413）</t>
    <rPh sb="0" eb="3">
      <t>ジドウシャ</t>
    </rPh>
    <rPh sb="3" eb="4">
      <t>キョク</t>
    </rPh>
    <rPh sb="4" eb="6">
      <t>ホショウ</t>
    </rPh>
    <rPh sb="6" eb="8">
      <t>セイド</t>
    </rPh>
    <rPh sb="8" eb="11">
      <t>サンジカン</t>
    </rPh>
    <rPh sb="11" eb="12">
      <t>シツ</t>
    </rPh>
    <rPh sb="31" eb="33">
      <t>ナイセン</t>
    </rPh>
    <phoneticPr fontId="1"/>
  </si>
  <si>
    <t>平成29年度ビッグデータ活用による事故防止対策推進事業についての調査</t>
    <rPh sb="0" eb="2">
      <t>ヘイセイ</t>
    </rPh>
    <rPh sb="4" eb="6">
      <t>ネンド</t>
    </rPh>
    <rPh sb="12" eb="14">
      <t>カツヨウ</t>
    </rPh>
    <rPh sb="17" eb="19">
      <t>ジコ</t>
    </rPh>
    <rPh sb="19" eb="21">
      <t>ボウシ</t>
    </rPh>
    <rPh sb="21" eb="23">
      <t>タイサク</t>
    </rPh>
    <rPh sb="23" eb="25">
      <t>スイシン</t>
    </rPh>
    <rPh sb="25" eb="27">
      <t>ジギョウ</t>
    </rPh>
    <rPh sb="32" eb="34">
      <t>チョウサ</t>
    </rPh>
    <phoneticPr fontId="4"/>
  </si>
  <si>
    <t>（公財）大原記念労働科学研究所</t>
    <rPh sb="1" eb="3">
      <t>コウザイ</t>
    </rPh>
    <rPh sb="4" eb="6">
      <t>オオハラ</t>
    </rPh>
    <rPh sb="6" eb="8">
      <t>キネン</t>
    </rPh>
    <rPh sb="8" eb="10">
      <t>ロウドウ</t>
    </rPh>
    <rPh sb="10" eb="12">
      <t>カガク</t>
    </rPh>
    <rPh sb="12" eb="15">
      <t>ケンキュウジョ</t>
    </rPh>
    <phoneticPr fontId="4"/>
  </si>
  <si>
    <t>自動車局安全政策課
tel：03-5253-8111
（内線）41625</t>
    <rPh sb="0" eb="3">
      <t>ジドウシャ</t>
    </rPh>
    <rPh sb="3" eb="4">
      <t>キョク</t>
    </rPh>
    <rPh sb="4" eb="6">
      <t>アンゼン</t>
    </rPh>
    <rPh sb="6" eb="8">
      <t>セイサク</t>
    </rPh>
    <rPh sb="8" eb="9">
      <t>カ</t>
    </rPh>
    <rPh sb="28" eb="30">
      <t>ナイセン</t>
    </rPh>
    <phoneticPr fontId="1"/>
  </si>
  <si>
    <t>健康起因事故防止のための運転者向けスクリーニング検査の活用等促進事業</t>
    <rPh sb="0" eb="2">
      <t>ケンコウ</t>
    </rPh>
    <rPh sb="2" eb="4">
      <t>キイン</t>
    </rPh>
    <rPh sb="4" eb="6">
      <t>ジコ</t>
    </rPh>
    <rPh sb="6" eb="8">
      <t>ボウシ</t>
    </rPh>
    <rPh sb="12" eb="15">
      <t>ウンテンシャ</t>
    </rPh>
    <rPh sb="15" eb="16">
      <t>ム</t>
    </rPh>
    <rPh sb="24" eb="26">
      <t>ケンサ</t>
    </rPh>
    <rPh sb="27" eb="29">
      <t>カツヨウ</t>
    </rPh>
    <rPh sb="29" eb="30">
      <t>トウ</t>
    </rPh>
    <rPh sb="30" eb="32">
      <t>ソクシン</t>
    </rPh>
    <rPh sb="32" eb="34">
      <t>ジギョウ</t>
    </rPh>
    <phoneticPr fontId="4"/>
  </si>
  <si>
    <t>自動車局安全政策課
tel：03-5253-8111
（内線）41624</t>
    <rPh sb="0" eb="3">
      <t>ジドウシャ</t>
    </rPh>
    <rPh sb="3" eb="4">
      <t>キョク</t>
    </rPh>
    <rPh sb="4" eb="6">
      <t>アンゼン</t>
    </rPh>
    <rPh sb="6" eb="8">
      <t>セイサク</t>
    </rPh>
    <rPh sb="8" eb="9">
      <t>カ</t>
    </rPh>
    <rPh sb="28" eb="30">
      <t>ナイセン</t>
    </rPh>
    <phoneticPr fontId="1"/>
  </si>
  <si>
    <t>　自動運転における自動車損害賠償保障法の損害賠償責任のあり方について検討を行い、平成30年3月に報告書をとりまとめ、公表。</t>
    <rPh sb="1" eb="3">
      <t>ジドウ</t>
    </rPh>
    <rPh sb="3" eb="5">
      <t>ウンテン</t>
    </rPh>
    <rPh sb="9" eb="12">
      <t>ジドウシャ</t>
    </rPh>
    <rPh sb="12" eb="14">
      <t>ソンガイ</t>
    </rPh>
    <rPh sb="14" eb="16">
      <t>バイショウ</t>
    </rPh>
    <rPh sb="16" eb="19">
      <t>ホショウホウ</t>
    </rPh>
    <rPh sb="20" eb="22">
      <t>ソンガイ</t>
    </rPh>
    <rPh sb="22" eb="24">
      <t>バイショウ</t>
    </rPh>
    <rPh sb="24" eb="26">
      <t>セキニン</t>
    </rPh>
    <rPh sb="29" eb="30">
      <t>カタ</t>
    </rPh>
    <rPh sb="34" eb="36">
      <t>ケントウ</t>
    </rPh>
    <rPh sb="37" eb="38">
      <t>オコナ</t>
    </rPh>
    <rPh sb="40" eb="42">
      <t>ヘイセイ</t>
    </rPh>
    <rPh sb="44" eb="45">
      <t>ネン</t>
    </rPh>
    <rPh sb="46" eb="47">
      <t>ガツ</t>
    </rPh>
    <rPh sb="48" eb="51">
      <t>ホウコクショ</t>
    </rPh>
    <rPh sb="58" eb="60">
      <t>コウヒョウ</t>
    </rPh>
    <phoneticPr fontId="1"/>
  </si>
  <si>
    <t>運送事業者における運転者の体調を加味した事故防止運行モデルを通じて事故防止対策を推進するための調査。</t>
    <rPh sb="0" eb="2">
      <t>ウンソウ</t>
    </rPh>
    <rPh sb="2" eb="5">
      <t>ジギョウシャ</t>
    </rPh>
    <rPh sb="9" eb="11">
      <t>ウンテン</t>
    </rPh>
    <rPh sb="11" eb="12">
      <t>シャ</t>
    </rPh>
    <rPh sb="13" eb="15">
      <t>タイチョウ</t>
    </rPh>
    <rPh sb="16" eb="18">
      <t>カミ</t>
    </rPh>
    <rPh sb="20" eb="22">
      <t>ジコ</t>
    </rPh>
    <rPh sb="22" eb="24">
      <t>ボウシ</t>
    </rPh>
    <rPh sb="24" eb="26">
      <t>ウンコウ</t>
    </rPh>
    <rPh sb="30" eb="31">
      <t>ツウ</t>
    </rPh>
    <rPh sb="33" eb="35">
      <t>ジコ</t>
    </rPh>
    <rPh sb="35" eb="37">
      <t>ボウシ</t>
    </rPh>
    <rPh sb="37" eb="39">
      <t>タイサク</t>
    </rPh>
    <rPh sb="40" eb="42">
      <t>スイシン</t>
    </rPh>
    <rPh sb="47" eb="49">
      <t>チョウサ</t>
    </rPh>
    <phoneticPr fontId="1"/>
  </si>
  <si>
    <t>事業用自動車健康起因事故対策協議会の運営、自動車運送事業者へのスクリーニング検査に関するアンケート及びヒアリング調査の分析、プロドライバーの健康管理・労務管理の向上による事故防止に関するセミナーの開催等。</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</si>
</sst>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m&quot;月&quot;d&quot;日&quot;;@"/>
    <numFmt numFmtId="179" formatCode="0_ "/>
    <numFmt numFmtId="180" formatCode="#,##0_ ;[Red]\-#,##0\ "/>
  </numFmts>
  <fonts count="12"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65">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176" fontId="2" fillId="3" borderId="1" xfId="0" applyNumberFormat="1" applyFont="1" applyFill="1" applyBorder="1" applyAlignment="1">
      <alignment vertical="center"/>
    </xf>
    <xf numFmtId="14" fontId="2" fillId="3" borderId="1" xfId="0" applyNumberFormat="1" applyFont="1" applyFill="1" applyBorder="1" applyAlignment="1">
      <alignment horizontal="center" vertical="center"/>
    </xf>
    <xf numFmtId="0" fontId="2" fillId="3" borderId="1" xfId="0" applyNumberFormat="1" applyFont="1" applyFill="1" applyBorder="1" applyAlignment="1">
      <alignment vertical="center"/>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4" borderId="4" xfId="0" applyFont="1" applyFill="1" applyBorder="1" applyAlignment="1">
      <alignment horizontal="centerContinuous" vertical="center" wrapText="1"/>
    </xf>
    <xf numFmtId="0" fontId="5" fillId="4" borderId="5" xfId="0" applyFont="1" applyFill="1" applyBorder="1" applyAlignment="1">
      <alignment horizontal="centerContinuous" vertical="center" wrapText="1"/>
    </xf>
    <xf numFmtId="176" fontId="5" fillId="4" borderId="6" xfId="0" applyNumberFormat="1" applyFont="1" applyFill="1" applyBorder="1" applyAlignment="1">
      <alignment vertical="center"/>
    </xf>
    <xf numFmtId="14" fontId="5" fillId="4" borderId="6" xfId="0" applyNumberFormat="1" applyFont="1" applyFill="1" applyBorder="1" applyAlignment="1">
      <alignment horizontal="center" vertical="center"/>
    </xf>
    <xf numFmtId="0" fontId="5" fillId="0" borderId="0" xfId="0" applyFont="1">
      <alignment vertical="center"/>
    </xf>
    <xf numFmtId="0" fontId="5" fillId="4" borderId="7" xfId="0" applyNumberFormat="1" applyFont="1" applyFill="1" applyBorder="1" applyAlignme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178" fontId="2" fillId="3" borderId="1" xfId="0" applyNumberFormat="1" applyFont="1" applyFill="1" applyBorder="1" applyAlignment="1">
      <alignment horizontal="center" vertical="center"/>
    </xf>
    <xf numFmtId="0" fontId="4" fillId="0" borderId="0" xfId="0" applyFont="1" applyFill="1" applyAlignment="1">
      <alignment horizontal="right" vertical="center"/>
    </xf>
    <xf numFmtId="179" fontId="2" fillId="3" borderId="1" xfId="0" applyNumberFormat="1" applyFont="1" applyFill="1" applyBorder="1" applyAlignment="1">
      <alignment horizontal="center" vertical="center" wrapText="1"/>
    </xf>
    <xf numFmtId="177" fontId="9" fillId="0" borderId="0" xfId="0" applyNumberFormat="1" applyFont="1" applyAlignment="1">
      <alignment horizontal="centerContinuous" vertical="center"/>
    </xf>
    <xf numFmtId="177" fontId="2" fillId="0" borderId="0" xfId="0" applyNumberFormat="1" applyFont="1">
      <alignment vertical="center"/>
    </xf>
    <xf numFmtId="177" fontId="4" fillId="0" borderId="0" xfId="0" applyNumberFormat="1" applyFont="1">
      <alignment vertical="center"/>
    </xf>
    <xf numFmtId="177" fontId="2" fillId="3" borderId="0" xfId="0" applyNumberFormat="1" applyFont="1" applyFill="1" applyBorder="1" applyAlignment="1">
      <alignment vertical="center"/>
    </xf>
    <xf numFmtId="177" fontId="2" fillId="0" borderId="0" xfId="0" applyNumberFormat="1" applyFont="1" applyFill="1">
      <alignment vertical="center"/>
    </xf>
    <xf numFmtId="180" fontId="7" fillId="3" borderId="1" xfId="0" applyNumberFormat="1" applyFont="1" applyFill="1" applyBorder="1" applyAlignment="1">
      <alignment horizontal="right" vertical="center" shrinkToFit="1"/>
    </xf>
    <xf numFmtId="180" fontId="8" fillId="4" borderId="6" xfId="0" applyNumberFormat="1" applyFont="1" applyFill="1" applyBorder="1" applyAlignment="1">
      <alignment horizontal="right" vertical="center" shrinkToFit="1"/>
    </xf>
    <xf numFmtId="0" fontId="2" fillId="3" borderId="1" xfId="0" applyFont="1" applyFill="1" applyBorder="1" applyAlignment="1">
      <alignment horizontal="left" vertical="center" wrapText="1"/>
    </xf>
    <xf numFmtId="179" fontId="2" fillId="3" borderId="1" xfId="0" applyNumberFormat="1" applyFont="1" applyFill="1" applyBorder="1" applyAlignment="1">
      <alignment horizontal="right" vertical="center" wrapText="1"/>
    </xf>
    <xf numFmtId="0" fontId="6" fillId="0" borderId="1" xfId="0" applyFont="1" applyBorder="1" applyAlignment="1">
      <alignment horizontal="left" vertical="center" wrapText="1"/>
    </xf>
    <xf numFmtId="180" fontId="7" fillId="3" borderId="1" xfId="0" applyNumberFormat="1" applyFont="1" applyFill="1" applyBorder="1" applyAlignment="1">
      <alignment vertical="center" shrinkToFit="1"/>
    </xf>
    <xf numFmtId="176" fontId="2" fillId="3" borderId="1" xfId="0" applyNumberFormat="1"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0" fontId="5" fillId="2" borderId="1" xfId="0" applyFont="1" applyFill="1" applyBorder="1" applyAlignment="1">
      <alignment horizontal="center" vertical="center"/>
    </xf>
    <xf numFmtId="0" fontId="3" fillId="2" borderId="1" xfId="0" applyFont="1" applyFill="1" applyBorder="1" applyAlignment="1">
      <alignment horizontal="distributed" vertical="center" wrapText="1" indent="1"/>
    </xf>
    <xf numFmtId="0" fontId="5" fillId="0" borderId="1" xfId="0" applyFont="1" applyBorder="1" applyAlignment="1">
      <alignment horizontal="distributed" vertical="center" indent="1"/>
    </xf>
    <xf numFmtId="0" fontId="2" fillId="0" borderId="0" xfId="0" applyFont="1" applyFill="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177" fontId="3" fillId="2" borderId="1" xfId="0" applyNumberFormat="1" applyFont="1" applyFill="1" applyBorder="1" applyAlignment="1">
      <alignment horizontal="distributed" vertical="center" indent="1"/>
    </xf>
    <xf numFmtId="177" fontId="5" fillId="0" borderId="1" xfId="0" applyNumberFormat="1" applyFont="1" applyBorder="1" applyAlignment="1">
      <alignment horizontal="distributed" vertical="center" indent="1"/>
    </xf>
    <xf numFmtId="0" fontId="3" fillId="2" borderId="1" xfId="0" applyFont="1" applyFill="1" applyBorder="1" applyAlignment="1">
      <alignment horizontal="center" vertical="center"/>
    </xf>
    <xf numFmtId="0" fontId="5" fillId="0" borderId="1" xfId="0" applyFont="1" applyBorder="1" applyAlignment="1">
      <alignment vertical="center"/>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3" fillId="2" borderId="1" xfId="0" applyFont="1" applyFill="1" applyBorder="1" applyAlignment="1">
      <alignment horizontal="distributed" vertical="center" wrapText="1"/>
    </xf>
    <xf numFmtId="0" fontId="5" fillId="0" borderId="1" xfId="0" applyFont="1" applyBorder="1" applyAlignment="1">
      <alignment horizontal="distributed" vertical="center" wrapText="1"/>
    </xf>
    <xf numFmtId="14" fontId="2" fillId="0" borderId="1" xfId="0" applyNumberFormat="1" applyFont="1" applyFill="1" applyBorder="1" applyAlignment="1">
      <alignment horizontal="left" vertical="center" wrapText="1"/>
    </xf>
  </cellXfs>
  <cellStyles count="1">
    <cellStyle name="標準" xfId="0" builtinId="0"/>
  </cellStyles>
  <dxfs count="17">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247.133\&#22865;&#32004;&#21046;&#24230;&#31649;&#29702;&#23460;&#20849;&#26377;\&#22865;&#32004;&#21046;&#24230;&#31649;&#29702;&#20418;\(2)&#24179;&#25104;24&#24180;&#24230;&#20197;&#38477;\&#22865;&#32004;&#21046;&#24230;&#26360;&#24235;\475\4.&#12392;&#12426;&#12414;&#12392;&#12417;\&#31532;&#65298;&#22235;&#21322;&#26399;&#38598;&#35336;\&#19968;&#33324;&#20250;&#35336;\&#33258;&#23433;&#29305;&#20250;\02&#65294;&#12304;&#33258;&#21205;&#36554;&#23616;&#12305;&#27096;&#24335;&#65301;&#12304;&#33258;&#21205;&#36554;&#23433;&#20840;&#29305;&#21029;&#20250;&#35336;&#12305;(H29&#31532;&#65298;&#22235;&#21322;&#26399;&#20998;)&#22996;&#35351;&#35519;&#26619;&#12395;&#38306;&#12377;&#12427;&#25903;&#20986;&#29366;&#278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0849;&#26377;&#12487;&#12473;&#12463;&#12488;&#12483;&#12503;PC&#65288;TPBSOMDT001&#65289;&#12501;&#12457;&#12523;&#12480;\&#32076;&#29702;&#29677;&#65300;&#20418;\&#32076;&#29702;&#31532;&#65300;&#20418;&#38263;\00&#12288;&#20316;&#26989;&#20381;&#38972;\H29\01&#12288;&#20250;&#35336;&#35506;\03&#12288;&#22865;&#32004;&#21046;&#24230;&#31649;&#29702;&#23460;\&#65296;&#65294;&#22996;&#35351;&#35519;&#26619;&#36027;&#20844;&#34920;\29&#31532;&#65298;&#22235;&#21322;&#26399;\&#22238;&#31572;\&#23433;&#25919;&#35506;\&#12467;&#12500;&#12540;02&#65294;&#12304;&#33258;&#21205;&#36554;&#23616;&#12305;&#27096;&#24335;&#65301;&#12304;&#33258;&#21205;&#36554;&#23433;&#20840;&#29305;&#21029;&#20250;&#35336;&#12305;(H29&#31532;&#65298;&#22235;&#21322;&#26399;&#20998;)&#22996;&#35351;&#35519;&#26619;&#12395;&#38306;&#12377;&#12427;&#25903;&#20986;&#29366;&#27841;%20_1711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車検勘定"/>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車検勘定"/>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H26"/>
  <sheetViews>
    <sheetView tabSelected="1" zoomScale="85" zoomScaleNormal="85" zoomScaleSheetLayoutView="100" workbookViewId="0">
      <selection activeCell="D8" sqref="D8"/>
    </sheetView>
  </sheetViews>
  <sheetFormatPr defaultRowHeight="13.5" x14ac:dyDescent="0.15"/>
  <cols>
    <col min="1" max="1" width="5.25" style="1" customWidth="1"/>
    <col min="2" max="3" width="20.625" style="1" customWidth="1"/>
    <col min="4" max="4" width="17" style="1" bestFit="1" customWidth="1"/>
    <col min="5" max="5" width="15.625" style="2" customWidth="1"/>
    <col min="6" max="6" width="15.625" style="36" customWidth="1"/>
    <col min="7" max="7" width="15.625" style="1" customWidth="1"/>
    <col min="8" max="9" width="20.625" style="1" customWidth="1"/>
    <col min="10" max="11" width="9" style="1"/>
    <col min="12" max="12" width="10.625" style="1" customWidth="1"/>
    <col min="13" max="16384" width="9" style="1"/>
  </cols>
  <sheetData>
    <row r="1" spans="1:10" s="27" customFormat="1" ht="15" customHeight="1" x14ac:dyDescent="0.15">
      <c r="A1" s="28"/>
      <c r="B1" s="29"/>
      <c r="C1" s="29"/>
      <c r="D1" s="29"/>
      <c r="E1" s="30"/>
      <c r="F1" s="35"/>
      <c r="G1" s="29"/>
      <c r="H1" s="29"/>
    </row>
    <row r="2" spans="1:10" ht="15" customHeight="1" x14ac:dyDescent="0.15"/>
    <row r="3" spans="1:10" s="25" customFormat="1" ht="20.100000000000001" customHeight="1" x14ac:dyDescent="0.15">
      <c r="A3" s="31" t="s">
        <v>12</v>
      </c>
      <c r="E3" s="26"/>
      <c r="F3" s="37"/>
    </row>
    <row r="4" spans="1:10" ht="14.25" x14ac:dyDescent="0.15">
      <c r="G4" s="33"/>
      <c r="H4" s="33"/>
      <c r="I4" s="16"/>
      <c r="J4" s="33" t="s">
        <v>4</v>
      </c>
    </row>
    <row r="5" spans="1:10" s="23" customFormat="1" ht="24.95" customHeight="1" x14ac:dyDescent="0.15">
      <c r="A5" s="58" t="s">
        <v>0</v>
      </c>
      <c r="B5" s="60" t="s">
        <v>3</v>
      </c>
      <c r="C5" s="49" t="s">
        <v>8</v>
      </c>
      <c r="D5" s="49" t="s">
        <v>10</v>
      </c>
      <c r="E5" s="62" t="s">
        <v>1</v>
      </c>
      <c r="F5" s="56" t="s">
        <v>2</v>
      </c>
      <c r="G5" s="49" t="s">
        <v>9</v>
      </c>
      <c r="H5" s="52" t="s">
        <v>7</v>
      </c>
      <c r="I5" s="54" t="s">
        <v>5</v>
      </c>
      <c r="J5" s="48" t="s">
        <v>6</v>
      </c>
    </row>
    <row r="6" spans="1:10" s="23" customFormat="1" ht="19.5" customHeight="1" x14ac:dyDescent="0.15">
      <c r="A6" s="59"/>
      <c r="B6" s="61"/>
      <c r="C6" s="50"/>
      <c r="D6" s="50"/>
      <c r="E6" s="63"/>
      <c r="F6" s="57"/>
      <c r="G6" s="50"/>
      <c r="H6" s="53"/>
      <c r="I6" s="55"/>
      <c r="J6" s="48"/>
    </row>
    <row r="7" spans="1:10" ht="92.1" customHeight="1" x14ac:dyDescent="0.15">
      <c r="A7" s="3">
        <v>1</v>
      </c>
      <c r="B7" s="42" t="s">
        <v>13</v>
      </c>
      <c r="C7" s="42" t="s">
        <v>14</v>
      </c>
      <c r="D7" s="43">
        <v>2011101025379</v>
      </c>
      <c r="E7" s="44" t="s">
        <v>11</v>
      </c>
      <c r="F7" s="45">
        <v>8640</v>
      </c>
      <c r="G7" s="32">
        <v>42950</v>
      </c>
      <c r="H7" s="64" t="s">
        <v>21</v>
      </c>
      <c r="I7" s="46" t="s">
        <v>15</v>
      </c>
      <c r="J7" s="7"/>
    </row>
    <row r="8" spans="1:10" ht="92.1" customHeight="1" x14ac:dyDescent="0.15">
      <c r="A8" s="3">
        <v>2</v>
      </c>
      <c r="B8" s="42" t="s">
        <v>16</v>
      </c>
      <c r="C8" s="42" t="s">
        <v>17</v>
      </c>
      <c r="D8" s="43">
        <v>2020005010305</v>
      </c>
      <c r="E8" s="44" t="s">
        <v>11</v>
      </c>
      <c r="F8" s="45">
        <v>14904000</v>
      </c>
      <c r="G8" s="32">
        <v>42965</v>
      </c>
      <c r="H8" s="64" t="s">
        <v>22</v>
      </c>
      <c r="I8" s="47" t="s">
        <v>18</v>
      </c>
      <c r="J8" s="7"/>
    </row>
    <row r="9" spans="1:10" ht="135" x14ac:dyDescent="0.15">
      <c r="A9" s="3">
        <v>3</v>
      </c>
      <c r="B9" s="42" t="s">
        <v>19</v>
      </c>
      <c r="C9" s="42" t="s">
        <v>14</v>
      </c>
      <c r="D9" s="43">
        <v>2011101025379</v>
      </c>
      <c r="E9" s="44" t="s">
        <v>11</v>
      </c>
      <c r="F9" s="45">
        <v>13506220</v>
      </c>
      <c r="G9" s="32">
        <v>42978</v>
      </c>
      <c r="H9" s="64" t="s">
        <v>23</v>
      </c>
      <c r="I9" s="47" t="s">
        <v>20</v>
      </c>
      <c r="J9" s="7"/>
    </row>
    <row r="10" spans="1:10" ht="92.1" customHeight="1" thickBot="1" x14ac:dyDescent="0.2">
      <c r="A10" s="3"/>
      <c r="B10" s="3"/>
      <c r="C10" s="42"/>
      <c r="D10" s="34"/>
      <c r="E10" s="4"/>
      <c r="F10" s="40"/>
      <c r="G10" s="32"/>
      <c r="H10" s="6"/>
      <c r="I10" s="5"/>
      <c r="J10" s="7"/>
    </row>
    <row r="11" spans="1:10" s="23" customFormat="1" ht="30" customHeight="1" thickBot="1" x14ac:dyDescent="0.2">
      <c r="A11" s="19"/>
      <c r="B11" s="19"/>
      <c r="C11" s="19"/>
      <c r="D11" s="19"/>
      <c r="E11" s="20"/>
      <c r="F11" s="41">
        <f>SUBTOTAL(9,F7:F10)</f>
        <v>28418860</v>
      </c>
      <c r="G11" s="22"/>
      <c r="H11" s="22"/>
      <c r="I11" s="21"/>
      <c r="J11" s="24"/>
    </row>
    <row r="12" spans="1:10" ht="21.75" customHeight="1" x14ac:dyDescent="0.15">
      <c r="A12" s="9"/>
      <c r="B12" s="8"/>
      <c r="C12" s="8"/>
      <c r="D12" s="8"/>
      <c r="E12" s="10"/>
      <c r="F12" s="38"/>
      <c r="G12" s="12"/>
      <c r="H12" s="12"/>
      <c r="I12" s="11"/>
      <c r="J12" s="13"/>
    </row>
    <row r="13" spans="1:10" ht="21.75" customHeight="1" x14ac:dyDescent="0.15"/>
    <row r="14" spans="1:10" ht="21.75" customHeight="1" x14ac:dyDescent="0.15">
      <c r="A14" s="14"/>
    </row>
    <row r="15" spans="1:10" ht="15.75" customHeight="1" x14ac:dyDescent="0.15">
      <c r="B15" s="15"/>
    </row>
    <row r="16" spans="1:10" ht="21.75" customHeight="1" x14ac:dyDescent="0.15">
      <c r="A16" s="14"/>
    </row>
    <row r="17" spans="1:242" ht="21.75" customHeight="1" x14ac:dyDescent="0.15"/>
    <row r="18" spans="1:242" ht="21.75" customHeight="1" x14ac:dyDescent="0.15">
      <c r="IG18" s="16"/>
      <c r="IH18" s="16"/>
    </row>
    <row r="19" spans="1:242" ht="21.75" customHeight="1" x14ac:dyDescent="0.15"/>
    <row r="20" spans="1:242" ht="21.75" customHeight="1" x14ac:dyDescent="0.15"/>
    <row r="21" spans="1:242" ht="21.75" customHeight="1" x14ac:dyDescent="0.15"/>
    <row r="22" spans="1:242" ht="21.75" customHeight="1" x14ac:dyDescent="0.15"/>
    <row r="23" spans="1:242" ht="21.75" customHeight="1" x14ac:dyDescent="0.15"/>
    <row r="24" spans="1:242" ht="20.25" customHeight="1" x14ac:dyDescent="0.15"/>
    <row r="25" spans="1:242" s="16" customFormat="1" ht="23.25" customHeight="1" x14ac:dyDescent="0.15">
      <c r="A25" s="17"/>
      <c r="E25" s="18"/>
      <c r="F25" s="39"/>
      <c r="ID25" s="1"/>
      <c r="IE25" s="1"/>
      <c r="IG25" s="1"/>
      <c r="IH25" s="1"/>
    </row>
    <row r="26" spans="1:242" ht="23.25" customHeight="1" x14ac:dyDescent="0.15">
      <c r="A26" s="51"/>
      <c r="B26" s="51"/>
      <c r="C26" s="51"/>
      <c r="D26" s="51"/>
      <c r="E26" s="51"/>
    </row>
  </sheetData>
  <mergeCells count="11">
    <mergeCell ref="J5:J6"/>
    <mergeCell ref="D5:D6"/>
    <mergeCell ref="A26:E26"/>
    <mergeCell ref="H5:H6"/>
    <mergeCell ref="I5:I6"/>
    <mergeCell ref="F5:F6"/>
    <mergeCell ref="G5:G6"/>
    <mergeCell ref="A5:A6"/>
    <mergeCell ref="B5:B6"/>
    <mergeCell ref="C5:C6"/>
    <mergeCell ref="E5:E6"/>
  </mergeCells>
  <phoneticPr fontId="1"/>
  <conditionalFormatting sqref="A12:D12 F12:J12">
    <cfRule type="expression" dxfId="16" priority="88" stopIfTrue="1">
      <formula>AND(#REF!="内訳")</formula>
    </cfRule>
    <cfRule type="expression" dxfId="15" priority="89" stopIfTrue="1">
      <formula>AND(#REF!="合計")</formula>
    </cfRule>
  </conditionalFormatting>
  <conditionalFormatting sqref="A10:J10 A7:G7 I7:J7">
    <cfRule type="expression" dxfId="14" priority="92" stopIfTrue="1">
      <formula>AND(#REF!="内訳")</formula>
    </cfRule>
    <cfRule type="expression" dxfId="13" priority="93" stopIfTrue="1">
      <formula>AND(#REF!="小計")</formula>
    </cfRule>
  </conditionalFormatting>
  <conditionalFormatting sqref="E12">
    <cfRule type="expression" dxfId="12" priority="94" stopIfTrue="1">
      <formula>ISERROR(VLOOKUP($E12,$IG:$II,3,0))</formula>
    </cfRule>
    <cfRule type="expression" dxfId="11" priority="95" stopIfTrue="1">
      <formula>AND(#REF!="内訳")</formula>
    </cfRule>
    <cfRule type="expression" dxfId="10" priority="96" stopIfTrue="1">
      <formula>AND(#REF!="合計")</formula>
    </cfRule>
  </conditionalFormatting>
  <conditionalFormatting sqref="H7">
    <cfRule type="expression" dxfId="9" priority="3" stopIfTrue="1">
      <formula>AND(#REF!="内訳")</formula>
    </cfRule>
    <cfRule type="expression" dxfId="8" priority="4" stopIfTrue="1">
      <formula>AND(#REF!="小計")</formula>
    </cfRule>
  </conditionalFormatting>
  <dataValidations count="2">
    <dataValidation type="list" allowBlank="1" showInputMessage="1" sqref="E11:E12">
      <formula1>"一般競争入札,指名競争入札,随意契約（競争性あり）,随意契約（競争性なし）"</formula1>
    </dataValidation>
    <dataValidation type="list" allowBlank="1" showInputMessage="1" showErrorMessage="1" sqref="E7:E10">
      <formula1>#REF!</formula1>
    </dataValidation>
  </dataValidations>
  <printOptions horizontalCentered="1"/>
  <pageMargins left="0.19685039370078741" right="0.19685039370078741" top="0.59055118110236227" bottom="0.19685039370078741" header="0.31496062992125984" footer="0.51181102362204722"/>
  <pageSetup paperSize="9" scale="63" fitToHeight="0" orientation="landscape" r:id="rId1"/>
  <headerFooter alignWithMargins="0">
    <oddHeader>&amp;C&amp;"HGPｺﾞｼｯｸM,標準"&amp;16平成２9年度　委託調査費に関する契約状況（7月～9月）&amp;R&amp;"HGPｺﾞｼｯｸM,標準"&amp;16様式５</oddHeader>
  </headerFooter>
  <extLst>
    <ext xmlns:x14="http://schemas.microsoft.com/office/spreadsheetml/2009/9/main" uri="{78C0D931-6437-407d-A8EE-F0AAD7539E65}">
      <x14:conditionalFormattings>
        <x14:conditionalFormatting xmlns:xm="http://schemas.microsoft.com/office/excel/2006/main">
          <x14:cfRule type="expression" priority="15" stopIfTrue="1" id="{20390706-B314-4889-8374-7DEC043355C4}">
            <xm:f>AND('\\10.18.247.133\契約制度管理室共有\契約制度管理係\(2)平成24年度以降\契約制度書庫\475\4.とりまとめ\第２四半期集計\一般会計\自安特会\[02．【自動車局】様式５【自動車安全特別会計】(H29第２四半期分)委託調査に関する支出状況.xlsx]様式1車検勘定'!#REF!="内訳")</xm:f>
            <x14:dxf>
              <fill>
                <patternFill>
                  <bgColor indexed="45"/>
                </patternFill>
              </fill>
            </x14:dxf>
          </x14:cfRule>
          <x14:cfRule type="expression" priority="16" stopIfTrue="1" id="{62239BA3-33FC-4B0C-B51F-A5261036CBFB}">
            <xm:f>AND('\\10.18.247.133\契約制度管理室共有\契約制度管理係\(2)平成24年度以降\契約制度書庫\475\4.とりまとめ\第２四半期集計\一般会計\自安特会\[02．【自動車局】様式５【自動車安全特別会計】(H29第２四半期分)委託調査に関する支出状況.xlsx]様式1車検勘定'!#REF!="小計")</xm:f>
            <x14:dxf>
              <fill>
                <patternFill>
                  <bgColor indexed="51"/>
                </patternFill>
              </fill>
            </x14:dxf>
          </x14:cfRule>
          <xm:sqref>A8:G8 J8</xm:sqref>
        </x14:conditionalFormatting>
        <x14:conditionalFormatting xmlns:xm="http://schemas.microsoft.com/office/excel/2006/main">
          <x14:cfRule type="expression" priority="9" stopIfTrue="1" id="{31104D9A-A943-490F-A14B-EB1E3B30F156}">
            <xm:f>AND('D:\共有デスクトップPC（TPBSOMDT001）フォルダ\経理班４係\経理第４係長\00　作業依頼\H29\01　会計課\03　契約制度管理室\０．委託調査費公表\29第２四半期\回答\安政課\[コピー02．【自動車局】様式５【自動車安全特別会計】(H29第２四半期分)委託調査に関する支出状況 _171127.xlsx]様式1車検勘定'!#REF!="内訳")</xm:f>
            <x14:dxf>
              <fill>
                <patternFill>
                  <bgColor indexed="45"/>
                </patternFill>
              </fill>
            </x14:dxf>
          </x14:cfRule>
          <x14:cfRule type="expression" priority="10" stopIfTrue="1" id="{7B153C8A-47A6-48D9-BA83-52663BC50773}">
            <xm:f>AND('D:\共有デスクトップPC（TPBSOMDT001）フォルダ\経理班４係\経理第４係長\00　作業依頼\H29\01　会計課\03　契約制度管理室\０．委託調査費公表\29第２四半期\回答\安政課\[コピー02．【自動車局】様式５【自動車安全特別会計】(H29第２四半期分)委託調査に関する支出状況 _171127.xlsx]様式1車検勘定'!#REF!="小計")</xm:f>
            <x14:dxf>
              <fill>
                <patternFill>
                  <bgColor indexed="51"/>
                </patternFill>
              </fill>
            </x14:dxf>
          </x14:cfRule>
          <xm:sqref>I8:I9</xm:sqref>
        </x14:conditionalFormatting>
        <x14:conditionalFormatting xmlns:xm="http://schemas.microsoft.com/office/excel/2006/main">
          <x14:cfRule type="expression" priority="23" stopIfTrue="1" id="{60DFC866-0755-438A-9F13-B7FA4CD3971B}">
            <xm:f>AND('\\10.18.247.133\契約制度管理室共有\契約制度管理係\(2)平成24年度以降\契約制度書庫\475\4.とりまとめ\第２四半期集計\一般会計\自安特会\[02．【自動車局】様式５【自動車安全特別会計】(H29第２四半期分)委託調査に関する支出状況.xlsx]様式1車検勘定'!#REF!="内訳")</xm:f>
            <x14:dxf>
              <fill>
                <patternFill>
                  <bgColor indexed="45"/>
                </patternFill>
              </fill>
            </x14:dxf>
          </x14:cfRule>
          <x14:cfRule type="expression" priority="24" stopIfTrue="1" id="{B77645F9-05F1-4140-88FA-820EF1CD1A1D}">
            <xm:f>AND('\\10.18.247.133\契約制度管理室共有\契約制度管理係\(2)平成24年度以降\契約制度書庫\475\4.とりまとめ\第２四半期集計\一般会計\自安特会\[02．【自動車局】様式５【自動車安全特別会計】(H29第２四半期分)委託調査に関する支出状況.xlsx]様式1車検勘定'!#REF!="小計")</xm:f>
            <x14:dxf>
              <fill>
                <patternFill>
                  <bgColor indexed="51"/>
                </patternFill>
              </fill>
            </x14:dxf>
          </x14:cfRule>
          <xm:sqref>A9:G9 J9</xm:sqref>
        </x14:conditionalFormatting>
        <x14:conditionalFormatting xmlns:xm="http://schemas.microsoft.com/office/excel/2006/main">
          <x14:cfRule type="expression" priority="1" stopIfTrue="1" id="{762CF1AF-0B00-4896-BAA4-278347CD65BD}">
            <xm:f>AND('D:\共有デスクトップPC（TPBSOMDT001）フォルダ\経理班４係\経理第４係長\00　作業依頼\H29\01　会計課\03　契約制度管理室\０．委託調査費公表\29第２四半期\回答\安政課\[コピー02．【自動車局】様式５【自動車安全特別会計】(H29第２四半期分)委託調査に関する支出状況 _171127.xlsx]様式1車検勘定'!#REF!="内訳")</xm:f>
            <x14:dxf>
              <fill>
                <patternFill>
                  <bgColor indexed="45"/>
                </patternFill>
              </fill>
            </x14:dxf>
          </x14:cfRule>
          <x14:cfRule type="expression" priority="2" stopIfTrue="1" id="{1FFDD6AD-5683-4D07-95A5-6785B8740D59}">
            <xm:f>AND('D:\共有デスクトップPC（TPBSOMDT001）フォルダ\経理班４係\経理第４係長\00　作業依頼\H29\01　会計課\03　契約制度管理室\０．委託調査費公表\29第２四半期\回答\安政課\[コピー02．【自動車局】様式５【自動車安全特別会計】(H29第２四半期分)委託調査に関する支出状況 _171127.xlsx]様式1車検勘定'!#REF!="小計")</xm:f>
            <x14:dxf>
              <fill>
                <patternFill>
                  <bgColor indexed="51"/>
                </patternFill>
              </fill>
            </x14:dxf>
          </x14:cfRule>
          <xm:sqref>H8:H9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vt:lpstr>
      <vt:lpstr>様式1委託調査!Print_Area</vt:lpstr>
      <vt:lpstr>様式1委託調査!Print_Titles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2017-08-01T06:40:33Z</cp:lastPrinted>
  <dcterms:created xsi:type="dcterms:W3CDTF">2009-03-05T11:36:14Z</dcterms:created>
  <dcterms:modified xsi:type="dcterms:W3CDTF">2018-06-11T04:06:50Z</dcterms:modified>
</cp:coreProperties>
</file>