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会計課\会計課\03．予算班\★文書係（HP公表データ）\H29_2委託調査費\第4四半期\公表用\"/>
    </mc:Choice>
  </mc:AlternateContent>
  <bookViews>
    <workbookView xWindow="1245" yWindow="0" windowWidth="20490" windowHeight="7770" tabRatio="611"/>
  </bookViews>
  <sheets>
    <sheet name="様式1委託調査" sheetId="23" r:id="rId1"/>
  </sheets>
  <externalReferences>
    <externalReference r:id="rId2"/>
  </externalReferences>
  <definedNames>
    <definedName name="_xlnm._FilterDatabase" localSheetId="0" hidden="1">様式1委託調査!$A$6:$IH$19</definedName>
    <definedName name="_xlnm.Print_Area" localSheetId="0">様式1委託調査!$A$1:$J$20</definedName>
    <definedName name="_xlnm.Print_Titles" localSheetId="0">様式1委託調査!$1:$6</definedName>
    <definedName name="公益法人リスト">#REF!</definedName>
    <definedName name="公益法人一覧">#REF!</definedName>
  </definedNames>
  <calcPr calcId="152511"/>
</workbook>
</file>

<file path=xl/calcChain.xml><?xml version="1.0" encoding="utf-8"?>
<calcChain xmlns="http://schemas.openxmlformats.org/spreadsheetml/2006/main">
  <c r="F20" i="23" l="1"/>
</calcChain>
</file>

<file path=xl/sharedStrings.xml><?xml version="1.0" encoding="utf-8"?>
<sst xmlns="http://schemas.openxmlformats.org/spreadsheetml/2006/main" count="77" uniqueCount="54">
  <si>
    <t>番号</t>
    <rPh sb="0" eb="2">
      <t>バンゴウ</t>
    </rPh>
    <phoneticPr fontId="1"/>
  </si>
  <si>
    <t>契約形態の別</t>
    <rPh sb="0" eb="2">
      <t>ケイヤク</t>
    </rPh>
    <rPh sb="2" eb="4">
      <t>ケイタイ</t>
    </rPh>
    <rPh sb="5" eb="6">
      <t>ベツ</t>
    </rPh>
    <phoneticPr fontId="1"/>
  </si>
  <si>
    <t>契約金額</t>
    <rPh sb="0" eb="2">
      <t>ケイヤク</t>
    </rPh>
    <rPh sb="2" eb="4">
      <t>キンガク</t>
    </rPh>
    <phoneticPr fontId="1"/>
  </si>
  <si>
    <t>物品役務等の名称
及びその明細</t>
    <rPh sb="0" eb="2">
      <t>ブッピン</t>
    </rPh>
    <rPh sb="2" eb="5">
      <t>エキムトウ</t>
    </rPh>
    <rPh sb="6" eb="8">
      <t>メイショウ</t>
    </rPh>
    <rPh sb="9" eb="10">
      <t>オヨ</t>
    </rPh>
    <rPh sb="13" eb="15">
      <t>メイサイ</t>
    </rPh>
    <phoneticPr fontId="1"/>
  </si>
  <si>
    <t>（単位：円）</t>
    <rPh sb="1" eb="3">
      <t>タンイ</t>
    </rPh>
    <rPh sb="4" eb="5">
      <t>エン</t>
    </rPh>
    <phoneticPr fontId="1"/>
  </si>
  <si>
    <t>部局等名</t>
    <rPh sb="0" eb="2">
      <t>ブキョク</t>
    </rPh>
    <rPh sb="2" eb="3">
      <t>トウ</t>
    </rPh>
    <rPh sb="3" eb="4">
      <t>メイ</t>
    </rPh>
    <phoneticPr fontId="1"/>
  </si>
  <si>
    <t>備考</t>
    <rPh sb="0" eb="2">
      <t>ビコウ</t>
    </rPh>
    <phoneticPr fontId="1"/>
  </si>
  <si>
    <t>概要</t>
    <rPh sb="0" eb="2">
      <t>ガイヨウ</t>
    </rPh>
    <phoneticPr fontId="1"/>
  </si>
  <si>
    <t>契約の相手方
法人名称</t>
    <rPh sb="0" eb="2">
      <t>ケイヤク</t>
    </rPh>
    <rPh sb="3" eb="5">
      <t>アイテ</t>
    </rPh>
    <rPh sb="5" eb="6">
      <t>カタ</t>
    </rPh>
    <rPh sb="7" eb="9">
      <t>ホウジン</t>
    </rPh>
    <rPh sb="9" eb="11">
      <t>メイショウ</t>
    </rPh>
    <phoneticPr fontId="1"/>
  </si>
  <si>
    <t>契約
締結日</t>
    <rPh sb="0" eb="2">
      <t>ケイヤク</t>
    </rPh>
    <rPh sb="3" eb="5">
      <t>テイケツ</t>
    </rPh>
    <rPh sb="5" eb="6">
      <t>ビ</t>
    </rPh>
    <phoneticPr fontId="1"/>
  </si>
  <si>
    <t>法人番号</t>
    <rPh sb="0" eb="2">
      <t>ホウジン</t>
    </rPh>
    <rPh sb="2" eb="4">
      <t>バンゴウ</t>
    </rPh>
    <phoneticPr fontId="1"/>
  </si>
  <si>
    <t>一般競争入札</t>
    <rPh sb="0" eb="2">
      <t>イッパン</t>
    </rPh>
    <rPh sb="2" eb="4">
      <t>キョウソウ</t>
    </rPh>
    <rPh sb="4" eb="6">
      <t>ニュウサツ</t>
    </rPh>
    <phoneticPr fontId="1"/>
  </si>
  <si>
    <t>【会計名：国土交通省　自動車安全特別会計自動車検査登録勘定】</t>
    <rPh sb="1" eb="2">
      <t>カイ</t>
    </rPh>
    <rPh sb="2" eb="3">
      <t>ケイ</t>
    </rPh>
    <rPh sb="3" eb="4">
      <t>メイ</t>
    </rPh>
    <rPh sb="5" eb="7">
      <t>コクド</t>
    </rPh>
    <rPh sb="7" eb="10">
      <t>コウツウショウ</t>
    </rPh>
    <rPh sb="11" eb="14">
      <t>ジドウシャ</t>
    </rPh>
    <rPh sb="14" eb="16">
      <t>アンゼン</t>
    </rPh>
    <rPh sb="16" eb="18">
      <t>トクベツ</t>
    </rPh>
    <rPh sb="18" eb="19">
      <t>カイ</t>
    </rPh>
    <rPh sb="19" eb="20">
      <t>ケイ</t>
    </rPh>
    <rPh sb="20" eb="23">
      <t>ジドウシャ</t>
    </rPh>
    <rPh sb="23" eb="25">
      <t>ケンサ</t>
    </rPh>
    <rPh sb="25" eb="27">
      <t>トウロク</t>
    </rPh>
    <rPh sb="27" eb="29">
      <t>カンジョウ</t>
    </rPh>
    <phoneticPr fontId="1"/>
  </si>
  <si>
    <t>東京運輸支局　耐震診断業務他請負契約</t>
    <phoneticPr fontId="1"/>
  </si>
  <si>
    <t>（株）土屋建築研究所</t>
  </si>
  <si>
    <t>関東運輸局総務部会計課tel:045-211-7207</t>
    <rPh sb="5" eb="7">
      <t>ソウム</t>
    </rPh>
    <rPh sb="8" eb="10">
      <t>カイケイ</t>
    </rPh>
    <phoneticPr fontId="1"/>
  </si>
  <si>
    <t>土浦自動車検査登録事務所　耐震診断業務他請負契約</t>
    <phoneticPr fontId="1"/>
  </si>
  <si>
    <t>高度な自動運転車両における運転者の運転行動に関する調査【業務委託】</t>
    <rPh sb="0" eb="2">
      <t>コウド</t>
    </rPh>
    <rPh sb="3" eb="5">
      <t>ジドウ</t>
    </rPh>
    <rPh sb="5" eb="7">
      <t>ウンテン</t>
    </rPh>
    <rPh sb="7" eb="9">
      <t>シャリョウ</t>
    </rPh>
    <rPh sb="13" eb="16">
      <t>ウンテンシャ</t>
    </rPh>
    <rPh sb="17" eb="19">
      <t>ウンテン</t>
    </rPh>
    <rPh sb="19" eb="21">
      <t>コウドウ</t>
    </rPh>
    <rPh sb="22" eb="23">
      <t>カン</t>
    </rPh>
    <rPh sb="25" eb="27">
      <t>チョウサ</t>
    </rPh>
    <rPh sb="28" eb="30">
      <t>ギョウム</t>
    </rPh>
    <rPh sb="30" eb="32">
      <t>イタク</t>
    </rPh>
    <phoneticPr fontId="2"/>
  </si>
  <si>
    <t>（独）自動車技術総合機構</t>
    <rPh sb="1" eb="2">
      <t>ドク</t>
    </rPh>
    <rPh sb="3" eb="6">
      <t>ジドウシャ</t>
    </rPh>
    <rPh sb="6" eb="8">
      <t>ギジュツ</t>
    </rPh>
    <rPh sb="8" eb="10">
      <t>ソウゴウ</t>
    </rPh>
    <rPh sb="10" eb="12">
      <t>キコウ</t>
    </rPh>
    <phoneticPr fontId="2"/>
  </si>
  <si>
    <t>自動車局技術政策課
tel：03-5253-8111
（内線）42-256</t>
    <rPh sb="0" eb="3">
      <t>ジドウシャ</t>
    </rPh>
    <rPh sb="3" eb="4">
      <t>キョク</t>
    </rPh>
    <rPh sb="4" eb="6">
      <t>ギジュツ</t>
    </rPh>
    <rPh sb="6" eb="9">
      <t>セイサクカ</t>
    </rPh>
    <rPh sb="28" eb="30">
      <t>ナイセン</t>
    </rPh>
    <phoneticPr fontId="1"/>
  </si>
  <si>
    <t>平成２９年度　低温試験法策定等に関する調査</t>
    <rPh sb="0" eb="2">
      <t>ヘイセイ</t>
    </rPh>
    <rPh sb="4" eb="6">
      <t>ネンド</t>
    </rPh>
    <rPh sb="7" eb="9">
      <t>テイオン</t>
    </rPh>
    <rPh sb="9" eb="11">
      <t>シケン</t>
    </rPh>
    <rPh sb="12" eb="14">
      <t>サクテイ</t>
    </rPh>
    <rPh sb="14" eb="15">
      <t>トウ</t>
    </rPh>
    <rPh sb="16" eb="17">
      <t>カン</t>
    </rPh>
    <rPh sb="19" eb="21">
      <t>チョウサ</t>
    </rPh>
    <phoneticPr fontId="2"/>
  </si>
  <si>
    <t>（一財）日本自動車研究所</t>
    <rPh sb="1" eb="2">
      <t>イチ</t>
    </rPh>
    <rPh sb="2" eb="3">
      <t>ザイ</t>
    </rPh>
    <rPh sb="4" eb="6">
      <t>ニホン</t>
    </rPh>
    <rPh sb="6" eb="9">
      <t>ジドウシャ</t>
    </rPh>
    <rPh sb="9" eb="12">
      <t>ケンキュウジョ</t>
    </rPh>
    <phoneticPr fontId="2"/>
  </si>
  <si>
    <t>自動車局環境政策課
tel：03-5253-8111
（内線）42-515</t>
    <rPh sb="0" eb="3">
      <t>ジドウシャ</t>
    </rPh>
    <rPh sb="3" eb="4">
      <t>キョク</t>
    </rPh>
    <rPh sb="4" eb="6">
      <t>カンキョウ</t>
    </rPh>
    <rPh sb="6" eb="8">
      <t>セイサク</t>
    </rPh>
    <rPh sb="8" eb="9">
      <t>カ</t>
    </rPh>
    <rPh sb="28" eb="30">
      <t>ナイセン</t>
    </rPh>
    <phoneticPr fontId="1"/>
  </si>
  <si>
    <t>平成２９年度　エアコンの燃費影響評価方法策定に関する調査</t>
    <rPh sb="0" eb="2">
      <t>ヘイセイ</t>
    </rPh>
    <rPh sb="4" eb="6">
      <t>ネンド</t>
    </rPh>
    <rPh sb="12" eb="14">
      <t>ネンピ</t>
    </rPh>
    <rPh sb="14" eb="16">
      <t>エイキョウ</t>
    </rPh>
    <rPh sb="16" eb="18">
      <t>ヒョウカ</t>
    </rPh>
    <rPh sb="18" eb="20">
      <t>ホウホウ</t>
    </rPh>
    <rPh sb="20" eb="22">
      <t>サクテイ</t>
    </rPh>
    <rPh sb="23" eb="24">
      <t>カン</t>
    </rPh>
    <rPh sb="26" eb="28">
      <t>チョウサ</t>
    </rPh>
    <phoneticPr fontId="2"/>
  </si>
  <si>
    <t>自動運転車の前後方向の車両制御の安全性評価手法検討に係る調査</t>
    <rPh sb="0" eb="2">
      <t>ジドウ</t>
    </rPh>
    <rPh sb="2" eb="4">
      <t>ウンテン</t>
    </rPh>
    <rPh sb="4" eb="5">
      <t>シャ</t>
    </rPh>
    <rPh sb="6" eb="8">
      <t>ゼンゴ</t>
    </rPh>
    <rPh sb="8" eb="10">
      <t>ホウコウ</t>
    </rPh>
    <rPh sb="11" eb="13">
      <t>シャリョウ</t>
    </rPh>
    <rPh sb="13" eb="15">
      <t>セイギョ</t>
    </rPh>
    <rPh sb="16" eb="19">
      <t>アンゼンセイ</t>
    </rPh>
    <rPh sb="19" eb="21">
      <t>ヒョウカ</t>
    </rPh>
    <rPh sb="21" eb="23">
      <t>シュホウ</t>
    </rPh>
    <rPh sb="23" eb="25">
      <t>ケントウ</t>
    </rPh>
    <rPh sb="26" eb="27">
      <t>カカ</t>
    </rPh>
    <rPh sb="28" eb="30">
      <t>チョウサ</t>
    </rPh>
    <phoneticPr fontId="2"/>
  </si>
  <si>
    <t>尿素ＳＣＲシステムの尿素欠乏時の技術要件に係る国際基準導入調査</t>
    <rPh sb="0" eb="2">
      <t>ニョウソ</t>
    </rPh>
    <rPh sb="10" eb="12">
      <t>ニョウソ</t>
    </rPh>
    <rPh sb="12" eb="14">
      <t>ケツボウ</t>
    </rPh>
    <rPh sb="14" eb="15">
      <t>ジ</t>
    </rPh>
    <rPh sb="16" eb="18">
      <t>ギジュツ</t>
    </rPh>
    <rPh sb="18" eb="20">
      <t>ヨウケン</t>
    </rPh>
    <rPh sb="21" eb="22">
      <t>カカ</t>
    </rPh>
    <rPh sb="23" eb="25">
      <t>コクサイ</t>
    </rPh>
    <rPh sb="25" eb="27">
      <t>キジュン</t>
    </rPh>
    <rPh sb="27" eb="29">
      <t>ドウニュウ</t>
    </rPh>
    <rPh sb="29" eb="31">
      <t>チョウサ</t>
    </rPh>
    <phoneticPr fontId="2"/>
  </si>
  <si>
    <t>社会システム(株)</t>
    <rPh sb="0" eb="2">
      <t>シャカイ</t>
    </rPh>
    <rPh sb="6" eb="9">
      <t>カブ</t>
    </rPh>
    <phoneticPr fontId="2"/>
  </si>
  <si>
    <t>自動車局環境政策課
tel：03-5253-8111
（内線）42-522</t>
    <rPh sb="0" eb="3">
      <t>ジドウシャ</t>
    </rPh>
    <rPh sb="3" eb="4">
      <t>キョク</t>
    </rPh>
    <rPh sb="4" eb="6">
      <t>カンキョウ</t>
    </rPh>
    <rPh sb="6" eb="8">
      <t>セイサク</t>
    </rPh>
    <rPh sb="8" eb="9">
      <t>カ</t>
    </rPh>
    <rPh sb="28" eb="30">
      <t>ナイセン</t>
    </rPh>
    <phoneticPr fontId="1"/>
  </si>
  <si>
    <t>車両安全に資するための医工連携による交通事故の詳細調査分析</t>
  </si>
  <si>
    <t>（公財）交通事故総合分析センター</t>
    <rPh sb="1" eb="2">
      <t>コウ</t>
    </rPh>
    <rPh sb="2" eb="3">
      <t>ザイ</t>
    </rPh>
    <rPh sb="4" eb="6">
      <t>コウツウ</t>
    </rPh>
    <rPh sb="6" eb="8">
      <t>ジコ</t>
    </rPh>
    <rPh sb="8" eb="10">
      <t>ソウゴウ</t>
    </rPh>
    <rPh sb="10" eb="12">
      <t>ブンセキ</t>
    </rPh>
    <phoneticPr fontId="2"/>
  </si>
  <si>
    <t>自動車局技術政策課
tel：03-5253-8111
（内線）42-253</t>
    <rPh sb="0" eb="3">
      <t>ジドウシャ</t>
    </rPh>
    <rPh sb="3" eb="4">
      <t>キョク</t>
    </rPh>
    <rPh sb="4" eb="6">
      <t>ギジュツ</t>
    </rPh>
    <rPh sb="6" eb="9">
      <t>セイサクカ</t>
    </rPh>
    <rPh sb="28" eb="30">
      <t>ナイセン</t>
    </rPh>
    <phoneticPr fontId="1"/>
  </si>
  <si>
    <t>助手席子供乗員の安全性に係る調査及び年少者用補助乗車装置の動的試験方法に係る調査</t>
  </si>
  <si>
    <t>自動車局技術政策課
tel：03-5253-8111
（内線）42-255</t>
    <rPh sb="0" eb="3">
      <t>ジドウシャ</t>
    </rPh>
    <rPh sb="3" eb="4">
      <t>キョク</t>
    </rPh>
    <rPh sb="4" eb="6">
      <t>ギジュツ</t>
    </rPh>
    <rPh sb="6" eb="9">
      <t>セイサクカ</t>
    </rPh>
    <rPh sb="28" eb="30">
      <t>ナイセン</t>
    </rPh>
    <phoneticPr fontId="1"/>
  </si>
  <si>
    <t>「衝突事故」に繋がるおそれがある衝突被害軽減ブレーキの不作動状況に関する調査業務【業務委託】</t>
  </si>
  <si>
    <t>自動車局審査・リコール課
tel：03-5253-8111
（内線）42-363</t>
    <rPh sb="0" eb="3">
      <t>ジドウシャ</t>
    </rPh>
    <rPh sb="3" eb="4">
      <t>キョク</t>
    </rPh>
    <rPh sb="4" eb="6">
      <t>シンサ</t>
    </rPh>
    <rPh sb="11" eb="12">
      <t>カ</t>
    </rPh>
    <rPh sb="31" eb="33">
      <t>ナイセン</t>
    </rPh>
    <phoneticPr fontId="1"/>
  </si>
  <si>
    <t>産官学連携による高エネルギー効率大型車両開発促進に関する調査業務</t>
    <rPh sb="0" eb="1">
      <t>サン</t>
    </rPh>
    <rPh sb="1" eb="2">
      <t>カン</t>
    </rPh>
    <rPh sb="2" eb="3">
      <t>ガク</t>
    </rPh>
    <rPh sb="3" eb="5">
      <t>レンケイ</t>
    </rPh>
    <rPh sb="8" eb="9">
      <t>コウ</t>
    </rPh>
    <rPh sb="14" eb="16">
      <t>コウリツ</t>
    </rPh>
    <rPh sb="16" eb="18">
      <t>オオガタ</t>
    </rPh>
    <rPh sb="18" eb="20">
      <t>シャリョウ</t>
    </rPh>
    <rPh sb="20" eb="22">
      <t>カイハツ</t>
    </rPh>
    <rPh sb="22" eb="24">
      <t>ソクシン</t>
    </rPh>
    <rPh sb="25" eb="26">
      <t>カン</t>
    </rPh>
    <rPh sb="28" eb="30">
      <t>チョウサ</t>
    </rPh>
    <rPh sb="30" eb="32">
      <t>ギョウム</t>
    </rPh>
    <phoneticPr fontId="2"/>
  </si>
  <si>
    <t>（一財）環境優良車普及機構</t>
    <rPh sb="1" eb="2">
      <t>イチ</t>
    </rPh>
    <rPh sb="2" eb="3">
      <t>ザイ</t>
    </rPh>
    <rPh sb="4" eb="6">
      <t>カンキョウ</t>
    </rPh>
    <rPh sb="6" eb="8">
      <t>ユウリョウ</t>
    </rPh>
    <rPh sb="8" eb="9">
      <t>シャ</t>
    </rPh>
    <rPh sb="9" eb="11">
      <t>フキュウ</t>
    </rPh>
    <rPh sb="11" eb="13">
      <t>キコウ</t>
    </rPh>
    <phoneticPr fontId="2"/>
  </si>
  <si>
    <t>自動車局環境政策課
tel：03-5253-8111
（内線）42-532</t>
    <rPh sb="0" eb="3">
      <t>ジドウシャ</t>
    </rPh>
    <rPh sb="3" eb="4">
      <t>キョク</t>
    </rPh>
    <rPh sb="4" eb="6">
      <t>カンキョウ</t>
    </rPh>
    <rPh sb="6" eb="8">
      <t>セイサク</t>
    </rPh>
    <rPh sb="8" eb="9">
      <t>カ</t>
    </rPh>
    <rPh sb="28" eb="30">
      <t>ナイセン</t>
    </rPh>
    <phoneticPr fontId="1"/>
  </si>
  <si>
    <t>自動車の整備前点検結果についての実態調査結果の分析</t>
    <rPh sb="0" eb="3">
      <t>ジドウシャ</t>
    </rPh>
    <rPh sb="4" eb="6">
      <t>セイビ</t>
    </rPh>
    <rPh sb="6" eb="7">
      <t>マエ</t>
    </rPh>
    <rPh sb="7" eb="9">
      <t>テンケン</t>
    </rPh>
    <rPh sb="9" eb="11">
      <t>ケッカ</t>
    </rPh>
    <rPh sb="16" eb="18">
      <t>ジッタイ</t>
    </rPh>
    <rPh sb="18" eb="20">
      <t>チョウサ</t>
    </rPh>
    <rPh sb="20" eb="22">
      <t>ケッカ</t>
    </rPh>
    <rPh sb="23" eb="25">
      <t>ブンセキ</t>
    </rPh>
    <phoneticPr fontId="2"/>
  </si>
  <si>
    <t>自動車局整備課
tel：03-5253-8111
（内線）42-412</t>
    <rPh sb="0" eb="3">
      <t>ジドウシャ</t>
    </rPh>
    <rPh sb="3" eb="4">
      <t>キョク</t>
    </rPh>
    <rPh sb="4" eb="6">
      <t>セイビ</t>
    </rPh>
    <rPh sb="6" eb="7">
      <t>カ</t>
    </rPh>
    <rPh sb="26" eb="28">
      <t>ナイセン</t>
    </rPh>
    <phoneticPr fontId="1"/>
  </si>
  <si>
    <t>リコール届出の統計分析調査</t>
  </si>
  <si>
    <t>自動車局審査・リコール課
tel：03-5253-8111
（内線）42-353</t>
    <rPh sb="0" eb="3">
      <t>ジドウシャ</t>
    </rPh>
    <rPh sb="3" eb="4">
      <t>キョク</t>
    </rPh>
    <rPh sb="4" eb="6">
      <t>シンサ</t>
    </rPh>
    <rPh sb="11" eb="12">
      <t>カ</t>
    </rPh>
    <rPh sb="31" eb="33">
      <t>ナイセン</t>
    </rPh>
    <phoneticPr fontId="1"/>
  </si>
  <si>
    <t xml:space="preserve">高度な自動運転（レベル３）に関する国際基準案の策定のために必要な自動運転システムを搭載した自動車と運転者の運転の受け渡しに係る調査を実施。
</t>
    <rPh sb="66" eb="68">
      <t>ジッシ</t>
    </rPh>
    <phoneticPr fontId="1"/>
  </si>
  <si>
    <t xml:space="preserve">低温環境下電費や航続距離への影響評価法策定のため、電費等に対する使用条件（試験室温度・バッテリ温度・ヒーターの影響）の影響を調査し、電気自動車の低温試験方法案の策定を実施。
</t>
    <rPh sb="16" eb="18">
      <t>ヒョウカ</t>
    </rPh>
    <rPh sb="18" eb="19">
      <t>ホウ</t>
    </rPh>
    <rPh sb="27" eb="28">
      <t>トウ</t>
    </rPh>
    <rPh sb="29" eb="30">
      <t>タイ</t>
    </rPh>
    <rPh sb="66" eb="68">
      <t>デンキ</t>
    </rPh>
    <rPh sb="68" eb="71">
      <t>ジドウシャ</t>
    </rPh>
    <rPh sb="72" eb="74">
      <t>テイオン</t>
    </rPh>
    <rPh sb="74" eb="76">
      <t>シケン</t>
    </rPh>
    <rPh sb="76" eb="78">
      <t>ホウホウ</t>
    </rPh>
    <rPh sb="78" eb="79">
      <t>アン</t>
    </rPh>
    <rPh sb="80" eb="82">
      <t>サクテイ</t>
    </rPh>
    <rPh sb="83" eb="85">
      <t>ジッシ</t>
    </rPh>
    <phoneticPr fontId="1"/>
  </si>
  <si>
    <t xml:space="preserve">エアコン使用時の燃費影響を把握するため、日射環境下のソーク時間に対する燃費変化量を評価し、エアコン使用時の燃費影響評価法案の検討を実施。
</t>
    <rPh sb="13" eb="15">
      <t>ハアク</t>
    </rPh>
    <rPh sb="41" eb="43">
      <t>ヒョウカ</t>
    </rPh>
    <rPh sb="60" eb="61">
      <t>アン</t>
    </rPh>
    <rPh sb="62" eb="64">
      <t>ケントウ</t>
    </rPh>
    <rPh sb="65" eb="67">
      <t>ジッシ</t>
    </rPh>
    <phoneticPr fontId="1"/>
  </si>
  <si>
    <t xml:space="preserve">ドライバが運転する車両の前後方向の制御に係るデータを実車実験により取得し、このデータを基に、前後方向を対象として自動運転車の車両制御の安全性を評価する手法を検討。
</t>
    <phoneticPr fontId="1"/>
  </si>
  <si>
    <t xml:space="preserve">築４０年経過し、東日本大震災の影響等を踏まえ、耐震診断業務を行った。
</t>
    <phoneticPr fontId="1"/>
  </si>
  <si>
    <t xml:space="preserve">国連の協定規則で規定されている尿素SCRシステムの要件の国内導入に向けた課題の有無について調査を実施。
</t>
    <rPh sb="8" eb="10">
      <t>キテイ</t>
    </rPh>
    <rPh sb="15" eb="17">
      <t>ニョウソ</t>
    </rPh>
    <rPh sb="45" eb="47">
      <t>チョウサ</t>
    </rPh>
    <rPh sb="48" eb="50">
      <t>ジッシ</t>
    </rPh>
    <phoneticPr fontId="1"/>
  </si>
  <si>
    <t xml:space="preserve">更なる死者数削減のために、交通事故における自動車の損壊状況やドライブレコーダー等を活用し、工学的な視点での詳細な事故状況および医学的な視点での乗員被害状況の把握を実施。
</t>
    <rPh sb="0" eb="1">
      <t>サラ</t>
    </rPh>
    <rPh sb="3" eb="5">
      <t>シシャ</t>
    </rPh>
    <rPh sb="5" eb="6">
      <t>カズ</t>
    </rPh>
    <rPh sb="6" eb="8">
      <t>サクゲン</t>
    </rPh>
    <rPh sb="13" eb="15">
      <t>コウツウ</t>
    </rPh>
    <rPh sb="15" eb="17">
      <t>ジコ</t>
    </rPh>
    <rPh sb="21" eb="24">
      <t>ジドウシャ</t>
    </rPh>
    <rPh sb="25" eb="27">
      <t>ソンカイ</t>
    </rPh>
    <rPh sb="27" eb="29">
      <t>ジョウキョウ</t>
    </rPh>
    <rPh sb="39" eb="40">
      <t>トウ</t>
    </rPh>
    <rPh sb="41" eb="43">
      <t>カツヨウ</t>
    </rPh>
    <rPh sb="45" eb="48">
      <t>コウガクテキ</t>
    </rPh>
    <rPh sb="49" eb="51">
      <t>シテン</t>
    </rPh>
    <rPh sb="53" eb="55">
      <t>ショウサイ</t>
    </rPh>
    <rPh sb="56" eb="58">
      <t>ジコ</t>
    </rPh>
    <rPh sb="58" eb="60">
      <t>ジョウキョウ</t>
    </rPh>
    <rPh sb="63" eb="65">
      <t>イガク</t>
    </rPh>
    <rPh sb="65" eb="66">
      <t>テキ</t>
    </rPh>
    <rPh sb="67" eb="69">
      <t>シテン</t>
    </rPh>
    <rPh sb="71" eb="73">
      <t>ジョウイン</t>
    </rPh>
    <rPh sb="73" eb="75">
      <t>ヒガイ</t>
    </rPh>
    <rPh sb="75" eb="77">
      <t>ジョウキョウ</t>
    </rPh>
    <rPh sb="78" eb="80">
      <t>ハアク</t>
    </rPh>
    <rPh sb="81" eb="83">
      <t>ジッシ</t>
    </rPh>
    <phoneticPr fontId="1"/>
  </si>
  <si>
    <t xml:space="preserve">助手席エアバッグが子供乗員へ及ぼす影響の調査及び協定規則第129号の試験方法の確認調査を実施。
</t>
    <rPh sb="44" eb="46">
      <t>ジッシ</t>
    </rPh>
    <phoneticPr fontId="1"/>
  </si>
  <si>
    <t xml:space="preserve">衝突被害軽減ブレーキが不作動となる状況を調査、分析。
</t>
    <rPh sb="0" eb="2">
      <t>ショウトツ</t>
    </rPh>
    <rPh sb="2" eb="4">
      <t>ヒガイ</t>
    </rPh>
    <rPh sb="4" eb="6">
      <t>ケイゲン</t>
    </rPh>
    <rPh sb="11" eb="12">
      <t>フ</t>
    </rPh>
    <rPh sb="12" eb="14">
      <t>サドウ</t>
    </rPh>
    <rPh sb="17" eb="19">
      <t>ジョウキョウ</t>
    </rPh>
    <rPh sb="20" eb="22">
      <t>チョウサ</t>
    </rPh>
    <rPh sb="23" eb="25">
      <t>ブンセキ</t>
    </rPh>
    <phoneticPr fontId="1"/>
  </si>
  <si>
    <t xml:space="preserve">産学官連携による次世代大型車の開発・実用化促進事業の戦略検討に資する国内外の動向調査・課題整理を実施。
</t>
    <rPh sb="0" eb="3">
      <t>サンガクカン</t>
    </rPh>
    <rPh sb="3" eb="5">
      <t>レンケイ</t>
    </rPh>
    <rPh sb="21" eb="23">
      <t>ソクシン</t>
    </rPh>
    <rPh sb="23" eb="25">
      <t>ジギョウ</t>
    </rPh>
    <rPh sb="26" eb="28">
      <t>センリャク</t>
    </rPh>
    <rPh sb="28" eb="30">
      <t>ケントウ</t>
    </rPh>
    <rPh sb="31" eb="32">
      <t>シ</t>
    </rPh>
    <rPh sb="34" eb="37">
      <t>コクナイガイ</t>
    </rPh>
    <rPh sb="38" eb="40">
      <t>ドウコウ</t>
    </rPh>
    <rPh sb="40" eb="42">
      <t>チョウサ</t>
    </rPh>
    <rPh sb="43" eb="45">
      <t>カダイ</t>
    </rPh>
    <rPh sb="45" eb="47">
      <t>セイリ</t>
    </rPh>
    <rPh sb="48" eb="50">
      <t>ジッシ</t>
    </rPh>
    <phoneticPr fontId="1"/>
  </si>
  <si>
    <t xml:space="preserve">継続検査のために指定整備工場に入庫する自動車の整備前の状況について調査を行った結果を分析し、ユーザーの車両使用・管理状況と車両の不具合発生状況の関係等を分析。
</t>
    <phoneticPr fontId="1"/>
  </si>
  <si>
    <t xml:space="preserve">国土交通省へ届出されたリコール届出内容の調査及びその傾向を分析。
</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</si>
</sst>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m&quot;月&quot;d&quot;日&quot;;@"/>
    <numFmt numFmtId="179" formatCode="0_ "/>
    <numFmt numFmtId="180" formatCode="#,##0_ ;[Red]\-#,##0\ "/>
  </numFmts>
  <fonts count="10">
    <font>
      <sz val="11"/>
      <name val="ＭＳ Ｐゴシック"/>
      <family val="3"/>
      <charset val="128"/>
    </font>
    <font>
      <sz val="6"/>
      <name val="ＭＳ Ｐゴシック"/>
      <family val="3"/>
      <charset val="128"/>
    </font>
    <font>
      <sz val="11"/>
      <name val="HGPｺﾞｼｯｸM"/>
      <family val="3"/>
      <charset val="128"/>
    </font>
    <font>
      <b/>
      <sz val="12"/>
      <name val="HGPｺﾞｼｯｸM"/>
      <family val="3"/>
      <charset val="128"/>
    </font>
    <font>
      <sz val="12"/>
      <name val="HGPｺﾞｼｯｸM"/>
      <family val="3"/>
      <charset val="128"/>
    </font>
    <font>
      <b/>
      <sz val="11"/>
      <name val="HGPｺﾞｼｯｸM"/>
      <family val="3"/>
      <charset val="128"/>
    </font>
    <font>
      <b/>
      <sz val="13"/>
      <name val="HGPｺﾞｼｯｸM"/>
      <family val="3"/>
      <charset val="128"/>
    </font>
    <font>
      <sz val="16"/>
      <name val="HGPｺﾞｼｯｸM"/>
      <family val="3"/>
      <charset val="128"/>
    </font>
    <font>
      <b/>
      <sz val="16"/>
      <name val="HGPｺﾞｼｯｸM"/>
      <family val="3"/>
      <charset val="128"/>
    </font>
    <font>
      <b/>
      <u/>
      <sz val="12"/>
      <name val="HGPｺﾞｼｯｸM"/>
      <family val="3"/>
      <charset val="128"/>
    </font>
  </fonts>
  <fills count="5">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58">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3" borderId="1" xfId="0" applyFont="1" applyFill="1" applyBorder="1" applyAlignment="1">
      <alignment horizontal="center" vertical="center" wrapText="1"/>
    </xf>
    <xf numFmtId="176" fontId="2" fillId="3" borderId="1" xfId="0" applyNumberFormat="1" applyFont="1" applyFill="1" applyBorder="1" applyAlignment="1">
      <alignment vertical="center" wrapText="1"/>
    </xf>
    <xf numFmtId="0" fontId="2" fillId="3" borderId="1" xfId="0" applyNumberFormat="1" applyFont="1" applyFill="1" applyBorder="1" applyAlignment="1">
      <alignment vertical="center"/>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xf>
    <xf numFmtId="0" fontId="2" fillId="0" borderId="0" xfId="0" applyFont="1" applyBorder="1" applyAlignment="1">
      <alignment horizontal="center" vertical="center" wrapText="1"/>
    </xf>
    <xf numFmtId="176" fontId="2" fillId="3" borderId="0" xfId="0" applyNumberFormat="1" applyFont="1" applyFill="1" applyBorder="1" applyAlignment="1">
      <alignment vertical="center"/>
    </xf>
    <xf numFmtId="14" fontId="2" fillId="3" borderId="0" xfId="0" applyNumberFormat="1" applyFont="1" applyFill="1" applyBorder="1" applyAlignment="1">
      <alignment horizontal="center" vertical="center"/>
    </xf>
    <xf numFmtId="0" fontId="2" fillId="3" borderId="0" xfId="0" applyNumberFormat="1" applyFont="1" applyFill="1" applyBorder="1" applyAlignment="1">
      <alignment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Fill="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5" fillId="4" borderId="4" xfId="0" applyFont="1" applyFill="1" applyBorder="1" applyAlignment="1">
      <alignment horizontal="centerContinuous" vertical="center" wrapText="1"/>
    </xf>
    <xf numFmtId="0" fontId="5" fillId="4" borderId="5" xfId="0" applyFont="1" applyFill="1" applyBorder="1" applyAlignment="1">
      <alignment horizontal="centerContinuous" vertical="center" wrapText="1"/>
    </xf>
    <xf numFmtId="176" fontId="5" fillId="4" borderId="6" xfId="0" applyNumberFormat="1" applyFont="1" applyFill="1" applyBorder="1" applyAlignment="1">
      <alignment vertical="center"/>
    </xf>
    <xf numFmtId="14" fontId="5" fillId="4" borderId="6" xfId="0" applyNumberFormat="1" applyFont="1" applyFill="1" applyBorder="1" applyAlignment="1">
      <alignment horizontal="center" vertical="center"/>
    </xf>
    <xf numFmtId="0" fontId="5" fillId="0" borderId="0" xfId="0" applyFont="1">
      <alignment vertical="center"/>
    </xf>
    <xf numFmtId="0" fontId="5" fillId="4" borderId="7" xfId="0" applyNumberFormat="1" applyFont="1" applyFill="1" applyBorder="1" applyAlignment="1">
      <alignment vertical="center"/>
    </xf>
    <xf numFmtId="0" fontId="4" fillId="0" borderId="0" xfId="0" applyFont="1">
      <alignment vertical="center"/>
    </xf>
    <xf numFmtId="0" fontId="4" fillId="0" borderId="0" xfId="0" applyFont="1" applyAlignment="1">
      <alignment vertical="center" wrapText="1"/>
    </xf>
    <xf numFmtId="0" fontId="7" fillId="0" borderId="0" xfId="0" applyFont="1">
      <alignment vertical="center"/>
    </xf>
    <xf numFmtId="0" fontId="8" fillId="0" borderId="0" xfId="0" applyFont="1" applyAlignment="1">
      <alignment horizontal="centerContinuous" vertical="center"/>
    </xf>
    <xf numFmtId="0" fontId="7" fillId="0" borderId="0" xfId="0" applyFont="1" applyAlignment="1">
      <alignment horizontal="centerContinuous" vertical="center"/>
    </xf>
    <xf numFmtId="0" fontId="7" fillId="0" borderId="0" xfId="0" applyFont="1" applyAlignment="1">
      <alignment horizontal="centerContinuous" vertical="center" wrapText="1"/>
    </xf>
    <xf numFmtId="0" fontId="9" fillId="0" borderId="0" xfId="0" applyFont="1">
      <alignment vertical="center"/>
    </xf>
    <xf numFmtId="178" fontId="2" fillId="3" borderId="1" xfId="0" applyNumberFormat="1" applyFont="1" applyFill="1" applyBorder="1" applyAlignment="1">
      <alignment horizontal="center" vertical="center"/>
    </xf>
    <xf numFmtId="0" fontId="4" fillId="0" borderId="0" xfId="0" applyFont="1" applyFill="1" applyAlignment="1">
      <alignment horizontal="right" vertical="center"/>
    </xf>
    <xf numFmtId="179" fontId="2" fillId="3" borderId="1" xfId="0" applyNumberFormat="1" applyFont="1" applyFill="1" applyBorder="1" applyAlignment="1">
      <alignment horizontal="center" vertical="center" wrapText="1"/>
    </xf>
    <xf numFmtId="177" fontId="7" fillId="0" borderId="0" xfId="0" applyNumberFormat="1" applyFont="1" applyAlignment="1">
      <alignment horizontal="centerContinuous" vertical="center"/>
    </xf>
    <xf numFmtId="177" fontId="2" fillId="0" borderId="0" xfId="0" applyNumberFormat="1" applyFont="1">
      <alignment vertical="center"/>
    </xf>
    <xf numFmtId="177" fontId="4" fillId="0" borderId="0" xfId="0" applyNumberFormat="1" applyFont="1">
      <alignment vertical="center"/>
    </xf>
    <xf numFmtId="177" fontId="2" fillId="3" borderId="0" xfId="0" applyNumberFormat="1" applyFont="1" applyFill="1" applyBorder="1" applyAlignment="1">
      <alignment vertical="center"/>
    </xf>
    <xf numFmtId="177" fontId="2" fillId="0" borderId="0" xfId="0" applyNumberFormat="1" applyFont="1" applyFill="1">
      <alignment vertical="center"/>
    </xf>
    <xf numFmtId="180" fontId="6" fillId="4" borderId="6" xfId="0" applyNumberFormat="1" applyFont="1" applyFill="1" applyBorder="1" applyAlignment="1">
      <alignment horizontal="right" vertical="center" shrinkToFit="1"/>
    </xf>
    <xf numFmtId="0" fontId="2" fillId="0" borderId="1" xfId="0" applyFont="1" applyBorder="1" applyAlignment="1">
      <alignment horizontal="center" vertical="center" wrapText="1"/>
    </xf>
    <xf numFmtId="180" fontId="2" fillId="3" borderId="1" xfId="0" applyNumberFormat="1" applyFont="1" applyFill="1" applyBorder="1" applyAlignment="1">
      <alignment horizontal="right" vertical="center" shrinkToFit="1"/>
    </xf>
    <xf numFmtId="14" fontId="2"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xf>
    <xf numFmtId="0" fontId="3" fillId="2" borderId="1" xfId="0" applyFont="1" applyFill="1" applyBorder="1" applyAlignment="1">
      <alignment horizontal="distributed" vertical="center" wrapText="1" indent="1"/>
    </xf>
    <xf numFmtId="0" fontId="5" fillId="0" borderId="1" xfId="0" applyFont="1" applyBorder="1" applyAlignment="1">
      <alignment horizontal="distributed" vertical="center" indent="1"/>
    </xf>
    <xf numFmtId="0" fontId="2" fillId="0" borderId="0" xfId="0" applyFont="1" applyFill="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177" fontId="3" fillId="2" borderId="1" xfId="0" applyNumberFormat="1" applyFont="1" applyFill="1" applyBorder="1" applyAlignment="1">
      <alignment horizontal="distributed" vertical="center" indent="1"/>
    </xf>
    <xf numFmtId="177" fontId="5" fillId="0" borderId="1" xfId="0" applyNumberFormat="1" applyFont="1" applyBorder="1" applyAlignment="1">
      <alignment horizontal="distributed" vertical="center" indent="1"/>
    </xf>
    <xf numFmtId="0" fontId="3" fillId="2" borderId="1" xfId="0" applyFont="1" applyFill="1" applyBorder="1" applyAlignment="1">
      <alignment horizontal="center" vertical="center"/>
    </xf>
    <xf numFmtId="0" fontId="5" fillId="0" borderId="1" xfId="0" applyFont="1" applyBorder="1" applyAlignment="1">
      <alignment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2" borderId="1" xfId="0" applyFont="1" applyFill="1" applyBorder="1" applyAlignment="1">
      <alignment horizontal="distributed" vertical="center" wrapText="1"/>
    </xf>
    <xf numFmtId="0" fontId="5" fillId="0" borderId="1" xfId="0" applyFont="1" applyBorder="1" applyAlignment="1">
      <alignment horizontal="distributed" vertical="center" wrapText="1"/>
    </xf>
  </cellXfs>
  <cellStyles count="1">
    <cellStyle name="標準" xfId="0" builtinId="0"/>
  </cellStyles>
  <dxfs count="25">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shii-k22r\AppData\Local\Microsoft\Windows\Temporary%20Internet%20Files\Content.Outlook\SDGIS0QN\&#12304;&#33258;&#21205;&#36554;&#23616;&#12305;&#27096;&#24335;&#65301;&#12304;&#33258;&#21205;&#36554;&#23433;&#20840;&#29305;&#21029;&#20250;&#35336;&#12305;(H29&#31532;3&#22235;&#21322;&#26399;&#20998;)&#22996;&#35351;&#35519;&#26619;&#12395;&#38306;&#12377;&#12427;&#25903;&#20986;&#29366;&#27841;%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委託調査"/>
      <sheetName val="作業要領"/>
      <sheetName val="データリスト"/>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IH35"/>
  <sheetViews>
    <sheetView tabSelected="1" topLeftCell="A4" zoomScaleNormal="100" zoomScaleSheetLayoutView="100" workbookViewId="0">
      <selection activeCell="B19" sqref="B19"/>
    </sheetView>
  </sheetViews>
  <sheetFormatPr defaultRowHeight="13.5"/>
  <cols>
    <col min="1" max="1" width="5.25" style="1" customWidth="1"/>
    <col min="2" max="3" width="20.625" style="1" customWidth="1"/>
    <col min="4" max="4" width="17.75" style="1" bestFit="1" customWidth="1"/>
    <col min="5" max="5" width="15.625" style="2" customWidth="1"/>
    <col min="6" max="6" width="15.625" style="34" customWidth="1"/>
    <col min="7" max="7" width="15.625" style="1" customWidth="1"/>
    <col min="8" max="9" width="20.625" style="1" customWidth="1"/>
    <col min="10" max="11" width="9" style="1"/>
    <col min="12" max="12" width="10.625" style="1" customWidth="1"/>
    <col min="13" max="16384" width="9" style="1"/>
  </cols>
  <sheetData>
    <row r="1" spans="1:10" s="25" customFormat="1" ht="15" customHeight="1">
      <c r="A1" s="26"/>
      <c r="B1" s="27"/>
      <c r="C1" s="27"/>
      <c r="D1" s="27"/>
      <c r="E1" s="28"/>
      <c r="F1" s="33"/>
      <c r="G1" s="27"/>
      <c r="H1" s="27"/>
    </row>
    <row r="2" spans="1:10" ht="15" customHeight="1"/>
    <row r="3" spans="1:10" s="23" customFormat="1" ht="20.100000000000001" customHeight="1">
      <c r="A3" s="29" t="s">
        <v>12</v>
      </c>
      <c r="E3" s="24"/>
      <c r="F3" s="35"/>
    </row>
    <row r="4" spans="1:10" ht="14.25">
      <c r="G4" s="31"/>
      <c r="H4" s="31"/>
      <c r="I4" s="14"/>
      <c r="J4" s="31" t="s">
        <v>4</v>
      </c>
    </row>
    <row r="5" spans="1:10" s="21" customFormat="1" ht="24.95" customHeight="1">
      <c r="A5" s="52" t="s">
        <v>0</v>
      </c>
      <c r="B5" s="54" t="s">
        <v>3</v>
      </c>
      <c r="C5" s="43" t="s">
        <v>8</v>
      </c>
      <c r="D5" s="43" t="s">
        <v>10</v>
      </c>
      <c r="E5" s="56" t="s">
        <v>1</v>
      </c>
      <c r="F5" s="50" t="s">
        <v>2</v>
      </c>
      <c r="G5" s="43" t="s">
        <v>9</v>
      </c>
      <c r="H5" s="46" t="s">
        <v>7</v>
      </c>
      <c r="I5" s="48" t="s">
        <v>5</v>
      </c>
      <c r="J5" s="42" t="s">
        <v>6</v>
      </c>
    </row>
    <row r="6" spans="1:10" s="21" customFormat="1" ht="19.5" customHeight="1">
      <c r="A6" s="53"/>
      <c r="B6" s="55"/>
      <c r="C6" s="44"/>
      <c r="D6" s="44"/>
      <c r="E6" s="57"/>
      <c r="F6" s="51"/>
      <c r="G6" s="44"/>
      <c r="H6" s="47"/>
      <c r="I6" s="49"/>
      <c r="J6" s="42"/>
    </row>
    <row r="7" spans="1:10" s="21" customFormat="1" ht="108">
      <c r="A7" s="3">
        <v>1</v>
      </c>
      <c r="B7" s="3" t="s">
        <v>17</v>
      </c>
      <c r="C7" s="3" t="s">
        <v>18</v>
      </c>
      <c r="D7" s="32">
        <v>1011105001930</v>
      </c>
      <c r="E7" s="39" t="s">
        <v>11</v>
      </c>
      <c r="F7" s="40">
        <v>32514526</v>
      </c>
      <c r="G7" s="30">
        <v>43038</v>
      </c>
      <c r="H7" s="41" t="s">
        <v>42</v>
      </c>
      <c r="I7" s="4" t="s">
        <v>19</v>
      </c>
      <c r="J7" s="5"/>
    </row>
    <row r="8" spans="1:10" s="21" customFormat="1" ht="144" customHeight="1">
      <c r="A8" s="3">
        <v>2</v>
      </c>
      <c r="B8" s="3" t="s">
        <v>20</v>
      </c>
      <c r="C8" s="3" t="s">
        <v>21</v>
      </c>
      <c r="D8" s="32">
        <v>1010405010435</v>
      </c>
      <c r="E8" s="39" t="s">
        <v>11</v>
      </c>
      <c r="F8" s="40">
        <v>21615100</v>
      </c>
      <c r="G8" s="30">
        <v>43046</v>
      </c>
      <c r="H8" s="41" t="s">
        <v>43</v>
      </c>
      <c r="I8" s="4" t="s">
        <v>22</v>
      </c>
      <c r="J8" s="5"/>
    </row>
    <row r="9" spans="1:10" s="21" customFormat="1" ht="108">
      <c r="A9" s="3">
        <v>3</v>
      </c>
      <c r="B9" s="3" t="s">
        <v>23</v>
      </c>
      <c r="C9" s="3" t="s">
        <v>21</v>
      </c>
      <c r="D9" s="32">
        <v>1010405010435</v>
      </c>
      <c r="E9" s="39" t="s">
        <v>11</v>
      </c>
      <c r="F9" s="40">
        <v>9837302</v>
      </c>
      <c r="G9" s="30">
        <v>43046</v>
      </c>
      <c r="H9" s="41" t="s">
        <v>44</v>
      </c>
      <c r="I9" s="4" t="s">
        <v>22</v>
      </c>
      <c r="J9" s="5"/>
    </row>
    <row r="10" spans="1:10" s="21" customFormat="1" ht="121.5">
      <c r="A10" s="3">
        <v>4</v>
      </c>
      <c r="B10" s="3" t="s">
        <v>24</v>
      </c>
      <c r="C10" s="3" t="s">
        <v>18</v>
      </c>
      <c r="D10" s="32">
        <v>1011105001930</v>
      </c>
      <c r="E10" s="39" t="s">
        <v>11</v>
      </c>
      <c r="F10" s="40">
        <v>13842338</v>
      </c>
      <c r="G10" s="30">
        <v>43066</v>
      </c>
      <c r="H10" s="41" t="s">
        <v>45</v>
      </c>
      <c r="I10" s="4" t="s">
        <v>19</v>
      </c>
      <c r="J10" s="5"/>
    </row>
    <row r="11" spans="1:10" ht="67.5">
      <c r="A11" s="3">
        <v>5</v>
      </c>
      <c r="B11" s="3" t="s">
        <v>13</v>
      </c>
      <c r="C11" s="3" t="s">
        <v>14</v>
      </c>
      <c r="D11" s="32">
        <v>3011101013151</v>
      </c>
      <c r="E11" s="39" t="s">
        <v>11</v>
      </c>
      <c r="F11" s="40">
        <v>3888000</v>
      </c>
      <c r="G11" s="30">
        <v>43075</v>
      </c>
      <c r="H11" s="41" t="s">
        <v>46</v>
      </c>
      <c r="I11" s="4" t="s">
        <v>15</v>
      </c>
      <c r="J11" s="5"/>
    </row>
    <row r="12" spans="1:10" ht="67.5">
      <c r="A12" s="3">
        <v>6</v>
      </c>
      <c r="B12" s="3" t="s">
        <v>16</v>
      </c>
      <c r="C12" s="3" t="s">
        <v>14</v>
      </c>
      <c r="D12" s="32">
        <v>3011101013151</v>
      </c>
      <c r="E12" s="39" t="s">
        <v>11</v>
      </c>
      <c r="F12" s="40">
        <v>2592000</v>
      </c>
      <c r="G12" s="30">
        <v>43075</v>
      </c>
      <c r="H12" s="41" t="s">
        <v>46</v>
      </c>
      <c r="I12" s="4" t="s">
        <v>15</v>
      </c>
      <c r="J12" s="5"/>
    </row>
    <row r="13" spans="1:10" ht="81">
      <c r="A13" s="3">
        <v>7</v>
      </c>
      <c r="B13" s="3" t="s">
        <v>25</v>
      </c>
      <c r="C13" s="3" t="s">
        <v>26</v>
      </c>
      <c r="D13" s="32">
        <v>1013201015327</v>
      </c>
      <c r="E13" s="39" t="s">
        <v>11</v>
      </c>
      <c r="F13" s="40">
        <v>11880000</v>
      </c>
      <c r="G13" s="30">
        <v>43080</v>
      </c>
      <c r="H13" s="41" t="s">
        <v>47</v>
      </c>
      <c r="I13" s="4" t="s">
        <v>27</v>
      </c>
      <c r="J13" s="5"/>
    </row>
    <row r="14" spans="1:10" ht="143.25" customHeight="1">
      <c r="A14" s="3">
        <v>8</v>
      </c>
      <c r="B14" s="3" t="s">
        <v>28</v>
      </c>
      <c r="C14" s="3" t="s">
        <v>29</v>
      </c>
      <c r="D14" s="32">
        <v>2010005018547</v>
      </c>
      <c r="E14" s="39" t="s">
        <v>11</v>
      </c>
      <c r="F14" s="40">
        <v>50760000</v>
      </c>
      <c r="G14" s="30">
        <v>43083</v>
      </c>
      <c r="H14" s="41" t="s">
        <v>48</v>
      </c>
      <c r="I14" s="4" t="s">
        <v>30</v>
      </c>
      <c r="J14" s="5"/>
    </row>
    <row r="15" spans="1:10" ht="81">
      <c r="A15" s="3">
        <v>9</v>
      </c>
      <c r="B15" s="3" t="s">
        <v>31</v>
      </c>
      <c r="C15" s="3" t="s">
        <v>18</v>
      </c>
      <c r="D15" s="32">
        <v>1011105001930</v>
      </c>
      <c r="E15" s="39" t="s">
        <v>11</v>
      </c>
      <c r="F15" s="40">
        <v>14826148</v>
      </c>
      <c r="G15" s="30">
        <v>43083</v>
      </c>
      <c r="H15" s="41" t="s">
        <v>49</v>
      </c>
      <c r="I15" s="4" t="s">
        <v>32</v>
      </c>
      <c r="J15" s="5"/>
    </row>
    <row r="16" spans="1:10" ht="67.5">
      <c r="A16" s="3">
        <v>10</v>
      </c>
      <c r="B16" s="3" t="s">
        <v>33</v>
      </c>
      <c r="C16" s="3" t="s">
        <v>18</v>
      </c>
      <c r="D16" s="32">
        <v>1011105001930</v>
      </c>
      <c r="E16" s="39" t="s">
        <v>11</v>
      </c>
      <c r="F16" s="40">
        <v>12872790</v>
      </c>
      <c r="G16" s="30">
        <v>43083</v>
      </c>
      <c r="H16" s="41" t="s">
        <v>50</v>
      </c>
      <c r="I16" s="4" t="s">
        <v>34</v>
      </c>
      <c r="J16" s="5"/>
    </row>
    <row r="17" spans="1:242" ht="103.5" customHeight="1">
      <c r="A17" s="3">
        <v>11</v>
      </c>
      <c r="B17" s="3" t="s">
        <v>35</v>
      </c>
      <c r="C17" s="3" t="s">
        <v>36</v>
      </c>
      <c r="D17" s="32">
        <v>5011105005366</v>
      </c>
      <c r="E17" s="39" t="s">
        <v>11</v>
      </c>
      <c r="F17" s="40">
        <v>6480000</v>
      </c>
      <c r="G17" s="30">
        <v>43088</v>
      </c>
      <c r="H17" s="41" t="s">
        <v>51</v>
      </c>
      <c r="I17" s="4" t="s">
        <v>37</v>
      </c>
      <c r="J17" s="5"/>
    </row>
    <row r="18" spans="1:242" ht="121.5">
      <c r="A18" s="3">
        <v>12</v>
      </c>
      <c r="B18" s="3" t="s">
        <v>38</v>
      </c>
      <c r="C18" s="3" t="s">
        <v>26</v>
      </c>
      <c r="D18" s="32">
        <v>1013201015327</v>
      </c>
      <c r="E18" s="39" t="s">
        <v>11</v>
      </c>
      <c r="F18" s="40">
        <v>3099600</v>
      </c>
      <c r="G18" s="30">
        <v>43095</v>
      </c>
      <c r="H18" s="41" t="s">
        <v>52</v>
      </c>
      <c r="I18" s="4" t="s">
        <v>39</v>
      </c>
      <c r="J18" s="5"/>
    </row>
    <row r="19" spans="1:242" ht="72" customHeight="1" thickBot="1">
      <c r="A19" s="3">
        <v>13</v>
      </c>
      <c r="B19" s="3" t="s">
        <v>40</v>
      </c>
      <c r="C19" s="3" t="s">
        <v>18</v>
      </c>
      <c r="D19" s="32">
        <v>1011105001930</v>
      </c>
      <c r="E19" s="39" t="s">
        <v>11</v>
      </c>
      <c r="F19" s="40">
        <v>1913214</v>
      </c>
      <c r="G19" s="30">
        <v>43095</v>
      </c>
      <c r="H19" s="41" t="s">
        <v>53</v>
      </c>
      <c r="I19" s="4" t="s">
        <v>41</v>
      </c>
      <c r="J19" s="5"/>
    </row>
    <row r="20" spans="1:242" s="21" customFormat="1" ht="30" customHeight="1" thickBot="1">
      <c r="A20" s="17"/>
      <c r="B20" s="17"/>
      <c r="C20" s="17"/>
      <c r="D20" s="17"/>
      <c r="E20" s="18"/>
      <c r="F20" s="38">
        <f>SUBTOTAL(9,F7:F19)</f>
        <v>186121018</v>
      </c>
      <c r="G20" s="20"/>
      <c r="H20" s="20"/>
      <c r="I20" s="19"/>
      <c r="J20" s="22"/>
    </row>
    <row r="21" spans="1:242" ht="21.75" customHeight="1">
      <c r="A21" s="7"/>
      <c r="B21" s="6"/>
      <c r="C21" s="6"/>
      <c r="D21" s="6"/>
      <c r="E21" s="8"/>
      <c r="F21" s="36"/>
      <c r="G21" s="10"/>
      <c r="H21" s="10"/>
      <c r="I21" s="9"/>
      <c r="J21" s="11"/>
    </row>
    <row r="22" spans="1:242" ht="21.75" customHeight="1"/>
    <row r="23" spans="1:242" ht="21.75" customHeight="1">
      <c r="A23" s="12"/>
    </row>
    <row r="24" spans="1:242" ht="15.75" customHeight="1">
      <c r="B24" s="13"/>
    </row>
    <row r="25" spans="1:242" ht="21.75" customHeight="1">
      <c r="A25" s="12"/>
    </row>
    <row r="26" spans="1:242" ht="21.75" customHeight="1"/>
    <row r="27" spans="1:242" ht="21.75" customHeight="1">
      <c r="IG27" s="14"/>
      <c r="IH27" s="14"/>
    </row>
    <row r="28" spans="1:242" ht="21.75" customHeight="1"/>
    <row r="29" spans="1:242" ht="21.75" customHeight="1"/>
    <row r="30" spans="1:242" ht="21.75" customHeight="1"/>
    <row r="31" spans="1:242" ht="21.75" customHeight="1"/>
    <row r="32" spans="1:242" ht="21.75" customHeight="1"/>
    <row r="33" spans="1:242" ht="20.25" customHeight="1"/>
    <row r="34" spans="1:242" s="14" customFormat="1" ht="23.25" customHeight="1">
      <c r="A34" s="15"/>
      <c r="E34" s="16"/>
      <c r="F34" s="37"/>
      <c r="ID34" s="1"/>
      <c r="IE34" s="1"/>
      <c r="IG34" s="1"/>
      <c r="IH34" s="1"/>
    </row>
    <row r="35" spans="1:242" ht="23.25" customHeight="1">
      <c r="A35" s="45"/>
      <c r="B35" s="45"/>
      <c r="C35" s="45"/>
      <c r="D35" s="45"/>
      <c r="E35" s="45"/>
    </row>
  </sheetData>
  <mergeCells count="11">
    <mergeCell ref="J5:J6"/>
    <mergeCell ref="D5:D6"/>
    <mergeCell ref="A35:E35"/>
    <mergeCell ref="H5:H6"/>
    <mergeCell ref="I5:I6"/>
    <mergeCell ref="F5:F6"/>
    <mergeCell ref="G5:G6"/>
    <mergeCell ref="A5:A6"/>
    <mergeCell ref="B5:B6"/>
    <mergeCell ref="C5:C6"/>
    <mergeCell ref="E5:E6"/>
  </mergeCells>
  <phoneticPr fontId="1"/>
  <conditionalFormatting sqref="A21:D21 F21:J21">
    <cfRule type="expression" dxfId="24" priority="126" stopIfTrue="1">
      <formula>AND(#REF!="内訳")</formula>
    </cfRule>
    <cfRule type="expression" dxfId="23" priority="127" stopIfTrue="1">
      <formula>AND(#REF!="合計")</formula>
    </cfRule>
  </conditionalFormatting>
  <conditionalFormatting sqref="E21">
    <cfRule type="expression" dxfId="22" priority="130" stopIfTrue="1">
      <formula>ISERROR(VLOOKUP($E21,$IG:$II,3,0))</formula>
    </cfRule>
    <cfRule type="expression" dxfId="21" priority="131" stopIfTrue="1">
      <formula>AND(#REF!="内訳")</formula>
    </cfRule>
    <cfRule type="expression" dxfId="20" priority="132" stopIfTrue="1">
      <formula>AND(#REF!="合計")</formula>
    </cfRule>
  </conditionalFormatting>
  <conditionalFormatting sqref="A7:G7 A8:D9 B10:D10 A10:A19 E8:G10 B11:G19 I7:J19">
    <cfRule type="expression" dxfId="19" priority="133" stopIfTrue="1">
      <formula>AND(#REF!="内訳")</formula>
    </cfRule>
    <cfRule type="expression" dxfId="18" priority="134" stopIfTrue="1">
      <formula>AND(#REF!="小計")</formula>
    </cfRule>
  </conditionalFormatting>
  <conditionalFormatting sqref="H11:H12">
    <cfRule type="expression" dxfId="17" priority="17" stopIfTrue="1">
      <formula>AND(#REF!="内訳")</formula>
    </cfRule>
    <cfRule type="expression" dxfId="16" priority="18" stopIfTrue="1">
      <formula>AND(#REF!="小計")</formula>
    </cfRule>
  </conditionalFormatting>
  <conditionalFormatting sqref="H8:H9">
    <cfRule type="expression" dxfId="15" priority="15" stopIfTrue="1">
      <formula>AND(#REF!="内訳")</formula>
    </cfRule>
    <cfRule type="expression" dxfId="14" priority="16" stopIfTrue="1">
      <formula>AND(#REF!="小計")</formula>
    </cfRule>
  </conditionalFormatting>
  <conditionalFormatting sqref="H7">
    <cfRule type="expression" dxfId="13" priority="13" stopIfTrue="1">
      <formula>AND(#REF!="内訳")</formula>
    </cfRule>
    <cfRule type="expression" dxfId="12" priority="14" stopIfTrue="1">
      <formula>AND(#REF!="小計")</formula>
    </cfRule>
  </conditionalFormatting>
  <conditionalFormatting sqref="H10">
    <cfRule type="expression" dxfId="11" priority="11" stopIfTrue="1">
      <formula>AND(#REF!="内訳")</formula>
    </cfRule>
    <cfRule type="expression" dxfId="10" priority="12" stopIfTrue="1">
      <formula>AND(#REF!="小計")</formula>
    </cfRule>
  </conditionalFormatting>
  <conditionalFormatting sqref="H17 H13">
    <cfRule type="expression" dxfId="9" priority="9" stopIfTrue="1">
      <formula>AND(#REF!="内訳")</formula>
    </cfRule>
    <cfRule type="expression" dxfId="8" priority="10" stopIfTrue="1">
      <formula>AND(#REF!="小計")</formula>
    </cfRule>
  </conditionalFormatting>
  <conditionalFormatting sqref="H14:H15">
    <cfRule type="expression" dxfId="7" priority="7" stopIfTrue="1">
      <formula>AND(#REF!="内訳")</formula>
    </cfRule>
    <cfRule type="expression" dxfId="6" priority="8" stopIfTrue="1">
      <formula>AND(#REF!="小計")</formula>
    </cfRule>
  </conditionalFormatting>
  <conditionalFormatting sqref="H16">
    <cfRule type="expression" dxfId="5" priority="5" stopIfTrue="1">
      <formula>AND(#REF!="内訳")</formula>
    </cfRule>
    <cfRule type="expression" dxfId="4" priority="6" stopIfTrue="1">
      <formula>AND(#REF!="小計")</formula>
    </cfRule>
  </conditionalFormatting>
  <conditionalFormatting sqref="H19">
    <cfRule type="expression" dxfId="3" priority="3" stopIfTrue="1">
      <formula>AND(#REF!="内訳")</formula>
    </cfRule>
    <cfRule type="expression" dxfId="2" priority="4" stopIfTrue="1">
      <formula>AND(#REF!="小計")</formula>
    </cfRule>
  </conditionalFormatting>
  <conditionalFormatting sqref="H18">
    <cfRule type="expression" dxfId="1" priority="1" stopIfTrue="1">
      <formula>AND($J18="内訳")</formula>
    </cfRule>
    <cfRule type="expression" dxfId="0" priority="2" stopIfTrue="1">
      <formula>AND($J18="小計")</formula>
    </cfRule>
  </conditionalFormatting>
  <printOptions horizontalCentered="1"/>
  <pageMargins left="0.19685039370078741" right="0.19685039370078741" top="0.59055118110236227" bottom="0.19685039370078741" header="0.31496062992125984" footer="0.51181102362204722"/>
  <pageSetup paperSize="9" scale="89" fitToHeight="0" orientation="landscape" r:id="rId1"/>
  <headerFooter alignWithMargins="0">
    <oddHeader>&amp;C&amp;"HGPｺﾞｼｯｸM,標準"&amp;16平成２９年度　委託調査費に関する契約状況（10月～12月）&amp;R&amp;"HGPｺﾞｼｯｸM,標準"&amp;16様式５</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[1]データリスト!#REF!</xm:f>
          </x14:formula1>
          <xm:sqref>E7:E10 E13:E19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vt:lpstr>
      <vt:lpstr>様式1委託調査!Print_Area</vt:lpstr>
      <vt:lpstr>様式1委託調査!Print_Titles</vt:lpstr>
    </vt:vector>
  </TitlesOfParts>
  <Company>予算編成支援システム</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なし</cp:lastModifiedBy>
  <cp:lastPrinted>2018-06-11T07:59:10Z</cp:lastPrinted>
  <dcterms:created xsi:type="dcterms:W3CDTF">2009-03-05T11:36:14Z</dcterms:created>
  <dcterms:modified xsi:type="dcterms:W3CDTF">2018-06-11T07:59:24Z</dcterms:modified>
</cp:coreProperties>
</file>