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8" i="2"/>
  <c r="H7" i="2"/>
  <c r="H6" i="2"/>
  <c r="H5" i="2"/>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<sst xmlns="http://schemas.openxmlformats.org/spreadsheetml/2006/main" count="242" uniqueCount="108">
  <si>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</si>
  <si>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</si>
  <si>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</si>
  <si>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</si>
  <si>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</si>
  <si>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</si>
  <si>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</si>
  <si>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</si>
  <si>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</si>
  <si>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</si>
  <si>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</si>
  <si>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</si>
  <si>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</si>
  <si>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</si>
  <si>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</si>
  <si>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</si>
  <si>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</si>
  <si>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</si>
  <si>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</si>
  <si>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</si>
  <si>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</si>
  <si>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</si>
  <si>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</si>
  <si>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</si>
  <si>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後納郵便料
</t>
  </si>
  <si>
    <t xml:space="preserve">
支出負担行為担当官
国土技術政策総合研究所長
藤田　光一
茨城県つくば市旭１</t>
    <phoneticPr fontId="3"/>
  </si>
  <si>
    <t xml:space="preserve">
支出負担行為担当官
国土技術政策総合研究所長
藤田　光一
茨城県つくば市旭１</t>
    <phoneticPr fontId="3"/>
  </si>
  <si>
    <t xml:space="preserve">
日本郵便（株）
東京都千代田区霞ヶ関１－３－２
</t>
  </si>
  <si>
    <t>会計法第２９条の３第４項及び予決令第１０２条の４第３</t>
  </si>
  <si>
    <t>－</t>
    <phoneticPr fontId="3"/>
  </si>
  <si>
    <t xml:space="preserve">
郵便法に規定する郵便の送達が可能な事業者は、当該事業者のみであり競争を許さないため。
</t>
  </si>
  <si>
    <t>ニ（ハ）</t>
  </si>
  <si>
    <t xml:space="preserve">
特許・実用類指定
</t>
  </si>
  <si>
    <t xml:space="preserve">
一般社団法人発明推進協会
東京都港区虎ノ門２－９－１４
</t>
  </si>
  <si>
    <t>－</t>
    <phoneticPr fontId="3"/>
  </si>
  <si>
    <t xml:space="preserve">
当該事業者が出版元であり、販売している唯一の者である。
</t>
  </si>
  <si>
    <t>ニ（ニ）</t>
  </si>
  <si>
    <t xml:space="preserve">
空中写真測量用スキャナ装置ＤＳＷ７００保守
</t>
  </si>
  <si>
    <t xml:space="preserve">
ライカジオシステムズ（株）
東京都港区三田１－４－２８
</t>
  </si>
  <si>
    <t xml:space="preserve">
空中写真測量用スキャナ装置は、左記業者の製品であり、保守点検、故障時の修理や部品の調達、製品の性能を保証する検査、スキャンを制御するソフトウエアのインストールや設定等、本業務を実施できる唯一の者である。
</t>
  </si>
  <si>
    <t>ニ（ヘ）</t>
  </si>
  <si>
    <t xml:space="preserve">
ソフトウェア（ガンマ干渉ＳＡＲモジュール）の保守
</t>
  </si>
  <si>
    <t xml:space="preserve">
（株）オープン・ジー・アイ・エス
東京都墨田区吾妻橋１－１９－１４
</t>
  </si>
  <si>
    <t xml:space="preserve">
本ソフトウェアはスイス製であり、国内で唯一の正規販売代理店の者である。
</t>
  </si>
  <si>
    <t xml:space="preserve">
人事・給与・共済システムソフトウェア保守
</t>
  </si>
  <si>
    <t xml:space="preserve">
沖電気工業（株）
東京都港区虎ノ門１－７－１２
</t>
  </si>
  <si>
    <t xml:space="preserve">
本システムを開発・製造し、納入した者であり、本システムの著作者人格権の同一性保持権を行使することを意思表示しており、権利不行使について協議を行ったが整わなかった。そのため、他の者では著作者人格権が障害となるため本業務を実施できる唯一の者である。
</t>
  </si>
  <si>
    <t xml:space="preserve">
航空レーザシステムの保守
</t>
  </si>
  <si>
    <t xml:space="preserve">
航空レーザシステムＡＬＳ７０ＨＡ＋ＲＣＤ３０は、ライカジオシステムズ社製の製品であり、稼動に際しての保守サービス、故障時の修理や部品調達、制御するソフトウェアのインストールや設定などは販売する左記業者が行っており、国内で唯一の正規業者である。
</t>
  </si>
  <si>
    <t xml:space="preserve">
防災監視室映像音響設備の保守
</t>
  </si>
  <si>
    <t xml:space="preserve">
（株）つくば電気通信
茨城県土浦市並木４－４－４６
</t>
  </si>
  <si>
    <t xml:space="preserve">
多数の機器を複雑に組み合わせて構成された本設備は、独自に開発したプログラムによって制御されており、その制御プログラムは著作権を有し、著作者人格権の適用を行使しているため、本業務を実施できる唯一の者である。
</t>
  </si>
  <si>
    <t xml:space="preserve">
行政情報提供業務
</t>
  </si>
  <si>
    <t xml:space="preserve">
（株）時事通信社
東京都中央区銀座５－１５－８
</t>
  </si>
  <si>
    <t xml:space="preserve">
公共調達の適正化について（平成１８年９月２１日国官会第７９３－２により「行政目的を達成するために不可欠な特定の情報について当該情報提供することが可能な者から提供を受けるもの」に該当するため。
</t>
  </si>
  <si>
    <t xml:space="preserve">
ソフトウェア（三次元数値図化システム「図化名人ＧＥ」（航空写真版）、「図化名人ＳＡ」（衛星画像版））の保守
</t>
  </si>
  <si>
    <t xml:space="preserve">
アジア航測（株）
東京都新宿区西新宿６－１４－１    新宿グリーンタワービル
</t>
  </si>
  <si>
    <t xml:space="preserve">
本ソフトウェアを開発、販売・保守を実施し、システムに含まれているプログラムに関して著作者人格権の同一性保持権を有するとともに適用を行使している者であるため、本業務を実施できる唯一の者である。
</t>
  </si>
  <si>
    <t xml:space="preserve">
ソフトウェア（ＰＣ－ＭＡＰＰＩＮＧ）の保守
</t>
  </si>
  <si>
    <t xml:space="preserve">
（株）マプコン
東京都中央区入船３－１－１３
</t>
  </si>
  <si>
    <t xml:space="preserve">
本ソフトウェアを開発、販売・保守を実施し、システムに含まれているプログラムに関して著作者人格権の同一性保持権を有するとともに適用を行使しているため、本業務を実施できる唯一の者である。
</t>
  </si>
  <si>
    <t xml:space="preserve">
協定に基づくＡＬＯＳ観測データの購入
</t>
  </si>
  <si>
    <t xml:space="preserve">
（一財）リモート・センシング技術センター
東京都港区虎ノ門３－１７－１
</t>
  </si>
  <si>
    <t xml:space="preserve">
ＡＬＯＳ観測データは、協定を実施するための細目について定めた「地理空間情報の整備及び高度利用に関する陸域観測技術衛星（ＡＬＯＳ）データ利用計画書」において、実費によって提供するものとされており、そのデータ提供に係る発送、複製及び実費の請求手続きは、ＪＡＸＡが委託契約した（一財）リモート・センシング技術センターが唯一の者である。
</t>
  </si>
  <si>
    <t xml:space="preserve">
データ（数値写真／オルソデータ）
</t>
  </si>
  <si>
    <t xml:space="preserve">
グリーン航業（株）
東京都千代田区二－町５－５
</t>
  </si>
  <si>
    <t xml:space="preserve">
本データは、林野庁が撮影した画像数値データの販売を委託されている唯一の者である。
</t>
  </si>
  <si>
    <t xml:space="preserve">
空中写真の購入
</t>
  </si>
  <si>
    <t xml:space="preserve">
林野庁が保管している白黒空中写真ネガフィルムを使用し、空中写真の複製（密着印画焼き）について申請するものであるが、複製及び実費の請求手続きは、林野庁より管理委託されている唯一の業者である。
</t>
  </si>
  <si>
    <t xml:space="preserve">
航空機搭載型ＳＡＲ装置の保守
</t>
  </si>
  <si>
    <t xml:space="preserve">
アルウェットテクノロジー（株）
東京都三鷹市下連雀３－２－２４
</t>
  </si>
  <si>
    <t xml:space="preserve">
航空機搭載型ＳＡＲは、アルウェットテクノロジー社製の製品であり、稼働にあたっての保守サービス、故障時の修理や部品調達、制御するソフトウェアのインストールや設定などは販売する左記業者が行っており、国内唯一の正規業者である。　　　　　　　　　　　　　　　　　　　　　　　　　　　　　　　　　　　　　　　　　　　　　　　　　
</t>
  </si>
  <si>
    <t xml:space="preserve">
絶対重力測定装置の点検整備外１点
</t>
  </si>
  <si>
    <t xml:space="preserve">
応用地質（株）
東京都千代田区神田美土代町７
</t>
    <phoneticPr fontId="3"/>
  </si>
  <si>
    <t xml:space="preserve">
本装置は、特殊な装置であり、その点検整備等は、本機器の開発整備を行っている米国Ｍｉｃｒｏ－ｇ　ＬａＣｏｓｔｅ社で行う必要がある。また、本作業を請け負う業者は、測定原理及び機器構造を熟知したうえで米国Ｍｉｃｒｏ－ｇ　ＬａＣｏｓｔｅ社と密に連絡する必要があり、これができるのは、同社と代理店契約を締結している左記業者が国内で唯一の者である。　
</t>
  </si>
  <si>
    <t xml:space="preserve">
測量用航空機「くにかぜⅢ」のエンジン修繕業務
</t>
  </si>
  <si>
    <t xml:space="preserve">
共立航空撮影（株）
東京都三鷹市大沢５－２１－１３
</t>
  </si>
  <si>
    <t xml:space="preserve">
くにかぜⅢのエンジンは、製造元の海外工場にエンジン一式を送付し修繕を実施する必要があり、９月下旬頃の修理終了となる。修繕期間中に予定している撮影については、時期を変更することができない。
更に、今回不具合が判明した点検については、既に左記業者に委託して機体からエンジンを取り外しているところであり、左記業者以外の者が本業務を実施する場合、部品の紛失のおそれや他者への部品の発送等含め業務期間が更に長期に及ぶことは明らかである。以上のことから、本業務を最も短期間で実施できる唯一の者である。
</t>
  </si>
  <si>
    <t xml:space="preserve">
車載型３次元空間情報取得装置（ＭＭＳ）の保守
</t>
  </si>
  <si>
    <t xml:space="preserve">
（株）みるくる
東京都渋谷区道玄坂１－１２－１
</t>
  </si>
  <si>
    <t xml:space="preserve">
本装置に搭載しているモバイルマッピングシステムの開発元である３D Laser Mapping Ltd.（本社英国）から日本国内での販売代理を契約している唯一の業者であり、保守を行うために必要な機材、知見等を有する唯一の者である。
</t>
  </si>
  <si>
    <t xml:space="preserve">
空間情報解析装置プロジェクションシステムの交換及び調整
</t>
  </si>
  <si>
    <t xml:space="preserve">
アジア航測（株）
東京都新宿区西新宿６－１４－１新宿グリーンタワービル
</t>
  </si>
  <si>
    <t xml:space="preserve">
空間情報解析装置を開発・販売した業者であるとともに、既存のデジタルステレオ図化機の画像出力信に関する技術情報は未公開であるため、本機器と既存の空間情報解析装置との接続調整が実施可能な唯一の業者である。
</t>
  </si>
  <si>
    <t xml:space="preserve">
絶対重力測定装置の修繕
</t>
  </si>
  <si>
    <t xml:space="preserve">
本装置は、特殊な装置であり、この点検整備、動作試験及び性能試験は、本機器の開発及び整備を行っている米国　Micro-ｇ LaCoste社で行う必要がある。本作業を請け負う業者は、米国　Micro-g LaCoste社と密に連絡をする必要があり、これが出来るのは、同社と代理店契約を締結している左記業者が国内で唯一の者である。
</t>
  </si>
  <si>
    <t xml:space="preserve">
航空レーザースキャナ装置（航空機搭載型）の修繕業務
</t>
  </si>
  <si>
    <t xml:space="preserve">
航空レーザシステムＡＬＳ７０ＨＡ＋ＲＣＤ３０は、ライカジオシステムズ社製の製品であり、修繕できる国内で唯一の業者である。
</t>
  </si>
  <si>
    <t xml:space="preserve">
平成２９年７月の梅雨前線による豪雨災害に伴う緊急撮影（朝倉地区）
平成２９年７月６日～平成２９年８月１０日
測量
</t>
  </si>
  <si>
    <t xml:space="preserve">
支出負担行為担当官　国土地理院長　村 上　広 史
茨城県つくば市北郷１－
</t>
  </si>
  <si>
    <t xml:space="preserve">
大成ジオテック（株）
福岡県久留米市西町１１７４－１０
</t>
    <phoneticPr fontId="3"/>
  </si>
  <si>
    <t xml:space="preserve">
梅雨前線の活動に伴って福岡地方及び大分地方を中心に平成２９年７月５日から降り続く記録的な豪雨により、７月６日に浸水、河川溢水、土砂災害等の甚大な被害が発生した朝倉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</si>
  <si>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 xml:space="preserve">
平成２９年７月の梅雨前線による豪雨災害に伴う緊急撮影（東峰地区）
平成２９年７月６日～平成２９年８月１０日
測量
</t>
  </si>
  <si>
    <t xml:space="preserve">
支出負担行為担当官
国土地理院長
村 上　広 史
茨城県つくば市北郷１
</t>
    <phoneticPr fontId="3"/>
  </si>
  <si>
    <t xml:space="preserve">
国際航業（株）
東京都千代田区六－町２
</t>
    <phoneticPr fontId="3"/>
  </si>
  <si>
    <t xml:space="preserve">
梅雨前線の活動に伴って福岡地方及び大分地方を中心に平成２９年７月５日から降り続く記録的な豪雨により、７月６日に浸水、河川溢水、土砂災害等の甚大な被害が発生した東峰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</si>
  <si>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 xml:space="preserve">
平成２９年７月の梅雨前線による豪雨災害に伴う緊急斜め写真撮影（福岡・大分地区）
</t>
  </si>
  <si>
    <t xml:space="preserve">
（株）ウエスコ東京支社
千葉県船橋市本町３－３６－２８
</t>
  </si>
  <si>
    <t xml:space="preserve">
７月６日に浸水、河川溢水、土砂災害等の甚大な被害が発生した福岡・大分地区の被災状況等の情報を正確かつ迅速に収集･把握するために斜め写真を撮影する作業である。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</si>
  <si>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 xml:space="preserve">
平成２９年７月２２日からの梅雨前線による大雨災害に対する緊急斜め写真撮影（雄物川地区）
</t>
  </si>
  <si>
    <t xml:space="preserve">
東北測量（株）
青森県青森市大字石江字三好１６７－３
</t>
  </si>
  <si>
    <t xml:space="preserve">
７月２３日に浸水、河川溢水氾濫等の甚大な被害が発生した雄物川地区の被災状況等の情報を正確かつ迅速に収集･把握するために斜め写真を撮影する作業である。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</si>
  <si>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１万分１地形図（四六半裁判　折図５色）外６点の購入（単価契約）</t>
    <rPh sb="1" eb="3">
      <t>マンブン</t>
    </rPh>
    <rPh sb="4" eb="7">
      <t>チケイズ</t>
    </rPh>
    <rPh sb="8" eb="10">
      <t>46</t>
    </rPh>
    <rPh sb="10" eb="11">
      <t>ハン</t>
    </rPh>
    <rPh sb="11" eb="13">
      <t>サイバン</t>
    </rPh>
    <rPh sb="14" eb="15">
      <t>オ</t>
    </rPh>
    <rPh sb="15" eb="16">
      <t>ズ</t>
    </rPh>
    <rPh sb="17" eb="18">
      <t>ショク</t>
    </rPh>
    <rPh sb="19" eb="20">
      <t>ガイ</t>
    </rPh>
    <rPh sb="21" eb="22">
      <t>テン</t>
    </rPh>
    <rPh sb="23" eb="25">
      <t>コウニュウ</t>
    </rPh>
    <rPh sb="26" eb="28">
      <t>タンカ</t>
    </rPh>
    <rPh sb="28" eb="30">
      <t>ケイヤク</t>
    </rPh>
    <phoneticPr fontId="4"/>
  </si>
  <si>
    <t>支出負担行為担当官
国土地理院長
村 上　広 史
茨城県つくば市北郷１</t>
    <rPh sb="17" eb="18">
      <t>ムラ</t>
    </rPh>
    <rPh sb="19" eb="20">
      <t>ジョウ</t>
    </rPh>
    <rPh sb="21" eb="22">
      <t>ヒロ</t>
    </rPh>
    <rPh sb="23" eb="24">
      <t>シ</t>
    </rPh>
    <phoneticPr fontId="3"/>
  </si>
  <si>
    <t xml:space="preserve">
（一財）日本地図センター
東京都目黒区青葉台４－９－６
</t>
  </si>
  <si>
    <t>会計法第２９条の３第４項及び予決令第１０２条の４第４</t>
  </si>
  <si>
    <t xml:space="preserve">
国有財産（著作権）使用許可に基づき、複製頒布業務委託契約を締結し複製を行っている唯一の者であり、地図購入に際し見積書を徴収した結果、地図の定価から国有財産使用料及び販売手数料を差し引いた印刷経費のみの価格で購入でき、他の小売業者から購入するよりも有利であるため。
</t>
  </si>
  <si>
    <t>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</si>
</sst>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7"/>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2" t="s">
        <v>0</v>
      </c>
      <c r="B1" s="32"/>
      <c r="C1" s="32"/>
      <c r="D1" s="32"/>
      <c r="E1" s="32"/>
      <c r="F1" s="32"/>
      <c r="G1" s="32"/>
      <c r="H1" s="33"/>
      <c r="I1" s="32"/>
      <c r="J1" s="32"/>
      <c r="K1" s="32"/>
      <c r="L1" s="32"/>
      <c r="M1" s="32"/>
      <c r="N1" s="32"/>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71.25" x14ac:dyDescent="0.15">
      <c r="A5" s="35" t="s">
        <v>24</v>
      </c>
      <c r="B5" s="36" t="s">
        <v>26</v>
      </c>
      <c r="C5" s="37">
        <v>42828</v>
      </c>
      <c r="D5" s="36" t="s">
        <v>27</v>
      </c>
      <c r="E5" s="36" t="s">
        <v>28</v>
      </c>
      <c r="F5" s="38">
        <v>3823821</v>
      </c>
      <c r="G5" s="38">
        <v>3823821</v>
      </c>
      <c r="H5" s="39">
        <f t="shared" ref="H5:H27" si="0">IF(F5="－","－",G5/F5)</f>
        <v>1</v>
      </c>
      <c r="I5" s="40" t="s">
        <v>29</v>
      </c>
      <c r="J5" s="36" t="s">
        <v>30</v>
      </c>
      <c r="K5" s="40" t="s">
        <v>31</v>
      </c>
      <c r="L5" s="41"/>
      <c r="M5" s="40"/>
      <c r="N5" s="41"/>
    </row>
    <row r="6" spans="1:14" ht="85.5" x14ac:dyDescent="0.15">
      <c r="A6" s="35" t="s">
        <v>32</v>
      </c>
      <c r="B6" s="36" t="s">
        <v>25</v>
      </c>
      <c r="C6" s="37">
        <v>42828</v>
      </c>
      <c r="D6" s="36" t="s">
        <v>33</v>
      </c>
      <c r="E6" s="36" t="s">
        <v>28</v>
      </c>
      <c r="F6" s="38">
        <v>2245056</v>
      </c>
      <c r="G6" s="38">
        <v>2245056</v>
      </c>
      <c r="H6" s="39">
        <f t="shared" si="0"/>
        <v>1</v>
      </c>
      <c r="I6" s="40" t="s">
        <v>34</v>
      </c>
      <c r="J6" s="36" t="s">
        <v>35</v>
      </c>
      <c r="K6" s="40" t="s">
        <v>36</v>
      </c>
      <c r="L6" s="41"/>
      <c r="M6" s="40"/>
      <c r="N6" s="41"/>
    </row>
    <row r="7" spans="1:14" ht="85.5" x14ac:dyDescent="0.15">
      <c r="A7" s="35" t="s">
        <v>37</v>
      </c>
      <c r="B7" s="36" t="s">
        <v>25</v>
      </c>
      <c r="C7" s="37">
        <v>42828</v>
      </c>
      <c r="D7" s="36" t="s">
        <v>38</v>
      </c>
      <c r="E7" s="36" t="s">
        <v>28</v>
      </c>
      <c r="F7" s="38">
        <v>1252800</v>
      </c>
      <c r="G7" s="38">
        <v>1251936</v>
      </c>
      <c r="H7" s="39">
        <f t="shared" si="0"/>
        <v>0.99931034482758618</v>
      </c>
      <c r="I7" s="40" t="s">
        <v>34</v>
      </c>
      <c r="J7" s="36" t="s">
        <v>39</v>
      </c>
      <c r="K7" s="40" t="s">
        <v>40</v>
      </c>
      <c r="L7" s="41"/>
      <c r="M7" s="40"/>
      <c r="N7" s="41"/>
    </row>
    <row r="8" spans="1:14" ht="85.5" x14ac:dyDescent="0.15">
      <c r="A8" s="35" t="s">
        <v>41</v>
      </c>
      <c r="B8" s="36" t="s">
        <v>25</v>
      </c>
      <c r="C8" s="37">
        <v>42828</v>
      </c>
      <c r="D8" s="36" t="s">
        <v>42</v>
      </c>
      <c r="E8" s="36" t="s">
        <v>28</v>
      </c>
      <c r="F8" s="38">
        <v>2400840</v>
      </c>
      <c r="G8" s="38">
        <v>2400840</v>
      </c>
      <c r="H8" s="39">
        <f t="shared" si="0"/>
        <v>1</v>
      </c>
      <c r="I8" s="40" t="s">
        <v>34</v>
      </c>
      <c r="J8" s="36" t="s">
        <v>43</v>
      </c>
      <c r="K8" s="40" t="s">
        <v>40</v>
      </c>
      <c r="L8" s="41"/>
      <c r="M8" s="40"/>
      <c r="N8" s="41"/>
    </row>
    <row r="9" spans="1:14" ht="85.5" x14ac:dyDescent="0.15">
      <c r="A9" s="35" t="s">
        <v>44</v>
      </c>
      <c r="B9" s="36" t="s">
        <v>25</v>
      </c>
      <c r="C9" s="37">
        <v>42828</v>
      </c>
      <c r="D9" s="36" t="s">
        <v>45</v>
      </c>
      <c r="E9" s="36" t="s">
        <v>28</v>
      </c>
      <c r="F9" s="38">
        <v>1010880</v>
      </c>
      <c r="G9" s="38">
        <v>1010880</v>
      </c>
      <c r="H9" s="39">
        <f t="shared" si="0"/>
        <v>1</v>
      </c>
      <c r="I9" s="40" t="s">
        <v>34</v>
      </c>
      <c r="J9" s="36" t="s">
        <v>46</v>
      </c>
      <c r="K9" s="40" t="s">
        <v>40</v>
      </c>
      <c r="L9" s="41"/>
      <c r="M9" s="40"/>
      <c r="N9" s="41"/>
    </row>
    <row r="10" spans="1:14" ht="85.5" x14ac:dyDescent="0.15">
      <c r="A10" s="35" t="s">
        <v>47</v>
      </c>
      <c r="B10" s="36" t="s">
        <v>25</v>
      </c>
      <c r="C10" s="37">
        <v>42828</v>
      </c>
      <c r="D10" s="36" t="s">
        <v>38</v>
      </c>
      <c r="E10" s="36" t="s">
        <v>28</v>
      </c>
      <c r="F10" s="38">
        <v>6194880</v>
      </c>
      <c r="G10" s="38">
        <v>5887728</v>
      </c>
      <c r="H10" s="39">
        <f t="shared" si="0"/>
        <v>0.95041841004184102</v>
      </c>
      <c r="I10" s="40" t="s">
        <v>34</v>
      </c>
      <c r="J10" s="36" t="s">
        <v>48</v>
      </c>
      <c r="K10" s="40" t="s">
        <v>40</v>
      </c>
      <c r="L10" s="41"/>
      <c r="M10" s="40"/>
      <c r="N10" s="41"/>
    </row>
    <row r="11" spans="1:14" ht="85.5" x14ac:dyDescent="0.15">
      <c r="A11" s="35" t="s">
        <v>49</v>
      </c>
      <c r="B11" s="36" t="s">
        <v>25</v>
      </c>
      <c r="C11" s="37">
        <v>42828</v>
      </c>
      <c r="D11" s="36" t="s">
        <v>50</v>
      </c>
      <c r="E11" s="36" t="s">
        <v>28</v>
      </c>
      <c r="F11" s="38">
        <v>1252800</v>
      </c>
      <c r="G11" s="38">
        <v>1252800</v>
      </c>
      <c r="H11" s="39">
        <f t="shared" si="0"/>
        <v>1</v>
      </c>
      <c r="I11" s="40" t="s">
        <v>34</v>
      </c>
      <c r="J11" s="36" t="s">
        <v>51</v>
      </c>
      <c r="K11" s="40" t="s">
        <v>40</v>
      </c>
      <c r="L11" s="41"/>
      <c r="M11" s="40"/>
      <c r="N11" s="41"/>
    </row>
    <row r="12" spans="1:14" ht="71.25" x14ac:dyDescent="0.15">
      <c r="A12" s="35" t="s">
        <v>52</v>
      </c>
      <c r="B12" s="36" t="s">
        <v>25</v>
      </c>
      <c r="C12" s="37">
        <v>42828</v>
      </c>
      <c r="D12" s="36" t="s">
        <v>53</v>
      </c>
      <c r="E12" s="36" t="s">
        <v>28</v>
      </c>
      <c r="F12" s="38">
        <v>1425600</v>
      </c>
      <c r="G12" s="38">
        <v>1425600</v>
      </c>
      <c r="H12" s="39">
        <f t="shared" si="0"/>
        <v>1</v>
      </c>
      <c r="I12" s="40" t="s">
        <v>34</v>
      </c>
      <c r="J12" s="36" t="s">
        <v>54</v>
      </c>
      <c r="K12" s="40" t="s">
        <v>40</v>
      </c>
      <c r="L12" s="41"/>
      <c r="M12" s="40"/>
      <c r="N12" s="41"/>
    </row>
    <row r="13" spans="1:14" ht="99.75" x14ac:dyDescent="0.15">
      <c r="A13" s="35" t="s">
        <v>55</v>
      </c>
      <c r="B13" s="36" t="s">
        <v>25</v>
      </c>
      <c r="C13" s="37">
        <v>42828</v>
      </c>
      <c r="D13" s="36" t="s">
        <v>56</v>
      </c>
      <c r="E13" s="36" t="s">
        <v>28</v>
      </c>
      <c r="F13" s="38">
        <v>2280960</v>
      </c>
      <c r="G13" s="38">
        <v>2280960</v>
      </c>
      <c r="H13" s="39">
        <f t="shared" si="0"/>
        <v>1</v>
      </c>
      <c r="I13" s="40" t="s">
        <v>34</v>
      </c>
      <c r="J13" s="36" t="s">
        <v>57</v>
      </c>
      <c r="K13" s="40" t="s">
        <v>40</v>
      </c>
      <c r="L13" s="41"/>
      <c r="M13" s="40"/>
      <c r="N13" s="41"/>
    </row>
    <row r="14" spans="1:14" ht="71.25" x14ac:dyDescent="0.15">
      <c r="A14" s="35" t="s">
        <v>58</v>
      </c>
      <c r="B14" s="36" t="s">
        <v>25</v>
      </c>
      <c r="C14" s="37">
        <v>42828</v>
      </c>
      <c r="D14" s="36" t="s">
        <v>59</v>
      </c>
      <c r="E14" s="36" t="s">
        <v>28</v>
      </c>
      <c r="F14" s="38">
        <v>10476000</v>
      </c>
      <c r="G14" s="38">
        <v>10476000</v>
      </c>
      <c r="H14" s="39">
        <f t="shared" si="0"/>
        <v>1</v>
      </c>
      <c r="I14" s="40" t="s">
        <v>34</v>
      </c>
      <c r="J14" s="36" t="s">
        <v>60</v>
      </c>
      <c r="K14" s="40" t="s">
        <v>40</v>
      </c>
      <c r="L14" s="41"/>
      <c r="M14" s="40"/>
      <c r="N14" s="41"/>
    </row>
    <row r="15" spans="1:14" ht="99.75" x14ac:dyDescent="0.15">
      <c r="A15" s="35" t="s">
        <v>61</v>
      </c>
      <c r="B15" s="36" t="s">
        <v>25</v>
      </c>
      <c r="C15" s="37">
        <v>42844</v>
      </c>
      <c r="D15" s="36" t="s">
        <v>62</v>
      </c>
      <c r="E15" s="36" t="s">
        <v>28</v>
      </c>
      <c r="F15" s="38">
        <v>3071520</v>
      </c>
      <c r="G15" s="38">
        <v>3071520</v>
      </c>
      <c r="H15" s="39">
        <f t="shared" si="0"/>
        <v>1</v>
      </c>
      <c r="I15" s="40" t="s">
        <v>34</v>
      </c>
      <c r="J15" s="36" t="s">
        <v>63</v>
      </c>
      <c r="K15" s="40" t="s">
        <v>40</v>
      </c>
      <c r="L15" s="41"/>
      <c r="M15" s="40"/>
      <c r="N15" s="41"/>
    </row>
    <row r="16" spans="1:14" ht="71.25" x14ac:dyDescent="0.15">
      <c r="A16" s="35" t="s">
        <v>64</v>
      </c>
      <c r="B16" s="36" t="s">
        <v>25</v>
      </c>
      <c r="C16" s="37">
        <v>42866</v>
      </c>
      <c r="D16" s="36" t="s">
        <v>65</v>
      </c>
      <c r="E16" s="36" t="s">
        <v>28</v>
      </c>
      <c r="F16" s="38">
        <v>15070250</v>
      </c>
      <c r="G16" s="38">
        <v>15070250</v>
      </c>
      <c r="H16" s="39">
        <f t="shared" si="0"/>
        <v>1</v>
      </c>
      <c r="I16" s="40" t="s">
        <v>34</v>
      </c>
      <c r="J16" s="36" t="s">
        <v>66</v>
      </c>
      <c r="K16" s="40" t="s">
        <v>40</v>
      </c>
      <c r="L16" s="41"/>
      <c r="M16" s="40"/>
      <c r="N16" s="41"/>
    </row>
    <row r="17" spans="1:14" ht="71.25" x14ac:dyDescent="0.15">
      <c r="A17" s="35" t="s">
        <v>67</v>
      </c>
      <c r="B17" s="36" t="s">
        <v>25</v>
      </c>
      <c r="C17" s="37">
        <v>42866</v>
      </c>
      <c r="D17" s="36" t="s">
        <v>65</v>
      </c>
      <c r="E17" s="36" t="s">
        <v>28</v>
      </c>
      <c r="F17" s="38">
        <v>1695000</v>
      </c>
      <c r="G17" s="38">
        <v>1695000</v>
      </c>
      <c r="H17" s="39">
        <f t="shared" si="0"/>
        <v>1</v>
      </c>
      <c r="I17" s="40" t="s">
        <v>34</v>
      </c>
      <c r="J17" s="36" t="s">
        <v>68</v>
      </c>
      <c r="K17" s="40" t="s">
        <v>40</v>
      </c>
      <c r="L17" s="41"/>
      <c r="M17" s="40"/>
      <c r="N17" s="41"/>
    </row>
    <row r="18" spans="1:14" ht="85.5" x14ac:dyDescent="0.15">
      <c r="A18" s="35" t="s">
        <v>69</v>
      </c>
      <c r="B18" s="36" t="s">
        <v>25</v>
      </c>
      <c r="C18" s="37">
        <v>42880</v>
      </c>
      <c r="D18" s="36" t="s">
        <v>70</v>
      </c>
      <c r="E18" s="36" t="s">
        <v>28</v>
      </c>
      <c r="F18" s="38">
        <v>4212000</v>
      </c>
      <c r="G18" s="38">
        <v>4212000</v>
      </c>
      <c r="H18" s="39">
        <f t="shared" si="0"/>
        <v>1</v>
      </c>
      <c r="I18" s="40" t="s">
        <v>34</v>
      </c>
      <c r="J18" s="36" t="s">
        <v>71</v>
      </c>
      <c r="K18" s="40" t="s">
        <v>40</v>
      </c>
      <c r="L18" s="41"/>
      <c r="M18" s="40"/>
      <c r="N18" s="41"/>
    </row>
    <row r="19" spans="1:14" ht="99.75" x14ac:dyDescent="0.15">
      <c r="A19" s="35" t="s">
        <v>72</v>
      </c>
      <c r="B19" s="36" t="s">
        <v>25</v>
      </c>
      <c r="C19" s="37">
        <v>42881</v>
      </c>
      <c r="D19" s="36" t="s">
        <v>73</v>
      </c>
      <c r="E19" s="36" t="s">
        <v>28</v>
      </c>
      <c r="F19" s="38">
        <v>5179732</v>
      </c>
      <c r="G19" s="38">
        <v>5179732</v>
      </c>
      <c r="H19" s="39">
        <f t="shared" si="0"/>
        <v>1</v>
      </c>
      <c r="I19" s="40" t="s">
        <v>34</v>
      </c>
      <c r="J19" s="36" t="s">
        <v>74</v>
      </c>
      <c r="K19" s="40" t="s">
        <v>40</v>
      </c>
      <c r="L19" s="41"/>
      <c r="M19" s="40"/>
      <c r="N19" s="41"/>
    </row>
    <row r="20" spans="1:14" ht="128.25" x14ac:dyDescent="0.15">
      <c r="A20" s="35" t="s">
        <v>75</v>
      </c>
      <c r="B20" s="36" t="s">
        <v>25</v>
      </c>
      <c r="C20" s="37">
        <v>42912</v>
      </c>
      <c r="D20" s="36" t="s">
        <v>76</v>
      </c>
      <c r="E20" s="36" t="s">
        <v>28</v>
      </c>
      <c r="F20" s="38">
        <v>8345258</v>
      </c>
      <c r="G20" s="38">
        <v>8345258</v>
      </c>
      <c r="H20" s="39">
        <f t="shared" si="0"/>
        <v>1</v>
      </c>
      <c r="I20" s="40" t="s">
        <v>34</v>
      </c>
      <c r="J20" s="36" t="s">
        <v>77</v>
      </c>
      <c r="K20" s="40" t="s">
        <v>40</v>
      </c>
      <c r="L20" s="41"/>
      <c r="M20" s="40"/>
      <c r="N20" s="41"/>
    </row>
    <row r="21" spans="1:14" ht="85.5" x14ac:dyDescent="0.15">
      <c r="A21" s="35" t="s">
        <v>78</v>
      </c>
      <c r="B21" s="36" t="s">
        <v>25</v>
      </c>
      <c r="C21" s="37">
        <v>42929</v>
      </c>
      <c r="D21" s="36" t="s">
        <v>79</v>
      </c>
      <c r="E21" s="36" t="s">
        <v>28</v>
      </c>
      <c r="F21" s="38">
        <v>3997425</v>
      </c>
      <c r="G21" s="38">
        <v>3997425</v>
      </c>
      <c r="H21" s="39">
        <f t="shared" si="0"/>
        <v>1</v>
      </c>
      <c r="I21" s="40" t="s">
        <v>34</v>
      </c>
      <c r="J21" s="36" t="s">
        <v>80</v>
      </c>
      <c r="K21" s="40" t="s">
        <v>40</v>
      </c>
      <c r="L21" s="41"/>
      <c r="M21" s="40"/>
      <c r="N21" s="41"/>
    </row>
    <row r="22" spans="1:14" ht="71.25" x14ac:dyDescent="0.15">
      <c r="A22" s="35" t="s">
        <v>64</v>
      </c>
      <c r="B22" s="36" t="s">
        <v>25</v>
      </c>
      <c r="C22" s="37">
        <v>42956</v>
      </c>
      <c r="D22" s="36" t="s">
        <v>65</v>
      </c>
      <c r="E22" s="36" t="s">
        <v>28</v>
      </c>
      <c r="F22" s="38">
        <v>14823950</v>
      </c>
      <c r="G22" s="38">
        <v>14823950</v>
      </c>
      <c r="H22" s="39">
        <f t="shared" si="0"/>
        <v>1</v>
      </c>
      <c r="I22" s="40" t="s">
        <v>34</v>
      </c>
      <c r="J22" s="36" t="s">
        <v>66</v>
      </c>
      <c r="K22" s="40" t="s">
        <v>40</v>
      </c>
      <c r="L22" s="41"/>
      <c r="M22" s="40"/>
      <c r="N22" s="41"/>
    </row>
    <row r="23" spans="1:14" ht="85.5" x14ac:dyDescent="0.15">
      <c r="A23" s="35" t="s">
        <v>81</v>
      </c>
      <c r="B23" s="36" t="s">
        <v>25</v>
      </c>
      <c r="C23" s="37">
        <v>42968</v>
      </c>
      <c r="D23" s="36" t="s">
        <v>82</v>
      </c>
      <c r="E23" s="36" t="s">
        <v>28</v>
      </c>
      <c r="F23" s="38">
        <v>1397212</v>
      </c>
      <c r="G23" s="38">
        <v>1396440</v>
      </c>
      <c r="H23" s="39">
        <f t="shared" si="0"/>
        <v>0.99944747110674681</v>
      </c>
      <c r="I23" s="40" t="s">
        <v>34</v>
      </c>
      <c r="J23" s="36" t="s">
        <v>83</v>
      </c>
      <c r="K23" s="40" t="s">
        <v>40</v>
      </c>
      <c r="L23" s="41"/>
      <c r="M23" s="40"/>
      <c r="N23" s="41"/>
    </row>
    <row r="24" spans="1:14" ht="71.25" x14ac:dyDescent="0.15">
      <c r="A24" s="35" t="s">
        <v>67</v>
      </c>
      <c r="B24" s="36" t="s">
        <v>25</v>
      </c>
      <c r="C24" s="37">
        <v>43069</v>
      </c>
      <c r="D24" s="36" t="s">
        <v>65</v>
      </c>
      <c r="E24" s="36" t="s">
        <v>28</v>
      </c>
      <c r="F24" s="38">
        <v>3270000</v>
      </c>
      <c r="G24" s="38">
        <v>3270000</v>
      </c>
      <c r="H24" s="39">
        <f t="shared" si="0"/>
        <v>1</v>
      </c>
      <c r="I24" s="40" t="s">
        <v>34</v>
      </c>
      <c r="J24" s="36" t="s">
        <v>68</v>
      </c>
      <c r="K24" s="40" t="s">
        <v>40</v>
      </c>
      <c r="L24" s="41"/>
      <c r="M24" s="40"/>
      <c r="N24" s="41"/>
    </row>
    <row r="25" spans="1:14" ht="85.5" x14ac:dyDescent="0.15">
      <c r="A25" s="35" t="s">
        <v>84</v>
      </c>
      <c r="B25" s="36" t="s">
        <v>25</v>
      </c>
      <c r="C25" s="37">
        <v>43074</v>
      </c>
      <c r="D25" s="36" t="s">
        <v>73</v>
      </c>
      <c r="E25" s="36" t="s">
        <v>28</v>
      </c>
      <c r="F25" s="38">
        <v>1617840</v>
      </c>
      <c r="G25" s="38">
        <v>1617840</v>
      </c>
      <c r="H25" s="39">
        <f t="shared" si="0"/>
        <v>1</v>
      </c>
      <c r="I25" s="40" t="s">
        <v>34</v>
      </c>
      <c r="J25" s="36" t="s">
        <v>85</v>
      </c>
      <c r="K25" s="40" t="s">
        <v>40</v>
      </c>
      <c r="L25" s="41"/>
      <c r="M25" s="40"/>
      <c r="N25" s="41"/>
    </row>
    <row r="26" spans="1:14" ht="85.5" x14ac:dyDescent="0.15">
      <c r="A26" s="35" t="s">
        <v>86</v>
      </c>
      <c r="B26" s="36" t="s">
        <v>25</v>
      </c>
      <c r="C26" s="37">
        <v>43087</v>
      </c>
      <c r="D26" s="36" t="s">
        <v>38</v>
      </c>
      <c r="E26" s="36" t="s">
        <v>28</v>
      </c>
      <c r="F26" s="38">
        <v>2095200</v>
      </c>
      <c r="G26" s="38">
        <v>1885680</v>
      </c>
      <c r="H26" s="39">
        <f t="shared" si="0"/>
        <v>0.9</v>
      </c>
      <c r="I26" s="40" t="s">
        <v>34</v>
      </c>
      <c r="J26" s="36" t="s">
        <v>87</v>
      </c>
      <c r="K26" s="40" t="s">
        <v>40</v>
      </c>
      <c r="L26" s="41"/>
      <c r="M26" s="40"/>
      <c r="N26" s="41"/>
    </row>
    <row r="27" spans="1:14" ht="71.25" x14ac:dyDescent="0.15">
      <c r="A27" s="35" t="s">
        <v>64</v>
      </c>
      <c r="B27" s="36" t="s">
        <v>25</v>
      </c>
      <c r="C27" s="37">
        <v>43131</v>
      </c>
      <c r="D27" s="36" t="s">
        <v>65</v>
      </c>
      <c r="E27" s="36" t="s">
        <v>28</v>
      </c>
      <c r="F27" s="38">
        <v>8989200</v>
      </c>
      <c r="G27" s="38">
        <v>8989200</v>
      </c>
      <c r="H27" s="39">
        <f t="shared" si="0"/>
        <v>1</v>
      </c>
      <c r="I27" s="40" t="s">
        <v>34</v>
      </c>
      <c r="J27" s="36" t="s">
        <v>66</v>
      </c>
      <c r="K27" s="40" t="s">
        <v>40</v>
      </c>
      <c r="L27" s="41"/>
      <c r="M27" s="40"/>
      <c r="N27" s="41"/>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4" t="s">
        <v>17</v>
      </c>
      <c r="B1" s="34"/>
      <c r="C1" s="34"/>
      <c r="D1" s="34"/>
      <c r="E1" s="34"/>
      <c r="F1" s="34"/>
      <c r="G1" s="34"/>
      <c r="H1" s="34"/>
      <c r="I1" s="34"/>
      <c r="J1" s="34"/>
      <c r="K1" s="34"/>
      <c r="L1" s="34"/>
      <c r="M1" s="34"/>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128.25" x14ac:dyDescent="0.15">
      <c r="A5" s="15" t="s">
        <v>88</v>
      </c>
      <c r="B5" s="16" t="s">
        <v>89</v>
      </c>
      <c r="C5" s="17">
        <v>42922</v>
      </c>
      <c r="D5" s="16" t="s">
        <v>90</v>
      </c>
      <c r="E5" s="16" t="s">
        <v>28</v>
      </c>
      <c r="F5" s="18">
        <v>9126000</v>
      </c>
      <c r="G5" s="18">
        <v>9050400</v>
      </c>
      <c r="H5" s="19">
        <f t="shared" ref="H5:H8" si="0">IF(F5="－","－",G5/F5)</f>
        <v>0.99171597633136099</v>
      </c>
      <c r="I5" s="20" t="s">
        <v>29</v>
      </c>
      <c r="J5" s="16" t="s">
        <v>91</v>
      </c>
      <c r="K5" s="20"/>
      <c r="L5" s="20"/>
      <c r="M5" s="21"/>
    </row>
    <row r="6" spans="1:13" s="14" customFormat="1" ht="128.25" x14ac:dyDescent="0.15">
      <c r="A6" s="15" t="s">
        <v>92</v>
      </c>
      <c r="B6" s="16" t="s">
        <v>93</v>
      </c>
      <c r="C6" s="17">
        <v>42922</v>
      </c>
      <c r="D6" s="16" t="s">
        <v>94</v>
      </c>
      <c r="E6" s="16" t="s">
        <v>28</v>
      </c>
      <c r="F6" s="18">
        <v>10735200</v>
      </c>
      <c r="G6" s="18">
        <v>10476000</v>
      </c>
      <c r="H6" s="19">
        <f t="shared" si="0"/>
        <v>0.9758551307847082</v>
      </c>
      <c r="I6" s="20" t="s">
        <v>34</v>
      </c>
      <c r="J6" s="16" t="s">
        <v>95</v>
      </c>
      <c r="K6" s="20"/>
      <c r="L6" s="20"/>
      <c r="M6" s="21"/>
    </row>
    <row r="7" spans="1:13" ht="114" x14ac:dyDescent="0.15">
      <c r="A7" s="15" t="s">
        <v>96</v>
      </c>
      <c r="B7" s="16" t="s">
        <v>93</v>
      </c>
      <c r="C7" s="17">
        <v>42922</v>
      </c>
      <c r="D7" s="16" t="s">
        <v>97</v>
      </c>
      <c r="E7" s="16" t="s">
        <v>28</v>
      </c>
      <c r="F7" s="18">
        <v>3888000</v>
      </c>
      <c r="G7" s="18">
        <v>3888000</v>
      </c>
      <c r="H7" s="19">
        <f t="shared" si="0"/>
        <v>1</v>
      </c>
      <c r="I7" s="20" t="s">
        <v>34</v>
      </c>
      <c r="J7" s="16" t="s">
        <v>98</v>
      </c>
      <c r="K7" s="20"/>
      <c r="L7" s="20"/>
      <c r="M7" s="21"/>
    </row>
    <row r="8" spans="1:13" ht="99.75" x14ac:dyDescent="0.15">
      <c r="A8" s="15" t="s">
        <v>99</v>
      </c>
      <c r="B8" s="16" t="s">
        <v>93</v>
      </c>
      <c r="C8" s="17">
        <v>42940</v>
      </c>
      <c r="D8" s="16" t="s">
        <v>100</v>
      </c>
      <c r="E8" s="16" t="s">
        <v>28</v>
      </c>
      <c r="F8" s="18">
        <v>3488400</v>
      </c>
      <c r="G8" s="18">
        <v>3488400</v>
      </c>
      <c r="H8" s="19">
        <f t="shared" si="0"/>
        <v>1</v>
      </c>
      <c r="I8" s="20" t="s">
        <v>34</v>
      </c>
      <c r="J8" s="16" t="s">
        <v>101</v>
      </c>
      <c r="K8" s="20"/>
      <c r="L8" s="20"/>
      <c r="M8" s="21"/>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2" t="s">
        <v>21</v>
      </c>
      <c r="B1" s="32"/>
      <c r="C1" s="32"/>
      <c r="D1" s="32"/>
      <c r="E1" s="32"/>
      <c r="F1" s="32"/>
      <c r="G1" s="32"/>
      <c r="H1" s="33"/>
      <c r="I1" s="32"/>
      <c r="J1" s="32"/>
      <c r="K1" s="32"/>
      <c r="L1" s="32"/>
      <c r="M1" s="32"/>
      <c r="N1" s="32"/>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85.5" x14ac:dyDescent="0.15">
      <c r="A5" s="42" t="s">
        <v>102</v>
      </c>
      <c r="B5" s="43" t="s">
        <v>103</v>
      </c>
      <c r="C5" s="44">
        <v>42828</v>
      </c>
      <c r="D5" s="45" t="s">
        <v>104</v>
      </c>
      <c r="E5" s="45" t="s">
        <v>105</v>
      </c>
      <c r="F5" s="46">
        <v>2231757</v>
      </c>
      <c r="G5" s="46">
        <v>2231757</v>
      </c>
      <c r="H5" s="47">
        <f t="shared" ref="H5" si="0">IF(F5="－","－",G5/F5)</f>
        <v>1</v>
      </c>
      <c r="I5" s="48" t="s">
        <v>29</v>
      </c>
      <c r="J5" s="43" t="s">
        <v>106</v>
      </c>
      <c r="K5" s="20" t="s">
        <v>107</v>
      </c>
      <c r="L5" s="45"/>
      <c r="M5" s="48"/>
      <c r="N5" s="45"/>
    </row>
    <row r="6" spans="1:14" x14ac:dyDescent="0.15">
      <c r="A6" s="14"/>
      <c r="B6" s="14"/>
      <c r="C6" s="14"/>
      <c r="D6" s="14"/>
      <c r="E6" s="14"/>
      <c r="F6" s="14"/>
      <c r="G6" s="14"/>
      <c r="H6" s="31"/>
      <c r="I6" s="14"/>
      <c r="J6" s="14"/>
      <c r="K6" s="14"/>
      <c r="L6" s="14"/>
      <c r="N6" s="14"/>
    </row>
    <row r="7" spans="1:14" x14ac:dyDescent="0.15">
      <c r="A7" s="14"/>
      <c r="B7" s="14"/>
      <c r="C7" s="14"/>
      <c r="D7" s="14"/>
      <c r="E7" s="14"/>
      <c r="F7" s="14"/>
      <c r="G7" s="14"/>
      <c r="H7" s="31"/>
      <c r="I7" s="14"/>
      <c r="J7" s="14"/>
      <c r="K7" s="14"/>
      <c r="L7" s="14"/>
      <c r="N7" s="14"/>
    </row>
    <row r="10" spans="1:14" s="30" customFormat="1" x14ac:dyDescent="0.15">
      <c r="A10" s="25"/>
      <c r="B10" s="25"/>
      <c r="C10" s="25"/>
      <c r="D10" s="25"/>
      <c r="E10" s="25"/>
      <c r="F10" s="25"/>
      <c r="G10" s="25"/>
      <c r="H10" s="27"/>
      <c r="I10" s="25"/>
      <c r="J10" s="25"/>
      <c r="K10" s="25"/>
      <c r="L10" s="25"/>
      <c r="M10" s="25"/>
      <c r="N10" s="25"/>
    </row>
    <row r="11" spans="1:14" ht="13.5" customHeight="1" x14ac:dyDescent="0.15"/>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2018-07-04T01:45:40Z</dcterms:modified>
</cp:coreProperties>
</file>