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2" l="1"/>
  <c r="H15" i="2"/>
  <c r="H14" i="2"/>
  <c r="H13" i="2"/>
  <c r="H12" i="2"/>
  <c r="H11" i="2"/>
  <c r="H10" i="2"/>
  <c r="H9" i="2"/>
  <c r="H8" i="2"/>
  <c r="H6" i="2"/>
  <c r="H5" i="2"/>
  <c r="H186" i="1"/>
  <c r="H185" i="1"/>
  <c r="H184" i="1"/>
  <c r="H170" i="1"/>
  <c r="H161" i="1"/>
  <c r="H160" i="1"/>
  <c r="H142" i="1"/>
  <c r="H141" i="1"/>
  <c r="H126" i="1"/>
  <c r="H108" i="1"/>
  <c r="H107" i="1"/>
  <c r="H97" i="1"/>
  <c r="H55" i="1"/>
  <c r="H54" i="1"/>
  <c r="H41" i="1"/>
  <c r="H36" i="1"/>
  <c r="H35" i="1"/>
  <c r="H34" i="1"/>
  <c r="H32" i="1"/>
  <c r="H31" i="1"/>
  <c r="H30" i="1"/>
  <c r="H13" i="1"/>
  <c r="H11" i="1"/>
  <c r="H8" i="1"/>
  <c r="H7" i="1"/>
  <c r="H6" i="1"/>
  <c r="H5" i="1"/>
</calcChain>
</file>

<file path=xl/sharedStrings.xml><?xml version="1.0" encoding="utf-8"?>
<sst xmlns="http://schemas.openxmlformats.org/spreadsheetml/2006/main" count="1734" uniqueCount="505">
  <si>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</si>
  <si>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</si>
  <si>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</si>
  <si>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</si>
  <si>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</si>
  <si>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</si>
  <si>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</si>
  <si>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</si>
  <si>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</si>
  <si>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</si>
  <si>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</si>
  <si>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</si>
  <si>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</si>
  <si>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</si>
  <si>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</si>
  <si>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</si>
  <si>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</si>
  <si>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</si>
  <si>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</si>
  <si>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</si>
  <si>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</si>
  <si>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</si>
  <si>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</si>
  <si>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</si>
  <si>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新聞（日刊建設工業新聞）購入
</t>
  </si>
  <si>
    <t xml:space="preserve">
支出負担行為担当官
東北地方整備局長
川瀧弘之
宮城県仙台市青葉区本町３－３－１
</t>
  </si>
  <si>
    <t xml:space="preserve">
（株）日刊建設工業新聞社
宮城県仙台市青葉区上杉１－５－１５
</t>
  </si>
  <si>
    <t>会計法第２９条の３第４項及び予決令第１０２条の４第３</t>
  </si>
  <si>
    <t>－</t>
    <phoneticPr fontId="3"/>
  </si>
  <si>
    <t xml:space="preserve">
日刊建設工業新聞は、建設関係情報の収集に不可欠な日刊業界紙であり、当該業者は本局及び管内事務所における一括調達に対応できる唯一の業者であるため。
</t>
  </si>
  <si>
    <t>ニ（ニ）</t>
  </si>
  <si>
    <t xml:space="preserve">
新聞（日刊建設通信新聞）購入
</t>
  </si>
  <si>
    <t xml:space="preserve">
（株）日刊建設通信新聞社
宮城県仙台市青葉区二日町３－１０
</t>
  </si>
  <si>
    <t>－</t>
    <phoneticPr fontId="3"/>
  </si>
  <si>
    <t xml:space="preserve">
日刊建設通信新聞は、建設関係情報の収集に不可欠な日刊業界紙であり、当該業者は本局及び管内事務所における一括調達に対応できる唯一の業者であるため。
</t>
  </si>
  <si>
    <t xml:space="preserve">
新聞（日刊建設産業新聞）購入
</t>
  </si>
  <si>
    <t xml:space="preserve">
（株）日刊建設産業新聞社
東京都板橋区板橋１－４８－９
</t>
  </si>
  <si>
    <t xml:space="preserve">
日刊建設産業新聞は、建設関係情報の収集に不可欠な日刊業界紙であり、当該業者は本局及び管内事務所における一括調達に対応できる唯一の業者であるため。
</t>
  </si>
  <si>
    <t xml:space="preserve">
新聞（建設新聞外）購入
</t>
  </si>
  <si>
    <t xml:space="preserve">
（株）建設新聞社
宮城県仙台市青葉区春日町７－５
</t>
  </si>
  <si>
    <t xml:space="preserve">
建設新聞は、建設関係情報の収集に不可欠な日刊業界紙であり、当該業者は本局及び管内事務所における一括調達に対応できる唯一の業者であるため。
</t>
  </si>
  <si>
    <t xml:space="preserve">
事業系サーバ賃貸借及び保守（１６－０２）
</t>
  </si>
  <si>
    <t xml:space="preserve">
ＮＥＣキャピタルソリューション（株）
宮城県仙台市青葉区中央４－６－１１
</t>
  </si>
  <si>
    <t>－</t>
  </si>
  <si>
    <t>-</t>
    <phoneticPr fontId="3"/>
  </si>
  <si>
    <t xml:space="preserve">
当該業者は、現在設置されているサーバについて、当初一般競争で落札した業者であり、５０ヶ月のリース契約を前提に契約締結しているものであるため。
</t>
  </si>
  <si>
    <t>ロ</t>
  </si>
  <si>
    <t>○</t>
  </si>
  <si>
    <t>平成３１年度</t>
    <rPh sb="0" eb="2">
      <t>ヘイセイ</t>
    </rPh>
    <rPh sb="4" eb="6">
      <t>ネンド</t>
    </rPh>
    <phoneticPr fontId="3"/>
  </si>
  <si>
    <t xml:space="preserve">
河川巡視サーバ賃貸借及び保守（１５－０２）
</t>
  </si>
  <si>
    <t xml:space="preserve">
テクノ・マインド（株）
宮城県仙台市宮城野区榴岡１－６－１１
</t>
  </si>
  <si>
    <t xml:space="preserve">
当該業者は、現在設置されているサーバについて、当初一般競争で落札した業者であり、４年間のリース契約を前提に契約締結しているものであるため。
</t>
  </si>
  <si>
    <t>平成３０年度</t>
    <rPh sb="0" eb="2">
      <t>ヘイセイ</t>
    </rPh>
    <rPh sb="4" eb="6">
      <t>ネンド</t>
    </rPh>
    <phoneticPr fontId="3"/>
  </si>
  <si>
    <t xml:space="preserve">
行政情報提供業務
</t>
  </si>
  <si>
    <t xml:space="preserve">
（株）時事通信社
宮城県仙台市青葉区立町２７－２１
</t>
  </si>
  <si>
    <t>会計法第２９条の３第４項及び政府調達に関する協定第１５条１（ｂ）及び国の物品等又は特定役務の調達手続の特例を定める政令第１３条第１項第１</t>
    <rPh sb="12" eb="13">
      <t>オヨ</t>
    </rPh>
    <rPh sb="14" eb="16">
      <t>セイフ</t>
    </rPh>
    <rPh sb="16" eb="18">
      <t>チョウタツ</t>
    </rPh>
    <rPh sb="19" eb="20">
      <t>カン</t>
    </rPh>
    <rPh sb="22" eb="24">
      <t>キョウテイ</t>
    </rPh>
    <rPh sb="24" eb="25">
      <t>ダイ</t>
    </rPh>
    <rPh sb="27" eb="28">
      <t>ジョウ</t>
    </rPh>
    <rPh sb="32" eb="33">
      <t>オヨ</t>
    </rPh>
    <phoneticPr fontId="1"/>
  </si>
  <si>
    <t xml:space="preserve">
当該業者は、業務の遂行上必要な行財政ニュース等の情報提供サービスを行っている唯一の業者であるため。
</t>
  </si>
  <si>
    <t>ニ（ヘ）</t>
  </si>
  <si>
    <t xml:space="preserve">
宅地建物取引業免許事務処理システム電算処理等業務
</t>
  </si>
  <si>
    <t xml:space="preserve">
（一財）不動産適正取引推進機構
東京都港区虎ノ門３－８－２１
</t>
  </si>
  <si>
    <t xml:space="preserve">
当該法人は、宅地建物取引業免許事務処理システムの運用管理を国土交通省と都道府県とで取り決めを行い管理運営機関として特定しており、また、セキュリティーを確保し、本業務を円滑かつ的確に実施しうる唯一の法人である。
</t>
  </si>
  <si>
    <t xml:space="preserve">
企業情報提供業務
</t>
  </si>
  <si>
    <t xml:space="preserve">
（一財）建設業技術者センター
東京都千代田区二－町３
</t>
  </si>
  <si>
    <t xml:space="preserve">
当該業者は、業務の遂行上必要な建設業者の企業情報等の電子データの提供サービスを行っている唯一の業者である。
</t>
  </si>
  <si>
    <t xml:space="preserve">
建設業情報管理システム電算処理業務
</t>
  </si>
  <si>
    <t xml:space="preserve">
（一財）建設業情報管理センター
東京都中央区築地２－１１－２４
</t>
  </si>
  <si>
    <t xml:space="preserve">
当該法人は、建設業情報管理システムの管理運営を行っている唯一の団体であり、セキュリティーを確保し、本業務を円滑かつ的確に実施しうる唯一の団体である。
</t>
  </si>
  <si>
    <t xml:space="preserve">
モバイルコンピュータ賃貸借及び保守（１３-０２）再リース
</t>
  </si>
  <si>
    <t xml:space="preserve">
（株）管理システムコーポレーション
山形県酒田市京田２－６９－８
</t>
  </si>
  <si>
    <t xml:space="preserve">
当該機器については、平成２９年度に一括して新機種を導入予定であり、新機種運用開始までの間、現在運用している機器を再リースするものである。
</t>
  </si>
  <si>
    <t>平成２９年度</t>
    <rPh sb="0" eb="2">
      <t>ヘイセイ</t>
    </rPh>
    <rPh sb="4" eb="6">
      <t>ネンド</t>
    </rPh>
    <phoneticPr fontId="3"/>
  </si>
  <si>
    <t xml:space="preserve">
日本海沿岸東北自動車道（酒田みなと～遊佐）と東北横断自動車道酒田線との連結に係る酒田みなとインターチェンジに関する平成２９年度契約
</t>
  </si>
  <si>
    <t xml:space="preserve">
東日本高速道路（株）
宮城県仙台市青葉区中央３－２－１
</t>
  </si>
  <si>
    <t xml:space="preserve">
平成２８年３月３１日付けで締結した基本協定書に基づく平成２９年度分契約
</t>
  </si>
  <si>
    <t>イ（イ）</t>
  </si>
  <si>
    <t xml:space="preserve">
一般国道１１５相馬福島道路と東北縦貫自動車道弘前線との連結に係る福島北ジャンクションに関する平成２９年度契約
</t>
  </si>
  <si>
    <t xml:space="preserve">
平成２７年１２月１８日付けで締結した基本協定書に基づく平成２９年度分契約
</t>
  </si>
  <si>
    <t xml:space="preserve">
東北中央自動車道相馬尾花沢線の連結に係る東根インターチェンジの委託施工等に関する平成２９年度契約
</t>
  </si>
  <si>
    <t xml:space="preserve">
平成２７年６月２２日付けで締結した基本協定書に基づく平成２９年度分契約
</t>
  </si>
  <si>
    <t xml:space="preserve">
米沢北インターチェンジにおける事業の施行及び引継ぎに関する平成２９年度契約
</t>
  </si>
  <si>
    <t xml:space="preserve">
一般国道１１５相馬福島道路（霊山～福島）事業に伴う東北本線及び東北新幹線との立体交差化（東北本線伊達・桑折間桑折こ線橋新設）の施行に関する平成２９年度協定
</t>
  </si>
  <si>
    <t xml:space="preserve">
東日本旅客鉄道（株）
宮城県仙台市青葉区五橋１－１－１
</t>
  </si>
  <si>
    <t xml:space="preserve">
平成２８年５月１９日付けで締結した協定書に基づく平成２９年度分契約
</t>
  </si>
  <si>
    <t xml:space="preserve">
三陸縦貫自動車道釜石山田道路改築事業に伴う釜石線小佐野・釜石間釜石中央ICこ線橋（釜石中央IC橋）新築工事の施行に関する平成２９年度協定
</t>
  </si>
  <si>
    <t xml:space="preserve">
平成２９年２月７日付けで締結した協定書に基づく平成２９年度分契約
</t>
  </si>
  <si>
    <t xml:space="preserve">
一般国道１１２霞城改良事業に伴う奥羽本線山形・北山形間昭和橋こ線橋改築工事の施行に関する平成２９年度協定
</t>
  </si>
  <si>
    <t xml:space="preserve">
平成２５年６月１９日付けで締結した協定書に基づく平成２９年度分契約
</t>
  </si>
  <si>
    <t xml:space="preserve">
一般国道４５三陸沿岸道路改築事業に伴う八戸線陸中中野・侍浜間高家川橋新設工事の施行に関する平成２９年度協定
</t>
  </si>
  <si>
    <t xml:space="preserve">
平成２６年１月９日付けで締結した協定書に基づく平成２９年度分契約
</t>
  </si>
  <si>
    <t xml:space="preserve">
一般国道４７余目酒田道路事業に伴う羽越線西袋・余目間庄内こ線橋新設工事の施行に関する平成２９年度協定
</t>
  </si>
  <si>
    <t xml:space="preserve">
東日本旅客鉄道（株）
群馬県高崎市栄町６－２６
</t>
  </si>
  <si>
    <t xml:space="preserve">
平成２８年６月２２日付けで締結した協定書に基づく平成２９年度分契約
</t>
  </si>
  <si>
    <t xml:space="preserve">
一般国道１０６宮古盛岡横断道路事業に伴う山田線区界・松草間去石こ線橋新設工事の施行に関する平成２９年度協定
</t>
  </si>
  <si>
    <t xml:space="preserve">
平成２９年６月２２日付けで締結した協定書に基づく平成２９年度分契約
</t>
  </si>
  <si>
    <t xml:space="preserve">
北上川上流改修附帯県道一関北上線柵の瀬橋架替工事
</t>
  </si>
  <si>
    <t xml:space="preserve">
岩手県知事
岩手県盛岡市内丸１０－１
</t>
  </si>
  <si>
    <t xml:space="preserve">
平成２７年１月２９日付けで締結した基本協定書に基づく平成２９～平成３０年度分契約
</t>
  </si>
  <si>
    <t xml:space="preserve">
日本海沿岸東北自動車道の新直轄における土地の引継経費の支払等に関する契約
</t>
  </si>
  <si>
    <t xml:space="preserve">
支出負担行為担当官
東北地方整備局長
津田修一
宮城県仙台市青葉区本町３－３－１
</t>
  </si>
  <si>
    <t xml:space="preserve">
平成１７年１月１８日付けで締結した協定に基づく契約
</t>
  </si>
  <si>
    <t xml:space="preserve">
一般国道１０６宮古盛岡横断道路事業に伴う山田線平津戸・川内間与部沢こ線橋新設工事の施行に関する平成２９年度協定
</t>
  </si>
  <si>
    <t xml:space="preserve">
平成２９年９月１３日付けで締結した協定に基づく契約
</t>
  </si>
  <si>
    <t xml:space="preserve">
休憩施設等への一時退出に係る社会実験に関する平成２９年度契約
</t>
  </si>
  <si>
    <t xml:space="preserve">
平成３０年２月５日付けで締結した協定に基づく契約
</t>
  </si>
  <si>
    <t xml:space="preserve">
山形森林管理署最上支署設計その２業務
</t>
  </si>
  <si>
    <t xml:space="preserve">
（株）石川設計
青森県十和田市西二十二－町２－４１
</t>
  </si>
  <si>
    <t xml:space="preserve">
本業務は工事受注者への設計意図を伝達する業務であり、本業務に先立ち実施された原設計と密接不可分の業務である。
左記業者は、高度な知識と技術、豊富な経験を有して、プロポーザル方式により選定された原設計の実施者であり、原設計に関して、設計図書では完全に表現できない性質の情報を含め、設計内容を熟知し、詳細な設計情報に精通している唯一の業者であるため。
</t>
  </si>
  <si>
    <t xml:space="preserve">
盛岡税務署増築変更計画通知申請等業務
</t>
  </si>
  <si>
    <t xml:space="preserve">
（株）久慈設計
岩手県盛岡市紺屋町３－１１
</t>
  </si>
  <si>
    <t xml:space="preserve">
本業務は、平成２７年度に行った同建物の増築設計業務の修正設計及び計画通知の変更を行うものであり、計画通知申請等は建築士法上、基本設計および実施設計を行った者が行うことになっているため、本業務を実施できるのは当該業者以外にいない。
</t>
  </si>
  <si>
    <t xml:space="preserve">
Pilot-Nxt（給与）及び人事管理システム改良業務
</t>
  </si>
  <si>
    <t xml:space="preserve">
（株）サンネット
広島県広島市中区袋町４－２１
</t>
  </si>
  <si>
    <t xml:space="preserve">
当該システムの改良業務については、当該システムの著作者人格権を有する唯一の者のみが作業を行うことができるとする排他的権利に該当すると判断されるため。
</t>
  </si>
  <si>
    <t xml:space="preserve">
デジタル道路地図データベース更新業務
</t>
  </si>
  <si>
    <t xml:space="preserve">
（一財）日本デジタル道路地図協会
東京都千代田区平河町１－３－１３
</t>
  </si>
  <si>
    <t>会計法第２９条の３第４項及び国の物品等又は特定役務の調達手続の特例を定める政令第１３条第１項</t>
    <rPh sb="12" eb="13">
      <t>オヨ</t>
    </rPh>
    <phoneticPr fontId="1"/>
  </si>
  <si>
    <t xml:space="preserve">
当該システムの更新業務については、当該システムの著作者人格権及び著作権を有し、データベース更新を行える唯一の法人であるため。
</t>
  </si>
  <si>
    <t xml:space="preserve">
CAMSⅡ連携システム移行業務
</t>
  </si>
  <si>
    <t xml:space="preserve">
東芝デジタルソリューションズ（株）
宮城県仙台市青葉区国分町二－２－２
</t>
  </si>
  <si>
    <t xml:space="preserve">
当該連携システム移行業務は、東北地方整備局外７機関で共同発注しているCCMSとCAMSⅡ連携に伴う業務であり、当該業務を受注し、CMSを開発した業者でもあり、本業務に必要なシステム環境に最も精通している業者であるため。
</t>
  </si>
  <si>
    <t xml:space="preserve">
国道４７猪ノ鼻トンネル（２期）工事
</t>
  </si>
  <si>
    <t xml:space="preserve">
大成建設（株）
宮城県仙台市青葉区一－町三－３－１
</t>
  </si>
  <si>
    <t xml:space="preserve">
当該工事は、前工事・後工事に分け施工するものであり、後工事については、技術的理由から前工事の受注者と随意契約を行う旨の公告が当該前工事においてなされているため。
</t>
  </si>
  <si>
    <t xml:space="preserve">
岩木川保安橋迂回路橋賃貸借
</t>
  </si>
  <si>
    <t xml:space="preserve">
分任支出負担行為担当官
東北地方整備局青森河川国道事務所長
佐近裕之
青森県青森市中央３－２０－３８
</t>
  </si>
  <si>
    <t xml:space="preserve">
齋藤建設（株）
青森県五所川原市大字太刀打字早蕨９８－４
</t>
  </si>
  <si>
    <t xml:space="preserve">
当該仮設迂回路橋は左記業者が平成２８年度発注工事において設置したものであるが、新橋の完成まで既設橋の交通機能を確保する必要があり、当該仮橋架設材は左記業者の所有であることから、賃貸借契約できる唯一の相手である。
</t>
  </si>
  <si>
    <t xml:space="preserve">
一般国道４５と東北縦貫自動車道八戸線との連結及び交差に係る八戸ジャンクションの維持管理等に関する平成２９年度契約
</t>
  </si>
  <si>
    <t xml:space="preserve">
東日本高速道路（株）
青森県八戸市北白山台５－５－１
</t>
  </si>
  <si>
    <t xml:space="preserve">
契約内容が、一般国道４５と東北縦貫自動車道八戸線との連結及び交差に係る八戸ジャンクションの維持管理等に関する協定に基づくものであるため。
</t>
  </si>
  <si>
    <t xml:space="preserve">
柄貝遺跡その他発掘調査業務委託
</t>
  </si>
  <si>
    <t xml:space="preserve">
青森県知事
青森県青森市長島１－１－１
</t>
  </si>
  <si>
    <t xml:space="preserve">
文化財保護法第９９条の規定により埋蔵文化財が包蔵すると認められる土地の発掘は、地方公共団体が施行することとされているため。
</t>
  </si>
  <si>
    <t xml:space="preserve">
上桑木窪遺跡その他報告書作成業務委託
</t>
  </si>
  <si>
    <t xml:space="preserve">
文化財保護法に基づき発掘調査で得られた出土遺物の記録の整理及び発掘調査報告書の作成をおこなうものである。
</t>
  </si>
  <si>
    <t xml:space="preserve">
奥羽本線長峰・大鰐温泉間蔵館こ線橋外５橋りょう点検（平成２９年度協定）
</t>
  </si>
  <si>
    <t xml:space="preserve">
東日本旅客鉄道（株）
秋田県秋田市中通７－１－１
</t>
  </si>
  <si>
    <t xml:space="preserve">
　「道路と鉄道との交差に関する協議等に係る要綱」の規定により、道路管理者と鉄道事業者が工事の施工方法及び費用負担等について協議することとされているため。
</t>
  </si>
  <si>
    <t xml:space="preserve">
道路情報提供システム維持管理運営業務
</t>
  </si>
  <si>
    <t xml:space="preserve">
（特）青森ＩＴＳクラブ
青森県青森市篠田２－３－１７
</t>
  </si>
  <si>
    <t xml:space="preserve">
当該法人は、システムの開発・管理・運営を行っており、本業務を円滑に実施できる唯一の法人である。
</t>
  </si>
  <si>
    <t xml:space="preserve">
芦野堰管理業務
</t>
  </si>
  <si>
    <t xml:space="preserve">
中泊町長
青森県北津軽郡中泊町大字中里字紅葉坂２０９
</t>
  </si>
  <si>
    <t xml:space="preserve">
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
</t>
  </si>
  <si>
    <t xml:space="preserve">
ＪＲ八戸線長苗代こ線橋外２橋橋梁点検
</t>
  </si>
  <si>
    <t xml:space="preserve">
東日本旅客鉄道（株）
岩手県盛岡市盛岡駅前通１－４１
</t>
  </si>
  <si>
    <t xml:space="preserve">
「道路と鉄道との交差に関する協議等に係る要綱」の規定により、道路管理者と鉄道事業者が工事の施工方法及び費用負担等について協議することとされているため。
</t>
  </si>
  <si>
    <t xml:space="preserve">
岩木川下流（五所川原地区）堤防除草
</t>
  </si>
  <si>
    <t xml:space="preserve">
五所川原市長
青森県五所川原市字岩木町１２
</t>
  </si>
  <si>
    <t xml:space="preserve">
岩木川下流（つがる地区）堤防除草
</t>
  </si>
  <si>
    <t xml:space="preserve">
つがる市長
青森県つがる市木造若緑６１－１
</t>
  </si>
  <si>
    <t xml:space="preserve">
岩木川下流（鶴田地区）堤防除草
</t>
  </si>
  <si>
    <t xml:space="preserve">
鶴田町長
青森県北津軽郡鶴田町大字鶴田字早瀬２００－１
</t>
  </si>
  <si>
    <t xml:space="preserve">
岩木川下流（中泊地区）堤防除草
</t>
  </si>
  <si>
    <t xml:space="preserve">
一般国道１０４田面木（下り線）電線共同溝工事委託契約
</t>
  </si>
  <si>
    <t xml:space="preserve">
エヌ・ティ・ティ・インフラネット（株）
青森県青森市佃２－１－７
</t>
  </si>
  <si>
    <t xml:space="preserve">
契約内容が、「既存ストックの有効活用による電線共同溝の整備に関する協定」に基づ　くものであるため。
</t>
  </si>
  <si>
    <t xml:space="preserve">
道の駅「しちのへ」情報提供施設建設工事等の委託契約
</t>
  </si>
  <si>
    <t xml:space="preserve">
七戸町長
青森県上北郡七戸町森ノ上１３１－４
</t>
  </si>
  <si>
    <t xml:space="preserve">
道の駅「しちのへ」の状況提供施設建設及び駐車場造成に関し、平成２９年４月３日締結の覚書で施行区分並びに費用負担割合が定められているため。
</t>
  </si>
  <si>
    <t>イ（ニ）</t>
  </si>
  <si>
    <t xml:space="preserve">
青森港本港地区緑地（浜町）の雪処理施設の管理運営等に関する平成２９年度協定
</t>
  </si>
  <si>
    <t xml:space="preserve">
青森港雪処理施設協議会長
青森県青森市柳川２－１－１
</t>
  </si>
  <si>
    <t xml:space="preserve">
契約内容が、「青森港本港地区緑地（浜町）の雪処理施設の管理運営等に関する協定」　に基づくものであるため。
</t>
  </si>
  <si>
    <t xml:space="preserve">
一般国道１０４田面木（上り線）電線共同溝（通信線）に係る連系管路・引込管設備工事委託契約
</t>
  </si>
  <si>
    <t xml:space="preserve">
契約内容が、「電線共同溝方式による設備工事の委託および補償に関する覚書」に基づ　くものであるため。
</t>
  </si>
  <si>
    <t xml:space="preserve">
一般国道１０４田面木（上り線）電線共同溝（電力線）に係る連系管路・引込管設備工事委託契約
</t>
  </si>
  <si>
    <t xml:space="preserve">
東北電力（株）
青森県青森市港町２－１２－１９
</t>
  </si>
  <si>
    <t xml:space="preserve">
契約内容が、「電線共同溝方式による設備工事の委託および補償に関する覚書」に基づくものであるため。
</t>
  </si>
  <si>
    <t xml:space="preserve">
八重田浄化センター積雪・融雪処理槽の管理運営等に係る費用負担に関する平成２９年度協定
</t>
  </si>
  <si>
    <t xml:space="preserve">
青森市長
青森県青森市中央一－２２-５
</t>
  </si>
  <si>
    <t xml:space="preserve">
契約内容が「八重田城下センター積雪・融雪処理層の管理運営等に係る費用負担に関する基本協定書」に基づくものであるため。
</t>
  </si>
  <si>
    <t xml:space="preserve">
岩木川保安橋仮説橋賃貸借
</t>
  </si>
  <si>
    <t xml:space="preserve">
（株）脇川建設工業所
青森県西津軽郡深浦浦町大字北金ヶ沢字塩見形２－１０
</t>
  </si>
  <si>
    <t xml:space="preserve">
当該仮設橋は左記業者が平成２８年度発注工事において設置したものであるが、新橋の完成まで既設橋の交通機能を確保する必要があり、当該仮橋架設材は左記業者の所有であることから、賃貸借契約できる唯一の相手である。
</t>
  </si>
  <si>
    <t xml:space="preserve">
三内地区外仮設材賃貸借
</t>
  </si>
  <si>
    <t xml:space="preserve">
（株）鹿内組
 青森県青森市大字野尻字今田９７－１
</t>
  </si>
  <si>
    <t xml:space="preserve">
当該施設は左記業者が平成２９年度発注工事において設置したものであるが、切土工事完了までの間、国道７の防護施設及び工事用道路として設置する必要があり、当該施設は左記業者が設置したことから、賃貸借契約できる唯一の相手である。
</t>
  </si>
  <si>
    <t xml:space="preserve">
津花川・流川排水機場管理業務委託
</t>
  </si>
  <si>
    <t xml:space="preserve">
分任支出負担行為担当官
東北地方整備局高瀬川河川事務所長
槻山敏昭
青森県八戸市石堂３－７－１０
</t>
  </si>
  <si>
    <t xml:space="preserve">
津花川・流川排水機場管理組合
青森県上北郡東北町上北南４－３２－４７８
</t>
  </si>
  <si>
    <t xml:space="preserve">
岩手山火山防災情報ステーション（イーハトーブ火山局）維持管理運営業務委託
</t>
  </si>
  <si>
    <t xml:space="preserve">
分任支出負担行為担当官
東北地方整備局岩手河川国道事務所長
清水　晃
岩手県盛岡市上田４－２－２
</t>
  </si>
  <si>
    <t xml:space="preserve">
八幡平市長
岩手県八幡平市野駄２１－１７０
</t>
  </si>
  <si>
    <t xml:space="preserve">
「岩手山火山防災情報ステーションの維持管理に関する協定」に基づく契約
</t>
  </si>
  <si>
    <t xml:space="preserve">
東北本線・北上線・田沢湖線と交差する一般国道４・４６こ線道路橋の橋梁点検
</t>
  </si>
  <si>
    <t xml:space="preserve">
「道路法施行規則に基づく鉄道と交差するこ線道路橋の定期点検にかかる基本協定書」に者づく契約
</t>
  </si>
  <si>
    <t xml:space="preserve">
東北本線と交差する一般国道４水沢南こ線橋他２端の橋梁補修工事
</t>
  </si>
  <si>
    <t xml:space="preserve">
「道路と鉄道との交差に関する運輸省・建設省協定」に基づく契約
</t>
  </si>
  <si>
    <t xml:space="preserve">
北上線と交差する一般国道４黒沢尻こ線橋他２橋の橋梁補修工事
</t>
  </si>
  <si>
    <t xml:space="preserve">
いわて銀河鉄道線いわて沼宮内・御堂間沼宮内跨線橋外３橋橋梁点検附帯工事
</t>
  </si>
  <si>
    <t xml:space="preserve">
ＩＧＲいわて銀河鉄道（株）
岩手県盛岡市青山２－２－８
</t>
  </si>
  <si>
    <t xml:space="preserve">
「跨線道路橋の定期点検に関する確認書」に基づく協定
</t>
  </si>
  <si>
    <t xml:space="preserve">
北上川上流（手代森地区）堤防除草委託
</t>
  </si>
  <si>
    <t xml:space="preserve">
盛岡市長
岩手県盛岡市内丸１２－２
</t>
  </si>
  <si>
    <t xml:space="preserve">
北上川上流（紫波地区）堤防除草委託
</t>
  </si>
  <si>
    <t xml:space="preserve">
紫波町長
岩手県紫波郡紫波町紫波中央駅前２－３－１
</t>
  </si>
  <si>
    <t xml:space="preserve">
北上川上流（東和地区）堤防除草委託
</t>
  </si>
  <si>
    <t xml:space="preserve">
花巻市長
岩手県花巻市花城町９－３０
</t>
  </si>
  <si>
    <t xml:space="preserve">
北上川上流（江刺地区）堤防除草委託
</t>
  </si>
  <si>
    <t xml:space="preserve">
奥州市長
岩手県奥州市水沢区大手町１－１
</t>
  </si>
  <si>
    <t xml:space="preserve">
北上川上流（前沢地区）堤防除草委託
</t>
  </si>
  <si>
    <t xml:space="preserve">
北上川上流（平泉地区）堤防除草委託
</t>
  </si>
  <si>
    <t xml:space="preserve">
平泉町長
岩手県西磐井郡平泉町平泉字志羅山４５－２
</t>
  </si>
  <si>
    <t xml:space="preserve">
水沢東バイパス町屋敷遺跡埋蔵文化財発掘調査
</t>
  </si>
  <si>
    <t xml:space="preserve">
（公財）岩手県文化振興事業団
岩手県盛岡市内丸１３－１
</t>
  </si>
  <si>
    <t xml:space="preserve">
文化財保護についての専門的な学識と実績を有していること及び他に発掘調査を実施できる者がないため。
</t>
  </si>
  <si>
    <t xml:space="preserve">
三陸沿岸地域埋蔵文化財発掘調査
</t>
  </si>
  <si>
    <t xml:space="preserve">
分任支出負担行為担当官
東北地方整備局三陸国道事務所長
田中誠柳
岩手県宮古市藤の川４－１
</t>
  </si>
  <si>
    <t xml:space="preserve">
三陸沿岸地域埋蔵文化財発掘調査報告書作成
</t>
  </si>
  <si>
    <t xml:space="preserve">
文化財保護法第９９条の規定により埋蔵文化財が包蔵すると認められる土地の発掘は、地方公共団体が施行することとされていることから、本報告書作成できるのは当財団のみのため。
</t>
  </si>
  <si>
    <t xml:space="preserve">
南三陸国道管内埋蔵文化財発掘調査
</t>
  </si>
  <si>
    <t xml:space="preserve">
分任支出負担行為担当官
東北地方整備局南三陸国道事務所長
金ヶ瀬光正
岩手県釜石市鵜住居町第１３地割１－４
</t>
  </si>
  <si>
    <t xml:space="preserve">
文化財保護法第９９条の規定により、埋蔵文化財が包蔵すると認められる土地の発掘は、地方公共団体が施行することとされており、岩手県では、岩手県文化振興事業団のみであるため。
</t>
  </si>
  <si>
    <t xml:space="preserve">
三陸縦貫自動車道釜石山田道路改築事業に伴う釜石線小佐野・釜石間法面工工事
</t>
  </si>
  <si>
    <t xml:space="preserve">
本工事は、協定に基づく契約であり、釜石山田道路改築事業を進めるために必要な法面工事で、鉄道営業線内での工事等が伴う。豊富な経験や鉄道関係基準に則った施工等が必要となり、施工ができるのは本営業路線管理者の東日本旅客鉄道（株）のみであるため。
</t>
  </si>
  <si>
    <t xml:space="preserve">
東北横断自動車道釜石秋田線釜石道路改築事業に伴う釜石線洞泉・松倉間甲子こ線橋拡幅工事
</t>
  </si>
  <si>
    <t xml:space="preserve">
本工事は、協定に基づく契約であり、釜石秋田線釜石道路改築事業を進めるために必要なこ線橋の拡幅で、鉄道営業線内での工事等が伴う。豊富な経験や鉄道関係基準に則った施工等が必要となり、施工ができるのは本営業路線管理者の東日本旅客鉄道（株）のみであるため。
</t>
  </si>
  <si>
    <t xml:space="preserve">
三陸縦貫自動車道釜石山田道路改築事業に伴う釜石線小佐野・釜石間中央ＩＣこ線橋（釜石中央ＩＣ橋）新設工事
</t>
  </si>
  <si>
    <t xml:space="preserve">
本工事は、協定に基づく契約であり、釜石山田道路改築事業を進めるために必要なこ線橋で、鉄道営業線内での工事等が伴う。豊富な経験や鉄道関係基準に則った施工等が必要となり、施工ができるのは本営業路線管理者の東日本旅客鉄道（株）のみであるため。
</t>
  </si>
  <si>
    <t xml:space="preserve">
一般国道４５釜石山田道路改築事業に伴う釜石線小佐野・釜石間８７ｋ３１５ｍ付近工事用踏切新設工事
</t>
  </si>
  <si>
    <t xml:space="preserve">
本工事は、協定に基づく契約であり、釜石山田道路改築事業を進めるために必要な工事用踏切で、鉄道営業線内での工事等が伴う。豊富な経験や鉄道関係基準に則った施工等が必要となり、施工ができるのは本営業路線管理者の東日本旅客鉄道（株）のみであるため。
</t>
  </si>
  <si>
    <t xml:space="preserve">
三陸沿岸道路事業に伴う高台１の法面排水工及び法面保護工
</t>
  </si>
  <si>
    <t xml:space="preserve">
陸前高田土地計画今泉地区被災市街地復興土地改良区整理事業施工者陸前高田市代表者陸前高田市長
岩手県陸前高田市高田町字鳴石４２－５
</t>
  </si>
  <si>
    <t xml:space="preserve">
平成２８年１２月１５日付けで締結した協定書に基づく平成２９年度分契約
</t>
  </si>
  <si>
    <t xml:space="preserve">
三陸沿岸道路事業に伴う高台２３の法面排水工及び法面保護工
</t>
  </si>
  <si>
    <t xml:space="preserve">
平成２９年４月３日付けで締結した協定に基づく契約
</t>
  </si>
  <si>
    <t xml:space="preserve">
土地賃借料
</t>
  </si>
  <si>
    <t xml:space="preserve">
釜石市長
岩手県釜石市只越町３－９－１３
</t>
  </si>
  <si>
    <t xml:space="preserve">
事業用地の借入契約については、場所が限定されることにより供給者が一に特定されるため。
</t>
  </si>
  <si>
    <t xml:space="preserve">
（株）テツゲン　岩手県釜石市定内町４－１－４７
</t>
  </si>
  <si>
    <t xml:space="preserve">
大村技研（株）　岩手県北上市相去西裏６３－２５
</t>
  </si>
  <si>
    <t xml:space="preserve">
押分水門及び押分排水機場操作点検業務委託
</t>
  </si>
  <si>
    <t xml:space="preserve">
分任支出負担行為担当官
東北地方整備局仙台河川国道事務所長
松居茂久
宮城県仙台市太白区あすと長町４－１－６０
</t>
  </si>
  <si>
    <t xml:space="preserve">
岩沼市長
宮城県岩沼市桜１－６－２０
</t>
  </si>
  <si>
    <t xml:space="preserve">
埋蔵文化財発掘調査（気仙沼地区他）
</t>
  </si>
  <si>
    <t xml:space="preserve">
宮城県知事
宮城県仙台市青葉区本町３－８－１
</t>
  </si>
  <si>
    <t xml:space="preserve">
金成チェーン着脱場及び公衆便所等管理委託
</t>
  </si>
  <si>
    <t xml:space="preserve">
栗原市長
宮城県栗原市築館薬師１－７－１
</t>
  </si>
  <si>
    <t xml:space="preserve">
公共財である公衆便所等の道路付属物の適正な維持管理のための地方公共団体との管理に関する協定書に基づき、施設管理を委託するため
</t>
  </si>
  <si>
    <t xml:space="preserve">
鳴子チェーン着脱場及び公衆便所管理委託
</t>
  </si>
  <si>
    <t xml:space="preserve">
大崎市長
宮城県大崎市古川七日町１－１
</t>
  </si>
  <si>
    <t xml:space="preserve">
三陸縦貫自動車道矢本パーキング維持管理委託
</t>
  </si>
  <si>
    <t xml:space="preserve">
東松島市長
宮城県東松島市矢本字上河戸３６－１
</t>
  </si>
  <si>
    <t xml:space="preserve">
こ線道路橋点検（H２９仙台河川国道事務所）
</t>
  </si>
  <si>
    <t xml:space="preserve">
東日本旅客鉄道（株）
宮城県仙台市青葉区五橋１－１－２
</t>
  </si>
  <si>
    <t xml:space="preserve">
宮城県道路メンテナンス会議会長と東日本旅客鉄道（株）において締結された「道路法施行規則に基づく鉄道と交差するこ線道路橋の定期点検（平成２７年３月１３日付け）」基本協定に基づく平成２９年度施工協定書による契約
</t>
  </si>
  <si>
    <t xml:space="preserve">
仙山線愛子・陸前白沢間愛子こ線橋外橋梁補修工事
</t>
  </si>
  <si>
    <t xml:space="preserve">
　道路管理者が管理するこ線橋の維持、修繕等の道路施設と鉄道施設が交差する箇所において工事を実施する場合は、道路法第３１条の規定により、道路管理者と鉄道事業者が工事の施工方法及び費用負担等について協議することとされているため。
</t>
  </si>
  <si>
    <t xml:space="preserve">
扇町地区電線共同溝工事
</t>
  </si>
  <si>
    <t xml:space="preserve">
エヌ・ティ・ティ・インフラネット（株）東北事業部
宮城県仙台市若林区五橋３－２－１
</t>
  </si>
  <si>
    <t xml:space="preserve">
「既存ストックの有効活用による電線共同溝整備に関する協定」に基づく委託契約
</t>
  </si>
  <si>
    <t xml:space="preserve">
気仙沼バイパス緑地管理作業
</t>
  </si>
  <si>
    <t xml:space="preserve">
気仙沼市長
宮城県気仙沼市八日町１－１－１
</t>
  </si>
  <si>
    <t xml:space="preserve">
国道４５気仙沼バイパスに設備している「花のみち４５」の緑地施設の適正な維持管理のための地元地方公共団体との管理に関する覚書に基づき、施設管理を委託するため
</t>
  </si>
  <si>
    <t xml:space="preserve">
古川中地区電線共同溝工事（その３）
</t>
  </si>
  <si>
    <t xml:space="preserve">
下馬地区電線共同溝工事（その５）
</t>
  </si>
  <si>
    <t xml:space="preserve">
尾島地区電線共同溝工事（その４）
</t>
  </si>
  <si>
    <t xml:space="preserve">
扇町地区電線共同溝工事（その２）
</t>
  </si>
  <si>
    <t xml:space="preserve">
あ・ら・伊達な道の駅トイレ棟新築設計その２業務
</t>
  </si>
  <si>
    <t xml:space="preserve">
（株）構建築設計事務所
宮城県仙台市青葉区上杉二－４－４６
</t>
  </si>
  <si>
    <t xml:space="preserve">
本業務は建築士法に基づく大臣告示において、施工段階で設計者が行うことに合理性がある実施設計に関する標準業務とされている。左記業者は、原設計の受注者であり、設計内容を熟知し、詳細な設計情報に精通している唯一の業者であるため。
</t>
  </si>
  <si>
    <t xml:space="preserve">
鞍坪排水機場・鳴瀬堰操作点検業務委託
</t>
  </si>
  <si>
    <t xml:space="preserve">
分任支出負担行為担当官
東北地方整備局北上川下流河川事務所長
高橋政則
宮城県石巻市蛇田字新下沼８０
</t>
  </si>
  <si>
    <t xml:space="preserve">
当該団体は、確実に業務を履行できる者として唯一の者と判断され、「排水機場の直轄管理及びこれに伴う河川区域の取扱いについて」に基づき委託するもの。
</t>
  </si>
  <si>
    <t xml:space="preserve">
本町排水機場操作点検業務委託
</t>
  </si>
  <si>
    <t xml:space="preserve">
登米市長
宮城県登米市迫町佐沼字中江２－６－１
</t>
  </si>
  <si>
    <t xml:space="preserve">
相野谷排水機場外２件操作点検業務委託
</t>
  </si>
  <si>
    <t xml:space="preserve">
石巻市長
宮城県石巻市穀町１４－１
</t>
  </si>
  <si>
    <t xml:space="preserve">
船越排水機場外４件操作点検業務委託
</t>
  </si>
  <si>
    <t xml:space="preserve">
前蒲排水樋管外４件操作点検業務委託
</t>
  </si>
  <si>
    <t xml:space="preserve">
鶴田川沿岸土地改良区理事長
宮城県大崎市鹿島台広長字内ノ浦１０４－１
</t>
  </si>
  <si>
    <t xml:space="preserve">
当該団体とは、施設の管理及び施設の管理に関する費用に関し、協定を締結されているため。
</t>
  </si>
  <si>
    <t xml:space="preserve">
北上川流木処理作業委託
</t>
  </si>
  <si>
    <t xml:space="preserve">
粕川地区堤防除草作業委託
</t>
  </si>
  <si>
    <t xml:space="preserve">
大郷町長
宮城県黒川郡大郷町粕川字西長崎５－８
</t>
  </si>
  <si>
    <t xml:space="preserve">
和渕地区堤防除草作業委託
</t>
  </si>
  <si>
    <t xml:space="preserve">
江合川・鳴瀬川堤防除草作業委託
</t>
  </si>
  <si>
    <t xml:space="preserve">
生物化学の手法を活用した掘削土・刈草・除伐材の資源化技術開発の検討
</t>
  </si>
  <si>
    <t xml:space="preserve">
（学）専修大学
東京都千代田区神田神保町３－８－１
</t>
  </si>
  <si>
    <t xml:space="preserve">
本業務は、河道掘削により発生した掘削土、維持管理で発生した刈草・伐採木の処分費用を軽減するため、掘削土・刈草・伐採木を混合し、生物化学の手法を用いて農業・園芸用の土として安価かつ短期間で「資源」として再生させる手法を開発することを目的とものである。
本委託研究は、国土交通省が研究開発課題の公募を行い、同水管理・国土保全局及び国土技術政策総合研究所に設置された学識経験者等からなる河川技術評価委員会流域計画・流域管理課題評価分科会において審査された結果、平成２９年度の継続課題として選定されたものである。なお、審査基準、選定結果等については、国土交通省水管理・国土保全局のホームページ等において詳細に公表されている。
よって、本委託は、審議会等により委託先が決定された者との委託契約に該当する。
</t>
  </si>
  <si>
    <t xml:space="preserve">
本荘国道維持補修工事
</t>
  </si>
  <si>
    <t xml:space="preserve">
分任支出負担行為担当官
東北地方整備局秋田河川国道事務所長
今野敬二
秋田県秋田市山王１－１０－２９
</t>
  </si>
  <si>
    <t xml:space="preserve">
（株）三浦組
秋田県由利本荘市玉ノ池字落シ１２－１
</t>
  </si>
  <si>
    <t xml:space="preserve">
工事の性質上、現地の精通度、高度な作業能力・経験、緊急時の迅速な対応等が要求されるが、これらに対応できる者は極めて限定される。
本契約に先立ち参加者の有無を確認する公募手続きを実施したが参加表明した者はおらず、
左記業者は上記のような特殊な作業環境下で本業務を行いうる唯一の業者であると認められるため。
</t>
  </si>
  <si>
    <t xml:space="preserve">
秋田河川国道事務所管内堤沢山地区埋蔵文化財発掘調査
</t>
  </si>
  <si>
    <t xml:space="preserve">
秋田県知事
秋田県秋田市山王４－１－１
</t>
  </si>
  <si>
    <t xml:space="preserve">
「直轄道路事業の建設工事施工に伴う埋蔵文化財の取扱いについて」に基づき左記団体と契約するもの。
</t>
  </si>
  <si>
    <t xml:space="preserve">
子吉川（川西・久保田地区）堤防除草作業委託
</t>
  </si>
  <si>
    <t xml:space="preserve">
由利本荘市長
秋田県由利本荘市尾崎１７
</t>
  </si>
  <si>
    <t xml:space="preserve">
秋田駒ヶ岳火山防災ステーション維持管理運営業務委託
</t>
  </si>
  <si>
    <t xml:space="preserve">
分任支出負担行為担当官
東北地方整備局湯沢河川国道事務所長
岡本弘基
秋田県湯沢市関口字上寺沢６４－２
</t>
  </si>
  <si>
    <t xml:space="preserve">
仙北市長
秋田県仙北市田沢湖生保内字宮ノ後３０
</t>
  </si>
  <si>
    <t xml:space="preserve">
協定書に基づく庁舎の維持管理運営業務委託契約については、場所が限定されることにより供給者が一に特定されるため。
</t>
  </si>
  <si>
    <t xml:space="preserve">
奥羽本線大曲・神宮寺間間倉こ線橋ほか３橋りょう定期点検
</t>
  </si>
  <si>
    <t xml:space="preserve">
協定書に基づく業務を履行できる者が当該業者のみのため。
</t>
  </si>
  <si>
    <t xml:space="preserve">
奥羽本線醍醐・柳田間金屋こ線橋ほか１補修工事
</t>
  </si>
  <si>
    <t xml:space="preserve">
土地賃貸借料
</t>
  </si>
  <si>
    <t xml:space="preserve">
資材置場の借入契約については、場所が限定されることにより供給者が一に特定されるため。
</t>
  </si>
  <si>
    <t xml:space="preserve">
雄物川上流（強首地区）堤防除草
</t>
  </si>
  <si>
    <t xml:space="preserve">
大仙市長
秋田県大仙市大曲花園町１－１
</t>
  </si>
  <si>
    <t xml:space="preserve">
奥羽本線大曲・神宮寺間花館高架橋（下り）補修補強工事
</t>
  </si>
  <si>
    <t xml:space="preserve">
桧山川運河浄化施設管理委託
</t>
  </si>
  <si>
    <t xml:space="preserve">
分任支出負担行為担当官
東北地方整備局能代河川国道事務所長
坂　憲浩
秋田県能代市鰄渕字一本柳９７－１
</t>
  </si>
  <si>
    <t xml:space="preserve">
能代市長
秋田県能代市上町１－３
</t>
  </si>
  <si>
    <t xml:space="preserve">
当該施設については左記団体と締結している覚書に基づき共同管理することとなっているため。
</t>
  </si>
  <si>
    <t xml:space="preserve">
奥羽線南能代（信）・東能代間能代こ線橋補修工事の施工
</t>
  </si>
  <si>
    <t xml:space="preserve">
平成２８年７月５日付けで締結した基本協定に基づく平成２９年度分契約
</t>
  </si>
  <si>
    <t xml:space="preserve">
奥羽本線白沢・陣場間白沢こ線橋補修他工事
</t>
  </si>
  <si>
    <t xml:space="preserve">
奥羽本線南能代（信）・東能代間能代こ線橋外４橋りょう点検
</t>
  </si>
  <si>
    <t xml:space="preserve">
平成３０年２月１４日付けで締結した基本協定に基づく平成２９年度分契約
</t>
  </si>
  <si>
    <t xml:space="preserve">
成瀬ダム埋蔵文化財発掘調査
</t>
  </si>
  <si>
    <t xml:space="preserve">
分任支出負担行為担当官
東北地方整備局成瀬ダム工事事務所長
町屋政蔵
秋田県雄勝郡東成瀬村田子内字宮田９７－１
</t>
  </si>
  <si>
    <t xml:space="preserve">
文化財保護法第９９条に基づく地方公共団体への委託
</t>
  </si>
  <si>
    <t xml:space="preserve">
土地・建物賃貸借料
</t>
  </si>
  <si>
    <t xml:space="preserve">
分任支出負担行為担当官
東北地方整備局鳥海ダム工事事務所長
長内伸夫
秋田県由利本荘市桜小路３２－１
</t>
  </si>
  <si>
    <t xml:space="preserve">
庁舎及び庁舎敷地の借入契約については、場所が限定されることにより供給者が一に特定されるため。
</t>
  </si>
  <si>
    <t xml:space="preserve">
宿舎賃貸借料（八幡下第二宿舎）
</t>
  </si>
  <si>
    <t xml:space="preserve">
（有）親和ハウジング不動産
秋田県由利本荘市川口字上菖蒲崎５
</t>
  </si>
  <si>
    <t xml:space="preserve">
宿舎の借入契約については、場所が限定されることにより供給者が一に特定されるため。
</t>
  </si>
  <si>
    <t xml:space="preserve">
宿舎賃貸借料（花畑宿舎）
</t>
  </si>
  <si>
    <t xml:space="preserve">
鈴木不動産（株）
秋田県由利本荘市表尾崎町２２－４
</t>
  </si>
  <si>
    <t xml:space="preserve">
宿舎賃貸借料（花畑第二宿舎）
</t>
  </si>
  <si>
    <t xml:space="preserve">
朝日レジデンシャル（株）
秋田県横手市神明町１－１
</t>
  </si>
  <si>
    <t xml:space="preserve">
寒河江国道西地区維持補修工事
</t>
  </si>
  <si>
    <t xml:space="preserve">
分任支出負担行為担当官
東北地方整備局山形河川国道事務所長
和田賢哉
山形県山形市成沢西４－３－５５
</t>
  </si>
  <si>
    <t xml:space="preserve">
國井建設（株）
山形県寒河江市大字日田３６０
</t>
  </si>
  <si>
    <t xml:space="preserve">
一般国道１１２霞城改良事業山形城三の丸跡発掘調査業務
</t>
  </si>
  <si>
    <t xml:space="preserve">
（公社）山形県埋蔵文化財センター
山形県上山市中山字壁屋敷５６０８
</t>
  </si>
  <si>
    <t xml:space="preserve">
一般国道１１３梨郷道路事業八幡一遺跡発掘調査業務
</t>
  </si>
  <si>
    <t xml:space="preserve">
一般国道１１３梨郷道路事業八幡西遺跡発掘調査業務
</t>
  </si>
  <si>
    <t xml:space="preserve">
東北中央道（東根～雄花沢）清水遺跡発掘調査業務
</t>
  </si>
  <si>
    <t xml:space="preserve">
東北中央道（東根～尾花沢）羽黒神社西遺跡発掘調査
</t>
  </si>
  <si>
    <t xml:space="preserve">
東北中央道（東根～雄花沢）八反遺跡発掘調査業務
</t>
  </si>
  <si>
    <t xml:space="preserve">
東北中央道（東根～尾花沢）松橋遺跡発掘調査業務
</t>
  </si>
  <si>
    <t xml:space="preserve">
新田川及び渋川排水機場等操作点検整備業務
</t>
  </si>
  <si>
    <t xml:space="preserve">
河北町長
山形県西村山郡河北町谷地戊８１
</t>
  </si>
  <si>
    <t xml:space="preserve">
沼川排水機場操作点検整備業務
</t>
  </si>
  <si>
    <t xml:space="preserve">
寒河江市長
山形県寒河江市中央１－９－４５
</t>
  </si>
  <si>
    <t xml:space="preserve">
石小沢川排水機場等操作点検整備管理業務
</t>
  </si>
  <si>
    <t xml:space="preserve">
中山町長
山形県東村山郡中山町大字長崎１２０
</t>
  </si>
  <si>
    <t xml:space="preserve">
大旦川排水機場操作点検整備業務
</t>
  </si>
  <si>
    <t xml:space="preserve">
村山市長
山形県村山市中央１－３－６
</t>
  </si>
  <si>
    <t xml:space="preserve">
こ線道路橋点検（Ｈ２９山形河川国道事務所）
</t>
  </si>
  <si>
    <t xml:space="preserve">
平成２７年３月１３日付け締結、山形県道路メンテナンス会議会長と東日本旅客鉄道（株）執行役員仙台支社長の基本協定に基づく、平成２９年分の点検施行の契約である。
</t>
  </si>
  <si>
    <t xml:space="preserve">
最上川上流（長崎地区）堤防除草委託
</t>
  </si>
  <si>
    <t xml:space="preserve">
中山町長
山形県東村山郡中山町大字長崎１２０
</t>
    <phoneticPr fontId="3"/>
  </si>
  <si>
    <t xml:space="preserve">
最上川上流（長井地区）堤防除草委託
</t>
  </si>
  <si>
    <t xml:space="preserve">
長井市長
山形県長井市ままの上５－１
</t>
  </si>
  <si>
    <t xml:space="preserve">
最上川上流（山王地区）堤防除草委託
</t>
  </si>
  <si>
    <t xml:space="preserve">
（株）河北スポーツセンター
山形県西村山郡河北町谷地字山王１－１
</t>
  </si>
  <si>
    <t xml:space="preserve">
大橋仮橋賃貸借
</t>
  </si>
  <si>
    <t xml:space="preserve">
小国開発（株）
山形県西置賜郡小国町大字岩井沢７６５
</t>
  </si>
  <si>
    <t xml:space="preserve">
当該仮橋は左記業者が平成２８年度発注工事において国道１３の迂回道路施工のため設置したものであるが、新橋の完成まで設置する必要があり、当該仮橋架設材は左記業者の所有であることから、賃貸借契約できる唯一の相手である。
</t>
  </si>
  <si>
    <t xml:space="preserve">
国道１１２城北町地区電線共同溝に伴う連系管・引込管工事
</t>
  </si>
  <si>
    <t xml:space="preserve">
エヌ・ティ・ティ・インフラネット（株）
山形県山形市本町一－７－５４
</t>
  </si>
  <si>
    <t xml:space="preserve">
平成１７年４月２８日付け締結、東北地方整備局長と東日本電信電話（株）代表取締役社長の覚書に基づく、個別の委託工事の契約である。
</t>
  </si>
  <si>
    <t xml:space="preserve">
竹田排水機場・鈴川排水機場・京田川水門操作点検整備業務委託
</t>
  </si>
  <si>
    <t xml:space="preserve">
分任支出負担行為担当官
東北地方整備局酒田河川国道事務所長
赤城尚宏
山形県酒田市上安町１－２－１
</t>
  </si>
  <si>
    <t xml:space="preserve">
酒田市長
山形県酒田市本町２－２－４５
</t>
  </si>
  <si>
    <t xml:space="preserve">
成田排水機場・歌枕樋門操作点検整備業務委託
</t>
  </si>
  <si>
    <t xml:space="preserve">
三川町長
山形県東田川郡三川町大字横山字西田８５
</t>
  </si>
  <si>
    <t xml:space="preserve">
一般国道４７余目酒田道路と東北横断自動車道酒田線との連結及び交差に係る酒田中央ジャンクションの維持管理等に関する平成２９年度契約
</t>
  </si>
  <si>
    <t xml:space="preserve">
東日本高速道路（株）
山形県鶴岡市小淀川字谷地田９０
</t>
  </si>
  <si>
    <t xml:space="preserve">
契約内容が、一般国道４７余目酒田道路と東北横断自動車道酒田線との連結及び交差に係る酒田中央ジャンクションの維持管理等に関する協定に基づくものであるため。
</t>
  </si>
  <si>
    <t xml:space="preserve">
日本海沿岸東北自動車道（酒田みなと～遊佐）野田・下中瀬遺跡発掘調査業務
</t>
  </si>
  <si>
    <t xml:space="preserve">
（公財）山形県埋蔵文化財センター
山形県上山市中山字壁屋敷５６０８
</t>
    <phoneticPr fontId="3"/>
  </si>
  <si>
    <t xml:space="preserve">
陸羽西線狩川・南野間狩川西こ線橋補修工事
</t>
  </si>
  <si>
    <t xml:space="preserve">
平成２９年３月３０日付けで締結した基本協定書に基づく平成２９年度分契約
</t>
  </si>
  <si>
    <t xml:space="preserve">
（平成２９年度）羽越本線小岩川・あつみ温泉間特殊信発光機等新設撤去工事
</t>
  </si>
  <si>
    <t xml:space="preserve">
東日本旅客鉄道（株）
新潟県新潟市中央区花園１-１-１
</t>
  </si>
  <si>
    <t xml:space="preserve">
平成２８年４月６日付けで締結した協定書に基づく平成２９年度分契約
</t>
  </si>
  <si>
    <t xml:space="preserve">
羽越線余目構内と交差する一般国道４７余目こ線橋他維持修繕工事
</t>
  </si>
  <si>
    <t xml:space="preserve">
平成２９年４月２０日付けで締結した基本協定書に基づく平成２９年度分契約
</t>
  </si>
  <si>
    <t xml:space="preserve">
羽越本線遊佐・吹浦間鳥海大橋修繕工事
</t>
  </si>
  <si>
    <t xml:space="preserve">
平成２９年８月２８日付けで締結した協定書に基づく平成２９年度分契約
</t>
  </si>
  <si>
    <t xml:space="preserve">
最上川下流（酒田市地区）堤防除草委託
</t>
  </si>
  <si>
    <t xml:space="preserve">
最上川下流（庄内町地区）堤防除草委託
</t>
  </si>
  <si>
    <t xml:space="preserve">
庄内町長
山形県東田川郡庄内町余目字町１３２－１
</t>
  </si>
  <si>
    <t xml:space="preserve">
赤川（鶴岡市大宝寺地区ほか）堤防除草委託
</t>
  </si>
  <si>
    <t xml:space="preserve">
鶴岡市長
山形県鶴岡市馬場町９－２５
</t>
  </si>
  <si>
    <t xml:space="preserve">
赤川（鶴岡市櫛引地区）堤防除草委託
</t>
  </si>
  <si>
    <t xml:space="preserve">
古口排水機場等操作点検業務
</t>
  </si>
  <si>
    <t xml:space="preserve">
分任支出負担行為担当官
東北地方整備局新庄河川事務所長
光永健男
山形県新庄市小田島町５－５５
</t>
  </si>
  <si>
    <t xml:space="preserve">
戸沢村長
山形県最上郡戸沢村大字古口２７０
</t>
  </si>
  <si>
    <t>-</t>
    <phoneticPr fontId="3"/>
  </si>
  <si>
    <t>－</t>
    <phoneticPr fontId="3"/>
  </si>
  <si>
    <t xml:space="preserve">
真室川町安久土地区ほか堤防等除草委託
</t>
  </si>
  <si>
    <t xml:space="preserve">
真室川町長
山形県最上郡真室川町大字新町１２７－５
</t>
  </si>
  <si>
    <t xml:space="preserve">
鮭川村庭月地区ほか堤防等除草委託
</t>
  </si>
  <si>
    <t xml:space="preserve">
鮭川村長
山形県最上郡鮭川村大字佐渡２００３－７
</t>
  </si>
  <si>
    <t xml:space="preserve">
戸沢村津谷地区ほか堤防除草委託
</t>
  </si>
  <si>
    <t xml:space="preserve">
栗子国道管内維持補修工事
</t>
  </si>
  <si>
    <t xml:space="preserve">
分任支出負担行為担当官
東北地方整備局福島河川国道事務所長
石井宏明
福島県福島市黒岩字榎平３６
</t>
  </si>
  <si>
    <t xml:space="preserve">
佐藤工業（株）
福島県福島市泉字清水内１
</t>
  </si>
  <si>
    <t xml:space="preserve">
相馬福島道路（霊山～福島）事業管理業務
</t>
  </si>
  <si>
    <t xml:space="preserve">
相馬福島道路（霊山～福島）事業管理業務セントラル・大林・公共用地補償機構・鴻池設計共同体
福島県福島市北矢野目字成田小屋１２
</t>
  </si>
  <si>
    <t xml:space="preserve">
本業務の目的を達成するためには、これまでの業務成果や内容を熟知するとともに、蓄積したノウハウや地元住民等との信頼関係を十分活かし、年度当初より継続して業務を実施する必要があり、これを履行できるのは左記相手方に限られるため。
</t>
  </si>
  <si>
    <t xml:space="preserve">
阿武隈川上流河川改修事業高木地区埋蔵文化財発掘調査
</t>
  </si>
  <si>
    <t xml:space="preserve">
福島県教育委員会
福島県福島市杉妻町２－１６
</t>
  </si>
  <si>
    <t xml:space="preserve">
相馬福島道路改築事業埋蔵文化財発掘調査
</t>
  </si>
  <si>
    <t xml:space="preserve">
東北中央自動車道（福島～米沢）と東北縦貫自動車道福島ジャンクションの維持管理等に関する平成２９年度契約
</t>
  </si>
  <si>
    <t xml:space="preserve">
東日本高速道路（株）
福島県福島市飯坂町平野字前原１１
</t>
  </si>
  <si>
    <t xml:space="preserve">
平成２８年８月１８日締結の「東北中央自動車道｛福島～米沢）と東北縦貫自動車道福島ジャンクションにおける管理に関する協定」による
</t>
  </si>
  <si>
    <t xml:space="preserve">
一般国道１１５相馬福島道路（霊山～福島）用地取得業務
</t>
  </si>
  <si>
    <t xml:space="preserve">
伊達市長
福島県伊達市保原町字舟橋１８０
</t>
  </si>
  <si>
    <t xml:space="preserve">
地方整備局用地事務委託契約取扱要領に基づき、伊達市あて土地の取得及び損失の補償に関する事務「用地交渉」「契約の作成及び被補償者との調印」を委託。
</t>
  </si>
  <si>
    <t xml:space="preserve">
福島県知事
福島県福島市杉妻町２－１６
</t>
  </si>
  <si>
    <t xml:space="preserve">
地方整備局用地事務委託契約取扱要領に基づき、福島県あて土地の取得及び損失の補償に関する事務「用地交渉」「契約の作成及び被補償者との調印」を委託。
</t>
  </si>
  <si>
    <t xml:space="preserve">
徳定川浄化施設管理委託
</t>
  </si>
  <si>
    <t xml:space="preserve">
郡山市長
福島県郡山市朝日１－２３－７
</t>
  </si>
  <si>
    <t xml:space="preserve">
須賀川地区堤防除草委託
</t>
  </si>
  <si>
    <t xml:space="preserve">
須賀川市長
福島県須賀川市八幡町１３５
</t>
  </si>
  <si>
    <t xml:space="preserve">
一級河川阿武隈川上流改修本宮左岸築堤用地取得業務
</t>
  </si>
  <si>
    <t xml:space="preserve">
本宮市長
福島県本宮市本宮字万世２１２
</t>
  </si>
  <si>
    <t xml:space="preserve">
地方整備局用地事務委託契約取扱要領に基づき、本宮市あて土地の取得及び損失の補償に関する事務「用地交渉」「契約の作成及び被補償者との調印」を委託。
</t>
  </si>
  <si>
    <t xml:space="preserve">
浜田町横断歩道橋補修設計業務
</t>
  </si>
  <si>
    <t xml:space="preserve">
（株）復建技術コンサルタント
福島県郡山市朝日２－１－５
</t>
  </si>
  <si>
    <t xml:space="preserve">
左記相手方は平成２７年度に発生した同歩道橋の損傷事故において復旧設計業務を受注しており、本歩道橋の補修設計に必要な構造諸元や知見を有しているため、短期間で補修設計できる唯一の者であること、また、鋼構造における構造物や部材の変状、劣化調査・診断に関する豊富な経験と専門的な知識を持つ技術者を有しているため。
</t>
  </si>
  <si>
    <t xml:space="preserve">
松浪町地区電線共同溝その２工事等の委託契約
</t>
  </si>
  <si>
    <t xml:space="preserve">
エヌ・ティ・ティ・インフラネット（株）
福島県福島市花園町１－３６
</t>
  </si>
  <si>
    <t xml:space="preserve">
平成１９年３月１日締結の「既存ストックの有効活用による電線共同溝整備に関する協定」による
</t>
  </si>
  <si>
    <t xml:space="preserve">
国見地区付加車線整備事業埋蔵文化財発掘調査
</t>
  </si>
  <si>
    <t xml:space="preserve">
国見町長
福島県伊達郡国見町大字藤田字一丁田二１－７
</t>
  </si>
  <si>
    <t xml:space="preserve">
松浪町地区電線共同溝整備に伴う連系管路・引込管設備工事
</t>
  </si>
  <si>
    <t xml:space="preserve">
平成１７年４月２８日締結の「電線共同溝方式による設備工事の委託及び補償に関する覚書」による
</t>
  </si>
  <si>
    <t xml:space="preserve">
松浪町地区電線共同溝整備に伴う電気設備等連系管路・引込管設備工事
</t>
  </si>
  <si>
    <t xml:space="preserve">
東北電力（株）　福島県福島市栄町７－２１
</t>
  </si>
  <si>
    <t xml:space="preserve">
平成１７年４月２８日締結の「電線共同溝方式による設備工事の委託および補償に関する覚書」による
</t>
  </si>
  <si>
    <t xml:space="preserve">
道の駅「霊山」事業実施に係る委託契約
</t>
  </si>
  <si>
    <t xml:space="preserve">
伊達市長
福島県伊達市保原町字舟橋１８０
</t>
    <phoneticPr fontId="3"/>
  </si>
  <si>
    <t xml:space="preserve">
平成２４年１０月２８日締結の「『道の駅「霊山」の設置に関する協定』」による
</t>
  </si>
  <si>
    <t xml:space="preserve">
湯野上バイパス遺跡発掘調査
</t>
  </si>
  <si>
    <t xml:space="preserve">
分任支出負担行為担当官
東北地方整備局郡山国道事務所長
大村　敦
福島県郡山市安積町荒井字丈部内２８－１
</t>
  </si>
  <si>
    <t xml:space="preserve">
こ線道路橋点検（H２９郡山国道事務所）
</t>
  </si>
  <si>
    <t xml:space="preserve">
東日本旅客鉄道（株）
宮城県仙台市青葉区五橋一－１－１
</t>
  </si>
  <si>
    <t xml:space="preserve">
相馬出張所建物賃貸借
</t>
  </si>
  <si>
    <t xml:space="preserve">
分任支出負担行為担当官
東北地方整備局磐城国道事務所長
松田和香
福島県いわき市平字五色町８－１
</t>
  </si>
  <si>
    <t xml:space="preserve">
（株）相馬市振興公社
福島県相馬市中村字塚ノ町６５－１６
</t>
  </si>
  <si>
    <t xml:space="preserve">
庁舎の借入契約については、場所が限定されることにより供給者が一に特定されるため。
</t>
  </si>
  <si>
    <t xml:space="preserve">
常磐線内郷・いわき間天上田こ線橋外１橋点検調査
</t>
  </si>
  <si>
    <t xml:space="preserve">
東日本旅客鉄道（株）
茨城県水戸市三の丸１－４－４７
</t>
  </si>
  <si>
    <t xml:space="preserve">
湯田ダム（川尻地区）除草作業等委託
</t>
  </si>
  <si>
    <t xml:space="preserve">
分任支出負担行為担当官
東北地方整備局北上川ダム統合管理事務所長
成田秋義
岩手県盛岡市下厨川字四十四田１
</t>
  </si>
  <si>
    <t xml:space="preserve">
西和賀町長
岩手県和賀郡西和賀町川尻４０地割４０－７１
</t>
  </si>
  <si>
    <t xml:space="preserve">
四十四田ダム一般廃棄物運搬処理
</t>
  </si>
  <si>
    <t xml:space="preserve">
岩手コンポスト（株）
岩手県花巻市石鳥谷町五大堂６－１－１３
</t>
  </si>
  <si>
    <t xml:space="preserve">
盛岡市における一般廃棄物処理業許可証を有し、流木等の一般廃棄物の運搬から処分までの一連作業が行える唯一の業者であるため。
</t>
  </si>
  <si>
    <t xml:space="preserve">
御所ダム一般廃棄物運搬処理
</t>
  </si>
  <si>
    <t xml:space="preserve">
浅瀬石川ダム管内除草等委託
</t>
  </si>
  <si>
    <t xml:space="preserve">
分任支出負担行為担当官
東北地方整備局岩木川ダム統合管理事務所長
栗田信博
青森県中津軽郡西目屋村大字居森平字寒沢１３８－２
</t>
  </si>
  <si>
    <t xml:space="preserve">
黒石市長
青森県黒石市大字市ノ町１１－１
</t>
  </si>
  <si>
    <t xml:space="preserve">
東北技術事務所施設改修工事
</t>
  </si>
  <si>
    <t xml:space="preserve">
分任支出負担行為担当官
東北地方整備局東北技術事務所長
稲葉　護
宮城県多賀城市桜木三－６－１
</t>
  </si>
  <si>
    <t xml:space="preserve">
寺嶋建設工業（株）
宮城県黒川郡大郷町大松沢字於在家屋敷１１－
</t>
  </si>
  <si>
    <t xml:space="preserve">
本工事は、一般競争入札での応札者がなく、指名競争入札でも応札者が１社のため入札を取りやめたものである。本工事は財務大臣への国有財産引継ぎを行うために必要な工事であり、今年度中の引継ぎを行うため、当該業者が指名競争入札の応札者であり、施工実績等についても問題がないことから、確実に履行できる者として唯一の者と判断されるため。
</t>
  </si>
  <si>
    <t xml:space="preserve">
高田松原国営追悼・祈念施設（仮称）管理棟新築工事監理業務
</t>
  </si>
  <si>
    <t xml:space="preserve">
分任支出負担行為担当官
東北地方整備局東北国営公園事務所長
武藤　徹
宮城県柴田郡川崎町大字小野字二本松５３－９
</t>
  </si>
  <si>
    <t xml:space="preserve">
高田松原国営追悼・祈念施設（仮称）管理棟新築設計業務（株）プレック研究所・（株）内藤廣建築設計事務所設計共同体　代表者（株）プレック研究所
東京都千代田区麹町３－７－６
</t>
  </si>
  <si>
    <t xml:space="preserve">
本業務は詳細設計を実施した者でなければ知り得ない特殊かつ高度な技術的判断による工事監理が求められる。左記業者は、高度な知識と技術、豊富な経験を有して、企画競争により発注された原設計の受注者であり、設計内容を熟知し、詳細な設計情報に精通している唯一の業者であるため。
</t>
  </si>
  <si>
    <t xml:space="preserve">
高田松原国営追悼・祈念施設（仮称）管理棟（仮称）管理棟（１７）設計その２業務
</t>
  </si>
  <si>
    <t xml:space="preserve">
本業務は建築士法に基づく大臣告示において、工事施工段階で設計者が行うことに合理性がある実施設計に関する標準業務とされている。左記業者は、原設計の受注者であり、設計内容を熟知し、詳細な設計情報に精通している唯一の業者であるため。
</t>
  </si>
  <si>
    <t xml:space="preserve">
阿武隈川下流被災状況調査業務
</t>
  </si>
  <si>
    <t xml:space="preserve">
（株）三協技術
宮城県仙台市青葉区国分町三－８－１４
</t>
  </si>
  <si>
    <t xml:space="preserve">
平成２９年１０月２３日に発生した台風２１により河川管理施設に被害が生じたことから、緊急的に被災状況調査や災害申請資料作成を実施する必要が生じたため。
</t>
  </si>
  <si>
    <t xml:space="preserve">
阿武隈川下流被災原因分析業務
</t>
  </si>
  <si>
    <t xml:space="preserve">
（株）建設技術研究所
東京都中央区日本橋浜町３－２１－１
</t>
  </si>
  <si>
    <t xml:space="preserve">
平成２９年１０月２３日に発生した台風２１により漏水被害が生じたことから、緊急的に地質調査及び被災のメカニズムの究明を行う必要が生じたため。
</t>
  </si>
  <si>
    <t xml:space="preserve">
泉宿舎２０２室排水管等修繕
</t>
  </si>
  <si>
    <t xml:space="preserve">
若生工業（株）
宮城県石巻市清水町二－３－３
</t>
  </si>
  <si>
    <t xml:space="preserve">
宿舎の排水管の損傷によると思われる多量の漏水及び悪臭が確認され、近隣の施工業者で漏水箇所調査・修繕が可能な業者で早急な対応を行うことが確認できた唯一の業者であったため。
</t>
  </si>
  <si>
    <t xml:space="preserve">
鳴瀬川水系出水被災状況測量調査
</t>
  </si>
  <si>
    <t xml:space="preserve">
平成２９年１０月２２日にかけて発生した台風２１に伴う出水により、河川管理施設に被害が生じたことから、被災状況を把握するために測量調査を緊急的に実施する必要が生じたため。
</t>
  </si>
  <si>
    <t xml:space="preserve">
雄物川下流写真撮影（斜め写真）
</t>
  </si>
  <si>
    <t xml:space="preserve">
朝日航洋（株）
宮城県仙台市泉区七北田字古内１－１
</t>
  </si>
  <si>
    <t xml:space="preserve">
平成２９年７月２２～２３日の出水による被災状況を把握する必要があり、洪水時の航空写真撮影は水位ピーク時を求められることから迅速に撮影する必要があったため。
</t>
  </si>
  <si>
    <t xml:space="preserve">
雄物川下流（秋田地区）平成２９年７月洪水緊急痕跡調査
</t>
  </si>
  <si>
    <t xml:space="preserve">
（株）ウヌマ地域総研
秋田県秋田市八橋新川向１３－１９
</t>
  </si>
  <si>
    <t xml:space="preserve">
平成２９年７月２２～２３日の梅雨前線の影響による出水で、氾濫危険水位を超過し、多数の浸水被害が生じたことから、出水による被害状況把握のため浸水範囲の痕跡及び被災箇所の状況調査を緊急に実施する必要が生じたため。
</t>
  </si>
  <si>
    <t xml:space="preserve">
雄物川下流（雄和地区）平成２９年７月洪水緊急痕跡調査
</t>
  </si>
  <si>
    <t xml:space="preserve">
創和技術（株）
秋田県秋田市山王六－２０－７
</t>
  </si>
  <si>
    <t xml:space="preserve">
協和地区災害復旧対策設計業務
</t>
  </si>
  <si>
    <t xml:space="preserve">
応用地質（株）
秋田県秋田市山王２－２－１７
</t>
  </si>
  <si>
    <t xml:space="preserve">
平成２９年７月２２～２３日の梅雨前線の影響による大雨で、国道沿線で土砂崩れが発生し甚大な被害が発生したことから、道路復旧工事にあたり、応急復旧の設計等を実施する必要が生じたため。
</t>
  </si>
  <si>
    <t xml:space="preserve">
雄物川上流岩瀬湯野沢地区災害調査等業務
</t>
  </si>
  <si>
    <t xml:space="preserve">
日本工営（株）
宮城県仙台市青葉区国分町３－１－１１
</t>
  </si>
  <si>
    <t xml:space="preserve">
平成２９年７月２３日の低気圧に伴う降雨により出水が発生し、雄物川上流の直轄管理区間は、中流域から下流域にかけて氾濫注意水位を超過した。この影響で岩瀬湯野沢地区において河岸変状が確認され、災害防止のために緊急的に調査等を実施する必要が生じたため。
</t>
  </si>
  <si>
    <t xml:space="preserve">
雄物川上流航空写真撮影（斜め）
</t>
  </si>
  <si>
    <t xml:space="preserve">
平成２９年７月２２日から梅雨前線に伴う降雨により出水が発生し、雄物川上流の直轄管理区間は、中流域から下流域にかけて氾濫危険水位を超過した。洪水時の航空写真は水位ピーク時のものが求められ、水位は洪水末期に向けて低下していくため、確実な記録を残すために緊急の対応を実施する必要が生じたため。
</t>
  </si>
  <si>
    <t xml:space="preserve">
雄物川上流災害調査測量等業務
</t>
  </si>
  <si>
    <t xml:space="preserve">
東邦技術（株）
秋田県大仙市大曲丸子町２－１３
</t>
  </si>
  <si>
    <t xml:space="preserve">
平成２９年７月２３日の低気圧に伴う降雨により出水が発生し、雄物川上流の直轄管理区間は、中流域から下流域にかけて氾濫注意水位を超過した。この影響で管理施設の被災が確認され、災害防止のため災害復旧に向け緊急的に調査測量等を実施する必要が生じたため。
</t>
  </si>
  <si>
    <t xml:space="preserve">
国道４９藤地区災害応急復旧工事
</t>
  </si>
  <si>
    <t xml:space="preserve">
秋山ユビアス建設（株）
福島県会津若松市米代一－４－３０
</t>
  </si>
  <si>
    <t xml:space="preserve">
平成２９年７月２４日未明からの雨により、国道４９の法面で土砂流出があり全面通行止めとなった。早急な交通解放のため、緊急かつ早急な対応が必要であったため、災害応急対策業務に関する協定に基づき当該区間を担当する当該業者が、本工事を遂行することが最も適切であったため。
</t>
  </si>
  <si>
    <t>志津川地区仮設防護柵賃貸借</t>
  </si>
  <si>
    <t>分任支出負担行為担当官
東北地方整備局仙台河川国道事務所長
松居茂久
宮城県仙台市太白区あすと長町４－１－６０</t>
    <rPh sb="0" eb="2">
      <t>ブンニン</t>
    </rPh>
    <rPh sb="12" eb="14">
      <t>トウホク</t>
    </rPh>
    <rPh sb="19" eb="21">
      <t>センダイ</t>
    </rPh>
    <rPh sb="21" eb="23">
      <t>カセン</t>
    </rPh>
    <rPh sb="23" eb="25">
      <t>コクドウ</t>
    </rPh>
    <rPh sb="25" eb="28">
      <t>ジムショ</t>
    </rPh>
    <rPh sb="35" eb="37">
      <t>ミヤギ</t>
    </rPh>
    <rPh sb="37" eb="38">
      <t>ケン</t>
    </rPh>
    <rPh sb="38" eb="41">
      <t>センダイシ</t>
    </rPh>
    <rPh sb="41" eb="44">
      <t>タイハクク</t>
    </rPh>
    <rPh sb="47" eb="49">
      <t>ナガチョウ</t>
    </rPh>
    <phoneticPr fontId="3"/>
  </si>
  <si>
    <t xml:space="preserve">
（株）鈴亀建設
宮城県登米市津山町柳津字本町１９２
</t>
  </si>
  <si>
    <t>会計法第２９条の３第４項及び予決令第１０２条の４第４</t>
  </si>
  <si>
    <t xml:space="preserve">
当該仮設防止柵（ガードレール）は左記業者が平成２５年度発注工事において設置したもので、国道４５の迂回道路の防護柵として使用している。当該物件を撤去再設置することも考えられるが、存置し賃貸借契約をすることが経済的に有利であるため。
</t>
  </si>
  <si>
    <t>Ｂ</t>
  </si>
  <si>
    <t>雄物川上流洪水予測システム用サーバ賃貸借及び保守</t>
  </si>
  <si>
    <t>分任支出負担行為担当官
東北地方整備局湯沢河川国道事務所長
岡本弘基
秋田県湯沢市関口字上寺沢６４－２</t>
    <rPh sb="0" eb="2">
      <t>ブンニン</t>
    </rPh>
    <rPh sb="12" eb="14">
      <t>トウホク</t>
    </rPh>
    <rPh sb="19" eb="21">
      <t>ユザワ</t>
    </rPh>
    <rPh sb="21" eb="23">
      <t>カセン</t>
    </rPh>
    <rPh sb="23" eb="25">
      <t>コクドウ</t>
    </rPh>
    <rPh sb="25" eb="28">
      <t>ジムショ</t>
    </rPh>
    <rPh sb="35" eb="37">
      <t>アキタ</t>
    </rPh>
    <rPh sb="37" eb="38">
      <t>ケン</t>
    </rPh>
    <phoneticPr fontId="3"/>
  </si>
  <si>
    <t xml:space="preserve">
（株）とみや
湯沢市大町１－２－２４
</t>
  </si>
  <si>
    <t xml:space="preserve">
本契約に際し、左記業者は平成２９年３月３１日まで賃貸借契約を締結していることから、機器更新によるコストなどを考慮すると継続契約することが最適と判断される。また、この機器の納入業者であると同時に、地理的にも好条件で、緊急時の保守員派遣時間の短縮も望め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</si>
</sst>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9">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5"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86"/>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2" t="s">
        <v>0</v>
      </c>
      <c r="B1" s="32"/>
      <c r="C1" s="32"/>
      <c r="D1" s="32"/>
      <c r="E1" s="32"/>
      <c r="F1" s="32"/>
      <c r="G1" s="32"/>
      <c r="H1" s="33"/>
      <c r="I1" s="32"/>
      <c r="J1" s="32"/>
      <c r="K1" s="32"/>
      <c r="L1" s="32"/>
      <c r="M1" s="32"/>
      <c r="N1" s="32"/>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35" t="s">
        <v>24</v>
      </c>
      <c r="B5" s="36" t="s">
        <v>25</v>
      </c>
      <c r="C5" s="37">
        <v>42828</v>
      </c>
      <c r="D5" s="36" t="s">
        <v>26</v>
      </c>
      <c r="E5" s="36" t="s">
        <v>27</v>
      </c>
      <c r="F5" s="38">
        <v>4847040</v>
      </c>
      <c r="G5" s="38">
        <v>4847040</v>
      </c>
      <c r="H5" s="39">
        <f t="shared" ref="H5:H13" si="0">IF(F5="－","－",G5/F5)</f>
        <v>1</v>
      </c>
      <c r="I5" s="40" t="s">
        <v>28</v>
      </c>
      <c r="J5" s="36" t="s">
        <v>29</v>
      </c>
      <c r="K5" s="40" t="s">
        <v>30</v>
      </c>
      <c r="L5" s="41"/>
      <c r="M5" s="40"/>
      <c r="N5" s="41"/>
    </row>
    <row r="6" spans="1:14" ht="85.5" x14ac:dyDescent="0.15">
      <c r="A6" s="35" t="s">
        <v>31</v>
      </c>
      <c r="B6" s="36" t="s">
        <v>25</v>
      </c>
      <c r="C6" s="37">
        <v>42828</v>
      </c>
      <c r="D6" s="36" t="s">
        <v>32</v>
      </c>
      <c r="E6" s="36" t="s">
        <v>27</v>
      </c>
      <c r="F6" s="38">
        <v>4516560</v>
      </c>
      <c r="G6" s="38">
        <v>4516560</v>
      </c>
      <c r="H6" s="39">
        <f t="shared" si="0"/>
        <v>1</v>
      </c>
      <c r="I6" s="40" t="s">
        <v>33</v>
      </c>
      <c r="J6" s="36" t="s">
        <v>34</v>
      </c>
      <c r="K6" s="40" t="s">
        <v>30</v>
      </c>
      <c r="L6" s="41"/>
      <c r="M6" s="40"/>
      <c r="N6" s="41"/>
    </row>
    <row r="7" spans="1:14" ht="85.5" x14ac:dyDescent="0.15">
      <c r="A7" s="35" t="s">
        <v>35</v>
      </c>
      <c r="B7" s="36" t="s">
        <v>25</v>
      </c>
      <c r="C7" s="37">
        <v>42828</v>
      </c>
      <c r="D7" s="36" t="s">
        <v>36</v>
      </c>
      <c r="E7" s="36" t="s">
        <v>27</v>
      </c>
      <c r="F7" s="38">
        <v>2280960</v>
      </c>
      <c r="G7" s="38">
        <v>2280960</v>
      </c>
      <c r="H7" s="39">
        <f t="shared" si="0"/>
        <v>1</v>
      </c>
      <c r="I7" s="40" t="s">
        <v>33</v>
      </c>
      <c r="J7" s="36" t="s">
        <v>37</v>
      </c>
      <c r="K7" s="40" t="s">
        <v>30</v>
      </c>
      <c r="L7" s="41"/>
      <c r="M7" s="40"/>
      <c r="N7" s="41"/>
    </row>
    <row r="8" spans="1:14" ht="85.5" x14ac:dyDescent="0.15">
      <c r="A8" s="35" t="s">
        <v>38</v>
      </c>
      <c r="B8" s="36" t="s">
        <v>25</v>
      </c>
      <c r="C8" s="37">
        <v>42828</v>
      </c>
      <c r="D8" s="36" t="s">
        <v>39</v>
      </c>
      <c r="E8" s="36" t="s">
        <v>27</v>
      </c>
      <c r="F8" s="38">
        <v>2243808</v>
      </c>
      <c r="G8" s="38">
        <v>2243808</v>
      </c>
      <c r="H8" s="39">
        <f t="shared" si="0"/>
        <v>1</v>
      </c>
      <c r="I8" s="40" t="s">
        <v>33</v>
      </c>
      <c r="J8" s="36" t="s">
        <v>40</v>
      </c>
      <c r="K8" s="40" t="s">
        <v>30</v>
      </c>
      <c r="L8" s="41"/>
      <c r="M8" s="40"/>
      <c r="N8" s="41"/>
    </row>
    <row r="9" spans="1:14" ht="85.5" x14ac:dyDescent="0.15">
      <c r="A9" s="35" t="s">
        <v>41</v>
      </c>
      <c r="B9" s="36" t="s">
        <v>25</v>
      </c>
      <c r="C9" s="37">
        <v>42828</v>
      </c>
      <c r="D9" s="36" t="s">
        <v>42</v>
      </c>
      <c r="E9" s="36" t="s">
        <v>27</v>
      </c>
      <c r="F9" s="38" t="s">
        <v>43</v>
      </c>
      <c r="G9" s="38">
        <v>9979200</v>
      </c>
      <c r="H9" s="39" t="s">
        <v>44</v>
      </c>
      <c r="I9" s="40" t="s">
        <v>33</v>
      </c>
      <c r="J9" s="36" t="s">
        <v>45</v>
      </c>
      <c r="K9" s="40" t="s">
        <v>46</v>
      </c>
      <c r="L9" s="41" t="s">
        <v>47</v>
      </c>
      <c r="M9" s="40" t="s">
        <v>48</v>
      </c>
      <c r="N9" s="41"/>
    </row>
    <row r="10" spans="1:14" ht="85.5" x14ac:dyDescent="0.15">
      <c r="A10" s="35" t="s">
        <v>49</v>
      </c>
      <c r="B10" s="36" t="s">
        <v>25</v>
      </c>
      <c r="C10" s="37">
        <v>42828</v>
      </c>
      <c r="D10" s="36" t="s">
        <v>50</v>
      </c>
      <c r="E10" s="36" t="s">
        <v>27</v>
      </c>
      <c r="F10" s="38" t="s">
        <v>43</v>
      </c>
      <c r="G10" s="38">
        <v>1671840</v>
      </c>
      <c r="H10" s="39" t="s">
        <v>44</v>
      </c>
      <c r="I10" s="40" t="s">
        <v>33</v>
      </c>
      <c r="J10" s="36" t="s">
        <v>51</v>
      </c>
      <c r="K10" s="40" t="s">
        <v>46</v>
      </c>
      <c r="L10" s="41" t="s">
        <v>47</v>
      </c>
      <c r="M10" s="40" t="s">
        <v>52</v>
      </c>
      <c r="N10" s="41"/>
    </row>
    <row r="11" spans="1:14" ht="114" x14ac:dyDescent="0.15">
      <c r="A11" s="35" t="s">
        <v>53</v>
      </c>
      <c r="B11" s="36" t="s">
        <v>25</v>
      </c>
      <c r="C11" s="37">
        <v>42828</v>
      </c>
      <c r="D11" s="36" t="s">
        <v>54</v>
      </c>
      <c r="E11" s="36" t="s">
        <v>55</v>
      </c>
      <c r="F11" s="38">
        <v>14774400</v>
      </c>
      <c r="G11" s="38">
        <v>14774400</v>
      </c>
      <c r="H11" s="39">
        <f>IF(F11="－","－",G11/F11)</f>
        <v>1</v>
      </c>
      <c r="I11" s="40" t="s">
        <v>33</v>
      </c>
      <c r="J11" s="36" t="s">
        <v>56</v>
      </c>
      <c r="K11" s="40" t="s">
        <v>57</v>
      </c>
      <c r="L11" s="41"/>
      <c r="M11" s="40"/>
      <c r="N11" s="41"/>
    </row>
    <row r="12" spans="1:14" ht="85.5" x14ac:dyDescent="0.15">
      <c r="A12" s="35" t="s">
        <v>58</v>
      </c>
      <c r="B12" s="36" t="s">
        <v>25</v>
      </c>
      <c r="C12" s="37">
        <v>42828</v>
      </c>
      <c r="D12" s="36" t="s">
        <v>59</v>
      </c>
      <c r="E12" s="36" t="s">
        <v>27</v>
      </c>
      <c r="F12" s="38" t="s">
        <v>43</v>
      </c>
      <c r="G12" s="38">
        <v>1949190</v>
      </c>
      <c r="H12" s="39" t="s">
        <v>44</v>
      </c>
      <c r="I12" s="40" t="s">
        <v>33</v>
      </c>
      <c r="J12" s="36" t="s">
        <v>60</v>
      </c>
      <c r="K12" s="40" t="s">
        <v>46</v>
      </c>
      <c r="L12" s="41"/>
      <c r="M12" s="40"/>
      <c r="N12" s="41"/>
    </row>
    <row r="13" spans="1:14" ht="85.5" x14ac:dyDescent="0.15">
      <c r="A13" s="35" t="s">
        <v>61</v>
      </c>
      <c r="B13" s="36" t="s">
        <v>25</v>
      </c>
      <c r="C13" s="37">
        <v>42828</v>
      </c>
      <c r="D13" s="36" t="s">
        <v>62</v>
      </c>
      <c r="E13" s="36" t="s">
        <v>27</v>
      </c>
      <c r="F13" s="38">
        <v>2916000</v>
      </c>
      <c r="G13" s="38">
        <v>2916000</v>
      </c>
      <c r="H13" s="39">
        <f>IF(F13="－","－",G13/F13)</f>
        <v>1</v>
      </c>
      <c r="I13" s="40" t="s">
        <v>33</v>
      </c>
      <c r="J13" s="36" t="s">
        <v>63</v>
      </c>
      <c r="K13" s="40" t="s">
        <v>57</v>
      </c>
      <c r="L13" s="41"/>
      <c r="M13" s="40"/>
      <c r="N13" s="41"/>
    </row>
    <row r="14" spans="1:14" ht="85.5" x14ac:dyDescent="0.15">
      <c r="A14" s="35" t="s">
        <v>64</v>
      </c>
      <c r="B14" s="36" t="s">
        <v>25</v>
      </c>
      <c r="C14" s="37">
        <v>42828</v>
      </c>
      <c r="D14" s="36" t="s">
        <v>65</v>
      </c>
      <c r="E14" s="36" t="s">
        <v>27</v>
      </c>
      <c r="F14" s="38" t="s">
        <v>43</v>
      </c>
      <c r="G14" s="38">
        <v>2045256</v>
      </c>
      <c r="H14" s="39" t="s">
        <v>44</v>
      </c>
      <c r="I14" s="40" t="s">
        <v>33</v>
      </c>
      <c r="J14" s="36" t="s">
        <v>66</v>
      </c>
      <c r="K14" s="40" t="s">
        <v>57</v>
      </c>
      <c r="L14" s="41"/>
      <c r="M14" s="40"/>
      <c r="N14" s="41"/>
    </row>
    <row r="15" spans="1:14" ht="85.5" x14ac:dyDescent="0.15">
      <c r="A15" s="35" t="s">
        <v>67</v>
      </c>
      <c r="B15" s="36" t="s">
        <v>25</v>
      </c>
      <c r="C15" s="37">
        <v>42828</v>
      </c>
      <c r="D15" s="36" t="s">
        <v>68</v>
      </c>
      <c r="E15" s="36" t="s">
        <v>27</v>
      </c>
      <c r="F15" s="38" t="s">
        <v>43</v>
      </c>
      <c r="G15" s="38">
        <v>1205280</v>
      </c>
      <c r="H15" s="39" t="s">
        <v>44</v>
      </c>
      <c r="I15" s="40" t="s">
        <v>33</v>
      </c>
      <c r="J15" s="36" t="s">
        <v>69</v>
      </c>
      <c r="K15" s="40" t="s">
        <v>46</v>
      </c>
      <c r="L15" s="41" t="s">
        <v>47</v>
      </c>
      <c r="M15" s="40" t="s">
        <v>70</v>
      </c>
      <c r="N15" s="41"/>
    </row>
    <row r="16" spans="1:14" ht="114" x14ac:dyDescent="0.15">
      <c r="A16" s="35" t="s">
        <v>71</v>
      </c>
      <c r="B16" s="36" t="s">
        <v>25</v>
      </c>
      <c r="C16" s="37">
        <v>42828</v>
      </c>
      <c r="D16" s="36" t="s">
        <v>72</v>
      </c>
      <c r="E16" s="36" t="s">
        <v>27</v>
      </c>
      <c r="F16" s="38" t="s">
        <v>43</v>
      </c>
      <c r="G16" s="38">
        <v>140219224</v>
      </c>
      <c r="H16" s="39" t="s">
        <v>44</v>
      </c>
      <c r="I16" s="40" t="s">
        <v>33</v>
      </c>
      <c r="J16" s="36" t="s">
        <v>73</v>
      </c>
      <c r="K16" s="40" t="s">
        <v>74</v>
      </c>
      <c r="L16" s="41"/>
      <c r="M16" s="40"/>
      <c r="N16" s="41"/>
    </row>
    <row r="17" spans="1:14" ht="99.75" x14ac:dyDescent="0.15">
      <c r="A17" s="35" t="s">
        <v>75</v>
      </c>
      <c r="B17" s="36" t="s">
        <v>25</v>
      </c>
      <c r="C17" s="37">
        <v>42828</v>
      </c>
      <c r="D17" s="36" t="s">
        <v>72</v>
      </c>
      <c r="E17" s="36" t="s">
        <v>27</v>
      </c>
      <c r="F17" s="38" t="s">
        <v>43</v>
      </c>
      <c r="G17" s="38">
        <v>802085760</v>
      </c>
      <c r="H17" s="39" t="s">
        <v>44</v>
      </c>
      <c r="I17" s="40" t="s">
        <v>33</v>
      </c>
      <c r="J17" s="36" t="s">
        <v>76</v>
      </c>
      <c r="K17" s="40" t="s">
        <v>74</v>
      </c>
      <c r="L17" s="41"/>
      <c r="M17" s="40"/>
      <c r="N17" s="41"/>
    </row>
    <row r="18" spans="1:14" ht="99.75" x14ac:dyDescent="0.15">
      <c r="A18" s="35" t="s">
        <v>77</v>
      </c>
      <c r="B18" s="36" t="s">
        <v>25</v>
      </c>
      <c r="C18" s="37">
        <v>42828</v>
      </c>
      <c r="D18" s="36" t="s">
        <v>72</v>
      </c>
      <c r="E18" s="36" t="s">
        <v>27</v>
      </c>
      <c r="F18" s="38" t="s">
        <v>43</v>
      </c>
      <c r="G18" s="38">
        <v>1463505372</v>
      </c>
      <c r="H18" s="39" t="s">
        <v>44</v>
      </c>
      <c r="I18" s="40" t="s">
        <v>33</v>
      </c>
      <c r="J18" s="36" t="s">
        <v>78</v>
      </c>
      <c r="K18" s="40" t="s">
        <v>74</v>
      </c>
      <c r="L18" s="41"/>
      <c r="M18" s="40"/>
      <c r="N18" s="41"/>
    </row>
    <row r="19" spans="1:14" ht="85.5" x14ac:dyDescent="0.15">
      <c r="A19" s="35" t="s">
        <v>79</v>
      </c>
      <c r="B19" s="36" t="s">
        <v>25</v>
      </c>
      <c r="C19" s="37">
        <v>42828</v>
      </c>
      <c r="D19" s="36" t="s">
        <v>72</v>
      </c>
      <c r="E19" s="36" t="s">
        <v>27</v>
      </c>
      <c r="F19" s="38" t="s">
        <v>43</v>
      </c>
      <c r="G19" s="38">
        <v>1579223666</v>
      </c>
      <c r="H19" s="39" t="s">
        <v>44</v>
      </c>
      <c r="I19" s="40" t="s">
        <v>33</v>
      </c>
      <c r="J19" s="36" t="s">
        <v>78</v>
      </c>
      <c r="K19" s="40" t="s">
        <v>74</v>
      </c>
      <c r="L19" s="41"/>
      <c r="M19" s="40"/>
      <c r="N19" s="41"/>
    </row>
    <row r="20" spans="1:14" ht="128.25" x14ac:dyDescent="0.15">
      <c r="A20" s="35" t="s">
        <v>80</v>
      </c>
      <c r="B20" s="36" t="s">
        <v>25</v>
      </c>
      <c r="C20" s="37">
        <v>42828</v>
      </c>
      <c r="D20" s="36" t="s">
        <v>81</v>
      </c>
      <c r="E20" s="36" t="s">
        <v>27</v>
      </c>
      <c r="F20" s="38" t="s">
        <v>43</v>
      </c>
      <c r="G20" s="38">
        <v>661330440</v>
      </c>
      <c r="H20" s="39" t="s">
        <v>44</v>
      </c>
      <c r="I20" s="40" t="s">
        <v>33</v>
      </c>
      <c r="J20" s="36" t="s">
        <v>82</v>
      </c>
      <c r="K20" s="40" t="s">
        <v>74</v>
      </c>
      <c r="L20" s="41"/>
      <c r="M20" s="40"/>
      <c r="N20" s="41"/>
    </row>
    <row r="21" spans="1:14" ht="114" x14ac:dyDescent="0.15">
      <c r="A21" s="35" t="s">
        <v>83</v>
      </c>
      <c r="B21" s="36" t="s">
        <v>25</v>
      </c>
      <c r="C21" s="37">
        <v>42828</v>
      </c>
      <c r="D21" s="36" t="s">
        <v>81</v>
      </c>
      <c r="E21" s="36" t="s">
        <v>27</v>
      </c>
      <c r="F21" s="38" t="s">
        <v>43</v>
      </c>
      <c r="G21" s="38">
        <v>438080000</v>
      </c>
      <c r="H21" s="39" t="s">
        <v>44</v>
      </c>
      <c r="I21" s="40" t="s">
        <v>33</v>
      </c>
      <c r="J21" s="36" t="s">
        <v>84</v>
      </c>
      <c r="K21" s="40" t="s">
        <v>74</v>
      </c>
      <c r="L21" s="41"/>
      <c r="M21" s="40"/>
      <c r="N21" s="41"/>
    </row>
    <row r="22" spans="1:14" ht="99.75" x14ac:dyDescent="0.15">
      <c r="A22" s="35" t="s">
        <v>85</v>
      </c>
      <c r="B22" s="36" t="s">
        <v>25</v>
      </c>
      <c r="C22" s="37">
        <v>42828</v>
      </c>
      <c r="D22" s="36" t="s">
        <v>81</v>
      </c>
      <c r="E22" s="36" t="s">
        <v>27</v>
      </c>
      <c r="F22" s="38" t="s">
        <v>43</v>
      </c>
      <c r="G22" s="38">
        <v>360283000</v>
      </c>
      <c r="H22" s="39" t="s">
        <v>44</v>
      </c>
      <c r="I22" s="40" t="s">
        <v>33</v>
      </c>
      <c r="J22" s="36" t="s">
        <v>86</v>
      </c>
      <c r="K22" s="40" t="s">
        <v>74</v>
      </c>
      <c r="L22" s="41"/>
      <c r="M22" s="40"/>
      <c r="N22" s="41"/>
    </row>
    <row r="23" spans="1:14" ht="99.75" x14ac:dyDescent="0.15">
      <c r="A23" s="35" t="s">
        <v>87</v>
      </c>
      <c r="B23" s="36" t="s">
        <v>25</v>
      </c>
      <c r="C23" s="37">
        <v>42828</v>
      </c>
      <c r="D23" s="36" t="s">
        <v>81</v>
      </c>
      <c r="E23" s="36" t="s">
        <v>27</v>
      </c>
      <c r="F23" s="38" t="s">
        <v>43</v>
      </c>
      <c r="G23" s="38">
        <v>513324000</v>
      </c>
      <c r="H23" s="39" t="s">
        <v>44</v>
      </c>
      <c r="I23" s="40" t="s">
        <v>33</v>
      </c>
      <c r="J23" s="36" t="s">
        <v>88</v>
      </c>
      <c r="K23" s="40" t="s">
        <v>74</v>
      </c>
      <c r="L23" s="41"/>
      <c r="M23" s="40"/>
      <c r="N23" s="41"/>
    </row>
    <row r="24" spans="1:14" ht="99.75" x14ac:dyDescent="0.15">
      <c r="A24" s="35" t="s">
        <v>89</v>
      </c>
      <c r="B24" s="36" t="s">
        <v>25</v>
      </c>
      <c r="C24" s="37">
        <v>42828</v>
      </c>
      <c r="D24" s="36" t="s">
        <v>90</v>
      </c>
      <c r="E24" s="36" t="s">
        <v>27</v>
      </c>
      <c r="F24" s="38" t="s">
        <v>43</v>
      </c>
      <c r="G24" s="38">
        <v>820273082</v>
      </c>
      <c r="H24" s="39" t="s">
        <v>44</v>
      </c>
      <c r="I24" s="40" t="s">
        <v>33</v>
      </c>
      <c r="J24" s="36" t="s">
        <v>91</v>
      </c>
      <c r="K24" s="40" t="s">
        <v>74</v>
      </c>
      <c r="L24" s="41"/>
      <c r="M24" s="40"/>
      <c r="N24" s="41"/>
    </row>
    <row r="25" spans="1:14" ht="99.75" x14ac:dyDescent="0.15">
      <c r="A25" s="35" t="s">
        <v>92</v>
      </c>
      <c r="B25" s="36" t="s">
        <v>25</v>
      </c>
      <c r="C25" s="37">
        <v>42908</v>
      </c>
      <c r="D25" s="36" t="s">
        <v>81</v>
      </c>
      <c r="E25" s="36" t="s">
        <v>27</v>
      </c>
      <c r="F25" s="38" t="s">
        <v>43</v>
      </c>
      <c r="G25" s="38">
        <v>32400000</v>
      </c>
      <c r="H25" s="39" t="s">
        <v>44</v>
      </c>
      <c r="I25" s="40" t="s">
        <v>33</v>
      </c>
      <c r="J25" s="36" t="s">
        <v>93</v>
      </c>
      <c r="K25" s="40" t="s">
        <v>74</v>
      </c>
      <c r="L25" s="41"/>
      <c r="M25" s="40"/>
      <c r="N25" s="41"/>
    </row>
    <row r="26" spans="1:14" ht="85.5" x14ac:dyDescent="0.15">
      <c r="A26" s="35" t="s">
        <v>94</v>
      </c>
      <c r="B26" s="36" t="s">
        <v>25</v>
      </c>
      <c r="C26" s="37">
        <v>42922</v>
      </c>
      <c r="D26" s="36" t="s">
        <v>95</v>
      </c>
      <c r="E26" s="36" t="s">
        <v>27</v>
      </c>
      <c r="F26" s="38" t="s">
        <v>43</v>
      </c>
      <c r="G26" s="38">
        <v>9318200</v>
      </c>
      <c r="H26" s="39" t="s">
        <v>44</v>
      </c>
      <c r="I26" s="40" t="s">
        <v>33</v>
      </c>
      <c r="J26" s="36" t="s">
        <v>96</v>
      </c>
      <c r="K26" s="40" t="s">
        <v>74</v>
      </c>
      <c r="L26" s="41"/>
      <c r="M26" s="40"/>
      <c r="N26" s="41"/>
    </row>
    <row r="27" spans="1:14" ht="85.5" x14ac:dyDescent="0.15">
      <c r="A27" s="35" t="s">
        <v>97</v>
      </c>
      <c r="B27" s="36" t="s">
        <v>98</v>
      </c>
      <c r="C27" s="37">
        <v>42942</v>
      </c>
      <c r="D27" s="36" t="s">
        <v>72</v>
      </c>
      <c r="E27" s="36" t="s">
        <v>27</v>
      </c>
      <c r="F27" s="38" t="s">
        <v>43</v>
      </c>
      <c r="G27" s="38">
        <v>2974753</v>
      </c>
      <c r="H27" s="39" t="s">
        <v>44</v>
      </c>
      <c r="I27" s="40" t="s">
        <v>33</v>
      </c>
      <c r="J27" s="36" t="s">
        <v>99</v>
      </c>
      <c r="K27" s="40" t="s">
        <v>74</v>
      </c>
      <c r="L27" s="41"/>
      <c r="M27" s="40"/>
      <c r="N27" s="41"/>
    </row>
    <row r="28" spans="1:14" ht="99.75" x14ac:dyDescent="0.15">
      <c r="A28" s="35" t="s">
        <v>100</v>
      </c>
      <c r="B28" s="36" t="s">
        <v>98</v>
      </c>
      <c r="C28" s="37">
        <v>42991</v>
      </c>
      <c r="D28" s="36" t="s">
        <v>72</v>
      </c>
      <c r="E28" s="36" t="s">
        <v>27</v>
      </c>
      <c r="F28" s="38" t="s">
        <v>43</v>
      </c>
      <c r="G28" s="38">
        <v>25920000</v>
      </c>
      <c r="H28" s="39" t="s">
        <v>44</v>
      </c>
      <c r="I28" s="40" t="s">
        <v>33</v>
      </c>
      <c r="J28" s="36" t="s">
        <v>101</v>
      </c>
      <c r="K28" s="40" t="s">
        <v>74</v>
      </c>
      <c r="L28" s="41"/>
      <c r="M28" s="40"/>
      <c r="N28" s="41"/>
    </row>
    <row r="29" spans="1:14" ht="85.5" x14ac:dyDescent="0.15">
      <c r="A29" s="35" t="s">
        <v>102</v>
      </c>
      <c r="B29" s="36" t="s">
        <v>98</v>
      </c>
      <c r="C29" s="37">
        <v>43139</v>
      </c>
      <c r="D29" s="36" t="s">
        <v>72</v>
      </c>
      <c r="E29" s="36" t="s">
        <v>27</v>
      </c>
      <c r="F29" s="38" t="s">
        <v>43</v>
      </c>
      <c r="G29" s="38">
        <v>56598912</v>
      </c>
      <c r="H29" s="39" t="s">
        <v>44</v>
      </c>
      <c r="I29" s="40" t="s">
        <v>33</v>
      </c>
      <c r="J29" s="36" t="s">
        <v>103</v>
      </c>
      <c r="K29" s="40" t="s">
        <v>74</v>
      </c>
      <c r="L29" s="41"/>
      <c r="M29" s="40"/>
      <c r="N29" s="41"/>
    </row>
    <row r="30" spans="1:14" ht="114" x14ac:dyDescent="0.15">
      <c r="A30" s="35" t="s">
        <v>104</v>
      </c>
      <c r="B30" s="36" t="s">
        <v>98</v>
      </c>
      <c r="C30" s="37">
        <v>42965</v>
      </c>
      <c r="D30" s="36" t="s">
        <v>105</v>
      </c>
      <c r="E30" s="36" t="s">
        <v>27</v>
      </c>
      <c r="F30" s="38">
        <v>3348000</v>
      </c>
      <c r="G30" s="38">
        <v>3240000</v>
      </c>
      <c r="H30" s="39">
        <f>IF(F30="－","－",G30/F30)</f>
        <v>0.967741935483871</v>
      </c>
      <c r="I30" s="40" t="s">
        <v>33</v>
      </c>
      <c r="J30" s="36" t="s">
        <v>106</v>
      </c>
      <c r="K30" s="40" t="s">
        <v>57</v>
      </c>
      <c r="L30" s="41"/>
      <c r="M30" s="40"/>
      <c r="N30" s="41"/>
    </row>
    <row r="31" spans="1:14" ht="85.5" x14ac:dyDescent="0.15">
      <c r="A31" s="35" t="s">
        <v>107</v>
      </c>
      <c r="B31" s="36" t="s">
        <v>98</v>
      </c>
      <c r="C31" s="37">
        <v>43013</v>
      </c>
      <c r="D31" s="36" t="s">
        <v>108</v>
      </c>
      <c r="E31" s="36" t="s">
        <v>27</v>
      </c>
      <c r="F31" s="38">
        <v>1965600</v>
      </c>
      <c r="G31" s="38">
        <v>1944000</v>
      </c>
      <c r="H31" s="39">
        <f>IF(F31="－","－",G31/F31)</f>
        <v>0.98901098901098905</v>
      </c>
      <c r="I31" s="40" t="s">
        <v>33</v>
      </c>
      <c r="J31" s="36" t="s">
        <v>109</v>
      </c>
      <c r="K31" s="40" t="s">
        <v>57</v>
      </c>
      <c r="L31" s="41"/>
      <c r="M31" s="40"/>
      <c r="N31" s="41"/>
    </row>
    <row r="32" spans="1:14" ht="85.5" x14ac:dyDescent="0.15">
      <c r="A32" s="35" t="s">
        <v>110</v>
      </c>
      <c r="B32" s="36" t="s">
        <v>98</v>
      </c>
      <c r="C32" s="37">
        <v>42993</v>
      </c>
      <c r="D32" s="36" t="s">
        <v>111</v>
      </c>
      <c r="E32" s="36" t="s">
        <v>27</v>
      </c>
      <c r="F32" s="38">
        <v>4627301</v>
      </c>
      <c r="G32" s="38">
        <v>4492800</v>
      </c>
      <c r="H32" s="39">
        <f>IF(F32="－","－",G32/F32)</f>
        <v>0.9709331638464842</v>
      </c>
      <c r="I32" s="40" t="s">
        <v>33</v>
      </c>
      <c r="J32" s="36" t="s">
        <v>112</v>
      </c>
      <c r="K32" s="40" t="s">
        <v>46</v>
      </c>
      <c r="L32" s="41"/>
      <c r="M32" s="40"/>
      <c r="N32" s="41"/>
    </row>
    <row r="33" spans="1:14" ht="85.5" x14ac:dyDescent="0.15">
      <c r="A33" s="35" t="s">
        <v>113</v>
      </c>
      <c r="B33" s="36" t="s">
        <v>98</v>
      </c>
      <c r="C33" s="37">
        <v>43020</v>
      </c>
      <c r="D33" s="36" t="s">
        <v>114</v>
      </c>
      <c r="E33" s="36" t="s">
        <v>115</v>
      </c>
      <c r="F33" s="38" t="s">
        <v>43</v>
      </c>
      <c r="G33" s="38">
        <v>28944000</v>
      </c>
      <c r="H33" s="39" t="s">
        <v>44</v>
      </c>
      <c r="I33" s="40" t="s">
        <v>33</v>
      </c>
      <c r="J33" s="36" t="s">
        <v>116</v>
      </c>
      <c r="K33" s="40" t="s">
        <v>57</v>
      </c>
      <c r="L33" s="41"/>
      <c r="M33" s="40"/>
      <c r="N33" s="41"/>
    </row>
    <row r="34" spans="1:14" ht="85.5" x14ac:dyDescent="0.15">
      <c r="A34" s="35" t="s">
        <v>117</v>
      </c>
      <c r="B34" s="36" t="s">
        <v>98</v>
      </c>
      <c r="C34" s="37">
        <v>43048</v>
      </c>
      <c r="D34" s="36" t="s">
        <v>118</v>
      </c>
      <c r="E34" s="36" t="s">
        <v>27</v>
      </c>
      <c r="F34" s="38">
        <v>5144040</v>
      </c>
      <c r="G34" s="38">
        <v>5119200</v>
      </c>
      <c r="H34" s="39">
        <f>IF(F34="－","－",G34/F34)</f>
        <v>0.99517111064455177</v>
      </c>
      <c r="I34" s="40" t="s">
        <v>33</v>
      </c>
      <c r="J34" s="36" t="s">
        <v>119</v>
      </c>
      <c r="K34" s="40" t="s">
        <v>57</v>
      </c>
      <c r="L34" s="41"/>
      <c r="M34" s="40"/>
      <c r="N34" s="41"/>
    </row>
    <row r="35" spans="1:14" ht="85.5" x14ac:dyDescent="0.15">
      <c r="A35" s="35" t="s">
        <v>120</v>
      </c>
      <c r="B35" s="36" t="s">
        <v>98</v>
      </c>
      <c r="C35" s="37">
        <v>43026</v>
      </c>
      <c r="D35" s="36" t="s">
        <v>121</v>
      </c>
      <c r="E35" s="36" t="s">
        <v>115</v>
      </c>
      <c r="F35" s="38">
        <v>4076406000</v>
      </c>
      <c r="G35" s="38">
        <v>4060800000</v>
      </c>
      <c r="H35" s="39">
        <f>IF(F35="－","－",G35/F35)</f>
        <v>0.99617162765436029</v>
      </c>
      <c r="I35" s="40" t="s">
        <v>33</v>
      </c>
      <c r="J35" s="36" t="s">
        <v>122</v>
      </c>
      <c r="K35" s="40" t="s">
        <v>57</v>
      </c>
      <c r="L35" s="41"/>
      <c r="M35" s="40"/>
      <c r="N35" s="41"/>
    </row>
    <row r="36" spans="1:14" ht="85.5" x14ac:dyDescent="0.15">
      <c r="A36" s="35" t="s">
        <v>123</v>
      </c>
      <c r="B36" s="36" t="s">
        <v>124</v>
      </c>
      <c r="C36" s="37">
        <v>42828</v>
      </c>
      <c r="D36" s="36" t="s">
        <v>125</v>
      </c>
      <c r="E36" s="36" t="s">
        <v>27</v>
      </c>
      <c r="F36" s="38">
        <v>9914400</v>
      </c>
      <c r="G36" s="38">
        <v>9828000</v>
      </c>
      <c r="H36" s="39">
        <f>IF(F36="－","－",G36/F36)</f>
        <v>0.99128540305010893</v>
      </c>
      <c r="I36" s="40" t="s">
        <v>33</v>
      </c>
      <c r="J36" s="36" t="s">
        <v>126</v>
      </c>
      <c r="K36" s="40" t="s">
        <v>46</v>
      </c>
      <c r="L36" s="41"/>
      <c r="M36" s="40"/>
      <c r="N36" s="41"/>
    </row>
    <row r="37" spans="1:14" ht="99.75" x14ac:dyDescent="0.15">
      <c r="A37" s="35" t="s">
        <v>127</v>
      </c>
      <c r="B37" s="36" t="s">
        <v>124</v>
      </c>
      <c r="C37" s="37">
        <v>42828</v>
      </c>
      <c r="D37" s="36" t="s">
        <v>128</v>
      </c>
      <c r="E37" s="36" t="s">
        <v>27</v>
      </c>
      <c r="F37" s="38" t="s">
        <v>43</v>
      </c>
      <c r="G37" s="38">
        <v>2847117</v>
      </c>
      <c r="H37" s="39" t="s">
        <v>44</v>
      </c>
      <c r="I37" s="40" t="s">
        <v>33</v>
      </c>
      <c r="J37" s="36" t="s">
        <v>129</v>
      </c>
      <c r="K37" s="40" t="s">
        <v>74</v>
      </c>
      <c r="L37" s="41"/>
      <c r="M37" s="40"/>
      <c r="N37" s="41"/>
    </row>
    <row r="38" spans="1:14" ht="85.5" x14ac:dyDescent="0.15">
      <c r="A38" s="35" t="s">
        <v>130</v>
      </c>
      <c r="B38" s="36" t="s">
        <v>124</v>
      </c>
      <c r="C38" s="37">
        <v>42828</v>
      </c>
      <c r="D38" s="36" t="s">
        <v>131</v>
      </c>
      <c r="E38" s="36" t="s">
        <v>27</v>
      </c>
      <c r="F38" s="38" t="s">
        <v>43</v>
      </c>
      <c r="G38" s="38">
        <v>92236000</v>
      </c>
      <c r="H38" s="39" t="s">
        <v>44</v>
      </c>
      <c r="I38" s="40" t="s">
        <v>33</v>
      </c>
      <c r="J38" s="36" t="s">
        <v>132</v>
      </c>
      <c r="K38" s="40" t="s">
        <v>74</v>
      </c>
      <c r="L38" s="41"/>
      <c r="M38" s="40"/>
      <c r="N38" s="41"/>
    </row>
    <row r="39" spans="1:14" ht="85.5" x14ac:dyDescent="0.15">
      <c r="A39" s="35" t="s">
        <v>133</v>
      </c>
      <c r="B39" s="36" t="s">
        <v>124</v>
      </c>
      <c r="C39" s="37">
        <v>42828</v>
      </c>
      <c r="D39" s="36" t="s">
        <v>131</v>
      </c>
      <c r="E39" s="36" t="s">
        <v>27</v>
      </c>
      <c r="F39" s="38" t="s">
        <v>43</v>
      </c>
      <c r="G39" s="38">
        <v>87525000</v>
      </c>
      <c r="H39" s="39" t="s">
        <v>44</v>
      </c>
      <c r="I39" s="40" t="s">
        <v>33</v>
      </c>
      <c r="J39" s="36" t="s">
        <v>134</v>
      </c>
      <c r="K39" s="40" t="s">
        <v>74</v>
      </c>
      <c r="L39" s="41"/>
      <c r="M39" s="40"/>
      <c r="N39" s="41"/>
    </row>
    <row r="40" spans="1:14" ht="85.5" x14ac:dyDescent="0.15">
      <c r="A40" s="35" t="s">
        <v>135</v>
      </c>
      <c r="B40" s="36" t="s">
        <v>124</v>
      </c>
      <c r="C40" s="37">
        <v>42830</v>
      </c>
      <c r="D40" s="36" t="s">
        <v>136</v>
      </c>
      <c r="E40" s="36" t="s">
        <v>27</v>
      </c>
      <c r="F40" s="38" t="s">
        <v>43</v>
      </c>
      <c r="G40" s="38">
        <v>29922480</v>
      </c>
      <c r="H40" s="39" t="s">
        <v>44</v>
      </c>
      <c r="I40" s="40" t="s">
        <v>33</v>
      </c>
      <c r="J40" s="36" t="s">
        <v>137</v>
      </c>
      <c r="K40" s="40" t="s">
        <v>74</v>
      </c>
      <c r="L40" s="41"/>
      <c r="M40" s="40"/>
      <c r="N40" s="41"/>
    </row>
    <row r="41" spans="1:14" ht="85.5" x14ac:dyDescent="0.15">
      <c r="A41" s="35" t="s">
        <v>138</v>
      </c>
      <c r="B41" s="36" t="s">
        <v>124</v>
      </c>
      <c r="C41" s="37">
        <v>42851</v>
      </c>
      <c r="D41" s="36" t="s">
        <v>139</v>
      </c>
      <c r="E41" s="36" t="s">
        <v>27</v>
      </c>
      <c r="F41" s="38">
        <v>4493404</v>
      </c>
      <c r="G41" s="38">
        <v>4492800</v>
      </c>
      <c r="H41" s="39">
        <f>IF(F41="－","－",G41/F41)</f>
        <v>0.99986558074902676</v>
      </c>
      <c r="I41" s="40" t="s">
        <v>33</v>
      </c>
      <c r="J41" s="36" t="s">
        <v>140</v>
      </c>
      <c r="K41" s="40" t="s">
        <v>57</v>
      </c>
      <c r="L41" s="41"/>
      <c r="M41" s="40"/>
      <c r="N41" s="41"/>
    </row>
    <row r="42" spans="1:14" ht="85.5" x14ac:dyDescent="0.15">
      <c r="A42" s="35" t="s">
        <v>141</v>
      </c>
      <c r="B42" s="36" t="s">
        <v>124</v>
      </c>
      <c r="C42" s="37">
        <v>42853</v>
      </c>
      <c r="D42" s="36" t="s">
        <v>142</v>
      </c>
      <c r="E42" s="36" t="s">
        <v>27</v>
      </c>
      <c r="F42" s="38" t="s">
        <v>43</v>
      </c>
      <c r="G42" s="38">
        <v>1102680</v>
      </c>
      <c r="H42" s="39" t="s">
        <v>44</v>
      </c>
      <c r="I42" s="40" t="s">
        <v>33</v>
      </c>
      <c r="J42" s="36" t="s">
        <v>143</v>
      </c>
      <c r="K42" s="40" t="s">
        <v>74</v>
      </c>
      <c r="L42" s="41"/>
      <c r="M42" s="40"/>
      <c r="N42" s="41"/>
    </row>
    <row r="43" spans="1:14" ht="85.5" x14ac:dyDescent="0.15">
      <c r="A43" s="35" t="s">
        <v>144</v>
      </c>
      <c r="B43" s="36" t="s">
        <v>124</v>
      </c>
      <c r="C43" s="37">
        <v>42856</v>
      </c>
      <c r="D43" s="36" t="s">
        <v>145</v>
      </c>
      <c r="E43" s="36" t="s">
        <v>27</v>
      </c>
      <c r="F43" s="38" t="s">
        <v>43</v>
      </c>
      <c r="G43" s="38">
        <v>9434880</v>
      </c>
      <c r="H43" s="39" t="s">
        <v>44</v>
      </c>
      <c r="I43" s="40" t="s">
        <v>33</v>
      </c>
      <c r="J43" s="36" t="s">
        <v>146</v>
      </c>
      <c r="K43" s="40" t="s">
        <v>74</v>
      </c>
      <c r="L43" s="41"/>
      <c r="M43" s="40"/>
      <c r="N43" s="41"/>
    </row>
    <row r="44" spans="1:14" ht="85.5" x14ac:dyDescent="0.15">
      <c r="A44" s="35" t="s">
        <v>147</v>
      </c>
      <c r="B44" s="36" t="s">
        <v>124</v>
      </c>
      <c r="C44" s="37">
        <v>42884</v>
      </c>
      <c r="D44" s="36" t="s">
        <v>148</v>
      </c>
      <c r="E44" s="36" t="s">
        <v>27</v>
      </c>
      <c r="F44" s="38" t="s">
        <v>43</v>
      </c>
      <c r="G44" s="38">
        <v>10357200</v>
      </c>
      <c r="H44" s="39" t="s">
        <v>44</v>
      </c>
      <c r="I44" s="40" t="s">
        <v>33</v>
      </c>
      <c r="J44" s="36" t="s">
        <v>143</v>
      </c>
      <c r="K44" s="40" t="s">
        <v>74</v>
      </c>
      <c r="L44" s="41"/>
      <c r="M44" s="40"/>
      <c r="N44" s="41"/>
    </row>
    <row r="45" spans="1:14" ht="85.5" x14ac:dyDescent="0.15">
      <c r="A45" s="35" t="s">
        <v>149</v>
      </c>
      <c r="B45" s="36" t="s">
        <v>124</v>
      </c>
      <c r="C45" s="37">
        <v>42884</v>
      </c>
      <c r="D45" s="36" t="s">
        <v>150</v>
      </c>
      <c r="E45" s="36" t="s">
        <v>27</v>
      </c>
      <c r="F45" s="38" t="s">
        <v>43</v>
      </c>
      <c r="G45" s="38">
        <v>24613200</v>
      </c>
      <c r="H45" s="39" t="s">
        <v>44</v>
      </c>
      <c r="I45" s="40" t="s">
        <v>33</v>
      </c>
      <c r="J45" s="36" t="s">
        <v>143</v>
      </c>
      <c r="K45" s="40" t="s">
        <v>74</v>
      </c>
      <c r="L45" s="41"/>
      <c r="M45" s="40"/>
      <c r="N45" s="41"/>
    </row>
    <row r="46" spans="1:14" ht="85.5" x14ac:dyDescent="0.15">
      <c r="A46" s="35" t="s">
        <v>151</v>
      </c>
      <c r="B46" s="36" t="s">
        <v>124</v>
      </c>
      <c r="C46" s="37">
        <v>42885</v>
      </c>
      <c r="D46" s="36" t="s">
        <v>152</v>
      </c>
      <c r="E46" s="36" t="s">
        <v>27</v>
      </c>
      <c r="F46" s="38" t="s">
        <v>43</v>
      </c>
      <c r="G46" s="38">
        <v>8218800</v>
      </c>
      <c r="H46" s="39" t="s">
        <v>44</v>
      </c>
      <c r="I46" s="40" t="s">
        <v>33</v>
      </c>
      <c r="J46" s="36" t="s">
        <v>143</v>
      </c>
      <c r="K46" s="40" t="s">
        <v>74</v>
      </c>
      <c r="L46" s="41"/>
      <c r="M46" s="40"/>
      <c r="N46" s="41"/>
    </row>
    <row r="47" spans="1:14" ht="85.5" x14ac:dyDescent="0.15">
      <c r="A47" s="35" t="s">
        <v>153</v>
      </c>
      <c r="B47" s="36" t="s">
        <v>124</v>
      </c>
      <c r="C47" s="37">
        <v>42886</v>
      </c>
      <c r="D47" s="36" t="s">
        <v>142</v>
      </c>
      <c r="E47" s="36" t="s">
        <v>27</v>
      </c>
      <c r="F47" s="38" t="s">
        <v>43</v>
      </c>
      <c r="G47" s="38">
        <v>14320800</v>
      </c>
      <c r="H47" s="39" t="s">
        <v>44</v>
      </c>
      <c r="I47" s="40" t="s">
        <v>33</v>
      </c>
      <c r="J47" s="36" t="s">
        <v>143</v>
      </c>
      <c r="K47" s="40" t="s">
        <v>74</v>
      </c>
      <c r="L47" s="41"/>
      <c r="M47" s="40"/>
      <c r="N47" s="41"/>
    </row>
    <row r="48" spans="1:14" ht="85.5" x14ac:dyDescent="0.15">
      <c r="A48" s="35" t="s">
        <v>154</v>
      </c>
      <c r="B48" s="36" t="s">
        <v>124</v>
      </c>
      <c r="C48" s="37">
        <v>42893</v>
      </c>
      <c r="D48" s="36" t="s">
        <v>155</v>
      </c>
      <c r="E48" s="36" t="s">
        <v>27</v>
      </c>
      <c r="F48" s="38" t="s">
        <v>43</v>
      </c>
      <c r="G48" s="38">
        <v>128740320</v>
      </c>
      <c r="H48" s="39" t="s">
        <v>44</v>
      </c>
      <c r="I48" s="40" t="s">
        <v>33</v>
      </c>
      <c r="J48" s="36" t="s">
        <v>156</v>
      </c>
      <c r="K48" s="40" t="s">
        <v>74</v>
      </c>
      <c r="L48" s="41"/>
      <c r="M48" s="40"/>
      <c r="N48" s="41"/>
    </row>
    <row r="49" spans="1:14" ht="85.5" x14ac:dyDescent="0.15">
      <c r="A49" s="35" t="s">
        <v>157</v>
      </c>
      <c r="B49" s="36" t="s">
        <v>124</v>
      </c>
      <c r="C49" s="37">
        <v>42893</v>
      </c>
      <c r="D49" s="36" t="s">
        <v>158</v>
      </c>
      <c r="E49" s="36" t="s">
        <v>27</v>
      </c>
      <c r="F49" s="38" t="s">
        <v>43</v>
      </c>
      <c r="G49" s="38">
        <v>291264682</v>
      </c>
      <c r="H49" s="39" t="s">
        <v>44</v>
      </c>
      <c r="I49" s="40" t="s">
        <v>33</v>
      </c>
      <c r="J49" s="36" t="s">
        <v>159</v>
      </c>
      <c r="K49" s="40" t="s">
        <v>160</v>
      </c>
      <c r="L49" s="41"/>
      <c r="M49" s="40"/>
      <c r="N49" s="41"/>
    </row>
    <row r="50" spans="1:14" ht="85.5" x14ac:dyDescent="0.15">
      <c r="A50" s="35" t="s">
        <v>161</v>
      </c>
      <c r="B50" s="36" t="s">
        <v>124</v>
      </c>
      <c r="C50" s="37">
        <v>42913</v>
      </c>
      <c r="D50" s="36" t="s">
        <v>162</v>
      </c>
      <c r="E50" s="36" t="s">
        <v>27</v>
      </c>
      <c r="F50" s="38" t="s">
        <v>43</v>
      </c>
      <c r="G50" s="38">
        <v>9090000</v>
      </c>
      <c r="H50" s="39" t="s">
        <v>44</v>
      </c>
      <c r="I50" s="40" t="s">
        <v>33</v>
      </c>
      <c r="J50" s="36" t="s">
        <v>163</v>
      </c>
      <c r="K50" s="40" t="s">
        <v>160</v>
      </c>
      <c r="L50" s="41"/>
      <c r="M50" s="40"/>
      <c r="N50" s="41"/>
    </row>
    <row r="51" spans="1:14" ht="85.5" x14ac:dyDescent="0.15">
      <c r="A51" s="35" t="s">
        <v>164</v>
      </c>
      <c r="B51" s="36" t="s">
        <v>124</v>
      </c>
      <c r="C51" s="37">
        <v>42915</v>
      </c>
      <c r="D51" s="36" t="s">
        <v>155</v>
      </c>
      <c r="E51" s="36" t="s">
        <v>27</v>
      </c>
      <c r="F51" s="38" t="s">
        <v>43</v>
      </c>
      <c r="G51" s="38">
        <v>11435040</v>
      </c>
      <c r="H51" s="39" t="s">
        <v>44</v>
      </c>
      <c r="I51" s="40" t="s">
        <v>33</v>
      </c>
      <c r="J51" s="36" t="s">
        <v>165</v>
      </c>
      <c r="K51" s="40" t="s">
        <v>74</v>
      </c>
      <c r="L51" s="41"/>
      <c r="M51" s="40"/>
      <c r="N51" s="41"/>
    </row>
    <row r="52" spans="1:14" ht="85.5" x14ac:dyDescent="0.15">
      <c r="A52" s="35" t="s">
        <v>166</v>
      </c>
      <c r="B52" s="36" t="s">
        <v>124</v>
      </c>
      <c r="C52" s="37">
        <v>43005</v>
      </c>
      <c r="D52" s="36" t="s">
        <v>167</v>
      </c>
      <c r="E52" s="36" t="s">
        <v>27</v>
      </c>
      <c r="F52" s="38" t="s">
        <v>43</v>
      </c>
      <c r="G52" s="38">
        <v>17775411</v>
      </c>
      <c r="H52" s="39" t="s">
        <v>44</v>
      </c>
      <c r="I52" s="40" t="s">
        <v>33</v>
      </c>
      <c r="J52" s="36" t="s">
        <v>168</v>
      </c>
      <c r="K52" s="40" t="s">
        <v>74</v>
      </c>
      <c r="L52" s="41"/>
      <c r="M52" s="40"/>
      <c r="N52" s="41"/>
    </row>
    <row r="53" spans="1:14" ht="85.5" x14ac:dyDescent="0.15">
      <c r="A53" s="35" t="s">
        <v>169</v>
      </c>
      <c r="B53" s="36" t="s">
        <v>124</v>
      </c>
      <c r="C53" s="37">
        <v>43052</v>
      </c>
      <c r="D53" s="36" t="s">
        <v>170</v>
      </c>
      <c r="E53" s="36" t="s">
        <v>27</v>
      </c>
      <c r="F53" s="38" t="s">
        <v>43</v>
      </c>
      <c r="G53" s="38">
        <v>2683040</v>
      </c>
      <c r="H53" s="39" t="s">
        <v>44</v>
      </c>
      <c r="I53" s="40" t="s">
        <v>33</v>
      </c>
      <c r="J53" s="36" t="s">
        <v>171</v>
      </c>
      <c r="K53" s="40" t="s">
        <v>74</v>
      </c>
      <c r="L53" s="41"/>
      <c r="M53" s="40"/>
      <c r="N53" s="41"/>
    </row>
    <row r="54" spans="1:14" ht="85.5" x14ac:dyDescent="0.15">
      <c r="A54" s="35" t="s">
        <v>172</v>
      </c>
      <c r="B54" s="36" t="s">
        <v>124</v>
      </c>
      <c r="C54" s="37">
        <v>43131</v>
      </c>
      <c r="D54" s="36" t="s">
        <v>173</v>
      </c>
      <c r="E54" s="36" t="s">
        <v>27</v>
      </c>
      <c r="F54" s="38">
        <v>4222800</v>
      </c>
      <c r="G54" s="38">
        <v>4212000</v>
      </c>
      <c r="H54" s="39">
        <f>IF(F54="－","－",G54/F54)</f>
        <v>0.99744245524296671</v>
      </c>
      <c r="I54" s="40" t="s">
        <v>33</v>
      </c>
      <c r="J54" s="36" t="s">
        <v>174</v>
      </c>
      <c r="K54" s="40" t="s">
        <v>46</v>
      </c>
      <c r="L54" s="41"/>
      <c r="M54" s="40"/>
      <c r="N54" s="41"/>
    </row>
    <row r="55" spans="1:14" ht="85.5" x14ac:dyDescent="0.15">
      <c r="A55" s="35" t="s">
        <v>175</v>
      </c>
      <c r="B55" s="36" t="s">
        <v>124</v>
      </c>
      <c r="C55" s="37">
        <v>43159</v>
      </c>
      <c r="D55" s="36" t="s">
        <v>176</v>
      </c>
      <c r="E55" s="36" t="s">
        <v>27</v>
      </c>
      <c r="F55" s="38">
        <v>1555200</v>
      </c>
      <c r="G55" s="38">
        <v>1512000</v>
      </c>
      <c r="H55" s="39">
        <f>IF(F55="－","－",G55/F55)</f>
        <v>0.97222222222222221</v>
      </c>
      <c r="I55" s="40" t="s">
        <v>33</v>
      </c>
      <c r="J55" s="36" t="s">
        <v>177</v>
      </c>
      <c r="K55" s="40" t="s">
        <v>46</v>
      </c>
      <c r="L55" s="41"/>
      <c r="M55" s="40"/>
      <c r="N55" s="41"/>
    </row>
    <row r="56" spans="1:14" ht="85.5" x14ac:dyDescent="0.15">
      <c r="A56" s="35" t="s">
        <v>178</v>
      </c>
      <c r="B56" s="36" t="s">
        <v>179</v>
      </c>
      <c r="C56" s="37">
        <v>42828</v>
      </c>
      <c r="D56" s="36" t="s">
        <v>180</v>
      </c>
      <c r="E56" s="36" t="s">
        <v>27</v>
      </c>
      <c r="F56" s="38" t="s">
        <v>43</v>
      </c>
      <c r="G56" s="38">
        <v>1814400</v>
      </c>
      <c r="H56" s="39" t="s">
        <v>44</v>
      </c>
      <c r="I56" s="40" t="s">
        <v>33</v>
      </c>
      <c r="J56" s="36" t="s">
        <v>143</v>
      </c>
      <c r="K56" s="40" t="s">
        <v>74</v>
      </c>
      <c r="L56" s="41"/>
      <c r="M56" s="40"/>
      <c r="N56" s="41"/>
    </row>
    <row r="57" spans="1:14" ht="85.5" x14ac:dyDescent="0.15">
      <c r="A57" s="35" t="s">
        <v>181</v>
      </c>
      <c r="B57" s="36" t="s">
        <v>182</v>
      </c>
      <c r="C57" s="37">
        <v>42828</v>
      </c>
      <c r="D57" s="36" t="s">
        <v>183</v>
      </c>
      <c r="E57" s="36" t="s">
        <v>27</v>
      </c>
      <c r="F57" s="38" t="s">
        <v>43</v>
      </c>
      <c r="G57" s="38">
        <v>2608856</v>
      </c>
      <c r="H57" s="39" t="s">
        <v>44</v>
      </c>
      <c r="I57" s="40" t="s">
        <v>33</v>
      </c>
      <c r="J57" s="36" t="s">
        <v>184</v>
      </c>
      <c r="K57" s="40" t="s">
        <v>160</v>
      </c>
      <c r="L57" s="41"/>
      <c r="M57" s="40"/>
      <c r="N57" s="41"/>
    </row>
    <row r="58" spans="1:14" ht="85.5" x14ac:dyDescent="0.15">
      <c r="A58" s="35" t="s">
        <v>185</v>
      </c>
      <c r="B58" s="36" t="s">
        <v>182</v>
      </c>
      <c r="C58" s="37">
        <v>42831</v>
      </c>
      <c r="D58" s="36" t="s">
        <v>145</v>
      </c>
      <c r="E58" s="36" t="s">
        <v>27</v>
      </c>
      <c r="F58" s="38" t="s">
        <v>43</v>
      </c>
      <c r="G58" s="38">
        <v>47511360</v>
      </c>
      <c r="H58" s="39" t="s">
        <v>44</v>
      </c>
      <c r="I58" s="40" t="s">
        <v>33</v>
      </c>
      <c r="J58" s="36" t="s">
        <v>186</v>
      </c>
      <c r="K58" s="40" t="s">
        <v>74</v>
      </c>
      <c r="L58" s="41"/>
      <c r="M58" s="40"/>
      <c r="N58" s="41"/>
    </row>
    <row r="59" spans="1:14" ht="85.5" x14ac:dyDescent="0.15">
      <c r="A59" s="35" t="s">
        <v>187</v>
      </c>
      <c r="B59" s="36" t="s">
        <v>182</v>
      </c>
      <c r="C59" s="37">
        <v>42837</v>
      </c>
      <c r="D59" s="36" t="s">
        <v>145</v>
      </c>
      <c r="E59" s="36" t="s">
        <v>27</v>
      </c>
      <c r="F59" s="38" t="s">
        <v>43</v>
      </c>
      <c r="G59" s="38">
        <v>91296000</v>
      </c>
      <c r="H59" s="39" t="s">
        <v>44</v>
      </c>
      <c r="I59" s="40" t="s">
        <v>33</v>
      </c>
      <c r="J59" s="36" t="s">
        <v>188</v>
      </c>
      <c r="K59" s="40" t="s">
        <v>74</v>
      </c>
      <c r="L59" s="41"/>
      <c r="M59" s="40"/>
      <c r="N59" s="41"/>
    </row>
    <row r="60" spans="1:14" ht="85.5" x14ac:dyDescent="0.15">
      <c r="A60" s="35" t="s">
        <v>189</v>
      </c>
      <c r="B60" s="36" t="s">
        <v>182</v>
      </c>
      <c r="C60" s="37">
        <v>42837</v>
      </c>
      <c r="D60" s="36" t="s">
        <v>145</v>
      </c>
      <c r="E60" s="36" t="s">
        <v>27</v>
      </c>
      <c r="F60" s="38" t="s">
        <v>43</v>
      </c>
      <c r="G60" s="38">
        <v>84797280</v>
      </c>
      <c r="H60" s="39" t="s">
        <v>44</v>
      </c>
      <c r="I60" s="40" t="s">
        <v>33</v>
      </c>
      <c r="J60" s="36" t="s">
        <v>188</v>
      </c>
      <c r="K60" s="40" t="s">
        <v>74</v>
      </c>
      <c r="L60" s="41"/>
      <c r="M60" s="40"/>
      <c r="N60" s="41"/>
    </row>
    <row r="61" spans="1:14" ht="85.5" x14ac:dyDescent="0.15">
      <c r="A61" s="35" t="s">
        <v>190</v>
      </c>
      <c r="B61" s="36" t="s">
        <v>182</v>
      </c>
      <c r="C61" s="37">
        <v>42849</v>
      </c>
      <c r="D61" s="36" t="s">
        <v>191</v>
      </c>
      <c r="E61" s="36" t="s">
        <v>27</v>
      </c>
      <c r="F61" s="38" t="s">
        <v>43</v>
      </c>
      <c r="G61" s="38">
        <v>28674000</v>
      </c>
      <c r="H61" s="39" t="s">
        <v>44</v>
      </c>
      <c r="I61" s="40" t="s">
        <v>33</v>
      </c>
      <c r="J61" s="36" t="s">
        <v>192</v>
      </c>
      <c r="K61" s="40" t="s">
        <v>74</v>
      </c>
      <c r="L61" s="41"/>
      <c r="M61" s="40"/>
      <c r="N61" s="41"/>
    </row>
    <row r="62" spans="1:14" ht="85.5" x14ac:dyDescent="0.15">
      <c r="A62" s="35" t="s">
        <v>193</v>
      </c>
      <c r="B62" s="36" t="s">
        <v>182</v>
      </c>
      <c r="C62" s="37">
        <v>42894</v>
      </c>
      <c r="D62" s="36" t="s">
        <v>194</v>
      </c>
      <c r="E62" s="36" t="s">
        <v>27</v>
      </c>
      <c r="F62" s="38" t="s">
        <v>43</v>
      </c>
      <c r="G62" s="38">
        <v>2494800</v>
      </c>
      <c r="H62" s="39" t="s">
        <v>44</v>
      </c>
      <c r="I62" s="40" t="s">
        <v>33</v>
      </c>
      <c r="J62" s="36" t="s">
        <v>143</v>
      </c>
      <c r="K62" s="40" t="s">
        <v>74</v>
      </c>
      <c r="L62" s="41"/>
      <c r="M62" s="40"/>
      <c r="N62" s="41"/>
    </row>
    <row r="63" spans="1:14" ht="85.5" x14ac:dyDescent="0.15">
      <c r="A63" s="35" t="s">
        <v>195</v>
      </c>
      <c r="B63" s="36" t="s">
        <v>182</v>
      </c>
      <c r="C63" s="37">
        <v>42895</v>
      </c>
      <c r="D63" s="36" t="s">
        <v>196</v>
      </c>
      <c r="E63" s="36" t="s">
        <v>27</v>
      </c>
      <c r="F63" s="38" t="s">
        <v>43</v>
      </c>
      <c r="G63" s="38">
        <v>10324800</v>
      </c>
      <c r="H63" s="39" t="s">
        <v>44</v>
      </c>
      <c r="I63" s="40" t="s">
        <v>33</v>
      </c>
      <c r="J63" s="36" t="s">
        <v>143</v>
      </c>
      <c r="K63" s="40" t="s">
        <v>74</v>
      </c>
      <c r="L63" s="41"/>
      <c r="M63" s="40"/>
      <c r="N63" s="41"/>
    </row>
    <row r="64" spans="1:14" ht="85.5" x14ac:dyDescent="0.15">
      <c r="A64" s="35" t="s">
        <v>197</v>
      </c>
      <c r="B64" s="36" t="s">
        <v>182</v>
      </c>
      <c r="C64" s="37">
        <v>42895</v>
      </c>
      <c r="D64" s="36" t="s">
        <v>198</v>
      </c>
      <c r="E64" s="36" t="s">
        <v>27</v>
      </c>
      <c r="F64" s="38" t="s">
        <v>43</v>
      </c>
      <c r="G64" s="38">
        <v>3184400</v>
      </c>
      <c r="H64" s="39" t="s">
        <v>44</v>
      </c>
      <c r="I64" s="40" t="s">
        <v>33</v>
      </c>
      <c r="J64" s="36" t="s">
        <v>143</v>
      </c>
      <c r="K64" s="40" t="s">
        <v>74</v>
      </c>
      <c r="L64" s="41"/>
      <c r="M64" s="40"/>
      <c r="N64" s="41"/>
    </row>
    <row r="65" spans="1:14" ht="85.5" x14ac:dyDescent="0.15">
      <c r="A65" s="35" t="s">
        <v>199</v>
      </c>
      <c r="B65" s="36" t="s">
        <v>182</v>
      </c>
      <c r="C65" s="37">
        <v>42895</v>
      </c>
      <c r="D65" s="36" t="s">
        <v>200</v>
      </c>
      <c r="E65" s="36" t="s">
        <v>27</v>
      </c>
      <c r="F65" s="38" t="s">
        <v>43</v>
      </c>
      <c r="G65" s="38">
        <v>4158000</v>
      </c>
      <c r="H65" s="39" t="s">
        <v>44</v>
      </c>
      <c r="I65" s="40" t="s">
        <v>33</v>
      </c>
      <c r="J65" s="36" t="s">
        <v>143</v>
      </c>
      <c r="K65" s="40" t="s">
        <v>74</v>
      </c>
      <c r="L65" s="41"/>
      <c r="M65" s="40"/>
      <c r="N65" s="41"/>
    </row>
    <row r="66" spans="1:14" ht="85.5" x14ac:dyDescent="0.15">
      <c r="A66" s="35" t="s">
        <v>201</v>
      </c>
      <c r="B66" s="36" t="s">
        <v>182</v>
      </c>
      <c r="C66" s="37">
        <v>42895</v>
      </c>
      <c r="D66" s="36" t="s">
        <v>200</v>
      </c>
      <c r="E66" s="36" t="s">
        <v>27</v>
      </c>
      <c r="F66" s="38" t="s">
        <v>43</v>
      </c>
      <c r="G66" s="38">
        <v>8899200</v>
      </c>
      <c r="H66" s="39" t="s">
        <v>44</v>
      </c>
      <c r="I66" s="40" t="s">
        <v>33</v>
      </c>
      <c r="J66" s="36" t="s">
        <v>143</v>
      </c>
      <c r="K66" s="40" t="s">
        <v>74</v>
      </c>
      <c r="L66" s="41"/>
      <c r="M66" s="40"/>
      <c r="N66" s="41"/>
    </row>
    <row r="67" spans="1:14" ht="85.5" x14ac:dyDescent="0.15">
      <c r="A67" s="35" t="s">
        <v>202</v>
      </c>
      <c r="B67" s="36" t="s">
        <v>182</v>
      </c>
      <c r="C67" s="37">
        <v>42895</v>
      </c>
      <c r="D67" s="36" t="s">
        <v>203</v>
      </c>
      <c r="E67" s="36" t="s">
        <v>27</v>
      </c>
      <c r="F67" s="38" t="s">
        <v>43</v>
      </c>
      <c r="G67" s="38">
        <v>5864400</v>
      </c>
      <c r="H67" s="39" t="s">
        <v>44</v>
      </c>
      <c r="I67" s="40" t="s">
        <v>33</v>
      </c>
      <c r="J67" s="36" t="s">
        <v>143</v>
      </c>
      <c r="K67" s="40" t="s">
        <v>74</v>
      </c>
      <c r="L67" s="41"/>
      <c r="M67" s="40"/>
      <c r="N67" s="41"/>
    </row>
    <row r="68" spans="1:14" ht="85.5" x14ac:dyDescent="0.15">
      <c r="A68" s="35" t="s">
        <v>204</v>
      </c>
      <c r="B68" s="36" t="s">
        <v>182</v>
      </c>
      <c r="C68" s="37">
        <v>42916</v>
      </c>
      <c r="D68" s="36" t="s">
        <v>205</v>
      </c>
      <c r="E68" s="36" t="s">
        <v>27</v>
      </c>
      <c r="F68" s="38" t="s">
        <v>43</v>
      </c>
      <c r="G68" s="38">
        <v>47570760</v>
      </c>
      <c r="H68" s="39" t="s">
        <v>44</v>
      </c>
      <c r="I68" s="40" t="s">
        <v>33</v>
      </c>
      <c r="J68" s="36" t="s">
        <v>206</v>
      </c>
      <c r="K68" s="40" t="s">
        <v>160</v>
      </c>
      <c r="L68" s="41"/>
      <c r="M68" s="40"/>
      <c r="N68" s="41"/>
    </row>
    <row r="69" spans="1:14" ht="85.5" x14ac:dyDescent="0.15">
      <c r="A69" s="35" t="s">
        <v>207</v>
      </c>
      <c r="B69" s="36" t="s">
        <v>208</v>
      </c>
      <c r="C69" s="37">
        <v>42828</v>
      </c>
      <c r="D69" s="36" t="s">
        <v>205</v>
      </c>
      <c r="E69" s="36" t="s">
        <v>27</v>
      </c>
      <c r="F69" s="38" t="s">
        <v>43</v>
      </c>
      <c r="G69" s="38">
        <v>1009430460</v>
      </c>
      <c r="H69" s="39" t="s">
        <v>44</v>
      </c>
      <c r="I69" s="40" t="s">
        <v>33</v>
      </c>
      <c r="J69" s="36" t="s">
        <v>132</v>
      </c>
      <c r="K69" s="40" t="s">
        <v>74</v>
      </c>
      <c r="L69" s="41"/>
      <c r="M69" s="40"/>
      <c r="N69" s="41"/>
    </row>
    <row r="70" spans="1:14" ht="85.5" x14ac:dyDescent="0.15">
      <c r="A70" s="35" t="s">
        <v>209</v>
      </c>
      <c r="B70" s="36" t="s">
        <v>208</v>
      </c>
      <c r="C70" s="37">
        <v>42947</v>
      </c>
      <c r="D70" s="36" t="s">
        <v>205</v>
      </c>
      <c r="E70" s="36" t="s">
        <v>27</v>
      </c>
      <c r="F70" s="38" t="s">
        <v>43</v>
      </c>
      <c r="G70" s="38">
        <v>22249728</v>
      </c>
      <c r="H70" s="39" t="s">
        <v>44</v>
      </c>
      <c r="I70" s="40" t="s">
        <v>33</v>
      </c>
      <c r="J70" s="36" t="s">
        <v>210</v>
      </c>
      <c r="K70" s="40" t="s">
        <v>74</v>
      </c>
      <c r="L70" s="41"/>
      <c r="M70" s="40"/>
      <c r="N70" s="41"/>
    </row>
    <row r="71" spans="1:14" ht="85.5" x14ac:dyDescent="0.15">
      <c r="A71" s="35" t="s">
        <v>211</v>
      </c>
      <c r="B71" s="36" t="s">
        <v>212</v>
      </c>
      <c r="C71" s="37">
        <v>42828</v>
      </c>
      <c r="D71" s="36" t="s">
        <v>205</v>
      </c>
      <c r="E71" s="36" t="s">
        <v>27</v>
      </c>
      <c r="F71" s="38" t="s">
        <v>43</v>
      </c>
      <c r="G71" s="38">
        <v>132265440</v>
      </c>
      <c r="H71" s="39" t="s">
        <v>44</v>
      </c>
      <c r="I71" s="40" t="s">
        <v>33</v>
      </c>
      <c r="J71" s="36" t="s">
        <v>213</v>
      </c>
      <c r="K71" s="40" t="s">
        <v>74</v>
      </c>
      <c r="L71" s="41"/>
      <c r="M71" s="40"/>
      <c r="N71" s="41"/>
    </row>
    <row r="72" spans="1:14" ht="85.5" x14ac:dyDescent="0.15">
      <c r="A72" s="35" t="s">
        <v>214</v>
      </c>
      <c r="B72" s="36" t="s">
        <v>212</v>
      </c>
      <c r="C72" s="37">
        <v>42828</v>
      </c>
      <c r="D72" s="36" t="s">
        <v>81</v>
      </c>
      <c r="E72" s="36" t="s">
        <v>27</v>
      </c>
      <c r="F72" s="38" t="s">
        <v>43</v>
      </c>
      <c r="G72" s="38">
        <v>77112000</v>
      </c>
      <c r="H72" s="39" t="s">
        <v>44</v>
      </c>
      <c r="I72" s="40" t="s">
        <v>33</v>
      </c>
      <c r="J72" s="36" t="s">
        <v>215</v>
      </c>
      <c r="K72" s="40" t="s">
        <v>74</v>
      </c>
      <c r="L72" s="41"/>
      <c r="M72" s="40"/>
      <c r="N72" s="41"/>
    </row>
    <row r="73" spans="1:14" ht="85.5" x14ac:dyDescent="0.15">
      <c r="A73" s="35" t="s">
        <v>216</v>
      </c>
      <c r="B73" s="36" t="s">
        <v>212</v>
      </c>
      <c r="C73" s="37">
        <v>42828</v>
      </c>
      <c r="D73" s="36" t="s">
        <v>81</v>
      </c>
      <c r="E73" s="36" t="s">
        <v>27</v>
      </c>
      <c r="F73" s="38" t="s">
        <v>43</v>
      </c>
      <c r="G73" s="38">
        <v>118908000</v>
      </c>
      <c r="H73" s="39" t="s">
        <v>44</v>
      </c>
      <c r="I73" s="40" t="s">
        <v>33</v>
      </c>
      <c r="J73" s="36" t="s">
        <v>217</v>
      </c>
      <c r="K73" s="40" t="s">
        <v>74</v>
      </c>
      <c r="L73" s="41"/>
      <c r="M73" s="40"/>
      <c r="N73" s="41"/>
    </row>
    <row r="74" spans="1:14" ht="99.75" x14ac:dyDescent="0.15">
      <c r="A74" s="35" t="s">
        <v>218</v>
      </c>
      <c r="B74" s="36" t="s">
        <v>212</v>
      </c>
      <c r="C74" s="37">
        <v>42828</v>
      </c>
      <c r="D74" s="36" t="s">
        <v>81</v>
      </c>
      <c r="E74" s="36" t="s">
        <v>27</v>
      </c>
      <c r="F74" s="38" t="s">
        <v>43</v>
      </c>
      <c r="G74" s="38">
        <v>192942000</v>
      </c>
      <c r="H74" s="39" t="s">
        <v>44</v>
      </c>
      <c r="I74" s="40" t="s">
        <v>33</v>
      </c>
      <c r="J74" s="36" t="s">
        <v>219</v>
      </c>
      <c r="K74" s="40" t="s">
        <v>74</v>
      </c>
      <c r="L74" s="41"/>
      <c r="M74" s="40"/>
      <c r="N74" s="41"/>
    </row>
    <row r="75" spans="1:14" ht="99.75" x14ac:dyDescent="0.15">
      <c r="A75" s="35" t="s">
        <v>220</v>
      </c>
      <c r="B75" s="36" t="s">
        <v>212</v>
      </c>
      <c r="C75" s="37">
        <v>42828</v>
      </c>
      <c r="D75" s="36" t="s">
        <v>145</v>
      </c>
      <c r="E75" s="36" t="s">
        <v>27</v>
      </c>
      <c r="F75" s="38" t="s">
        <v>43</v>
      </c>
      <c r="G75" s="38">
        <v>2811000</v>
      </c>
      <c r="H75" s="39" t="s">
        <v>44</v>
      </c>
      <c r="I75" s="40" t="s">
        <v>33</v>
      </c>
      <c r="J75" s="36" t="s">
        <v>221</v>
      </c>
      <c r="K75" s="40" t="s">
        <v>74</v>
      </c>
      <c r="L75" s="41"/>
      <c r="M75" s="40"/>
      <c r="N75" s="41"/>
    </row>
    <row r="76" spans="1:14" ht="128.25" x14ac:dyDescent="0.15">
      <c r="A76" s="35" t="s">
        <v>222</v>
      </c>
      <c r="B76" s="36" t="s">
        <v>212</v>
      </c>
      <c r="C76" s="37">
        <v>42828</v>
      </c>
      <c r="D76" s="36" t="s">
        <v>223</v>
      </c>
      <c r="E76" s="36" t="s">
        <v>27</v>
      </c>
      <c r="F76" s="38" t="s">
        <v>43</v>
      </c>
      <c r="G76" s="38">
        <v>141014000</v>
      </c>
      <c r="H76" s="39" t="s">
        <v>44</v>
      </c>
      <c r="I76" s="40" t="s">
        <v>33</v>
      </c>
      <c r="J76" s="36" t="s">
        <v>224</v>
      </c>
      <c r="K76" s="40" t="s">
        <v>74</v>
      </c>
      <c r="L76" s="41"/>
      <c r="M76" s="40"/>
      <c r="N76" s="41"/>
    </row>
    <row r="77" spans="1:14" ht="128.25" x14ac:dyDescent="0.15">
      <c r="A77" s="35" t="s">
        <v>225</v>
      </c>
      <c r="B77" s="36" t="s">
        <v>212</v>
      </c>
      <c r="C77" s="37">
        <v>42828</v>
      </c>
      <c r="D77" s="36" t="s">
        <v>223</v>
      </c>
      <c r="E77" s="36" t="s">
        <v>27</v>
      </c>
      <c r="F77" s="38" t="s">
        <v>43</v>
      </c>
      <c r="G77" s="38">
        <v>241125000</v>
      </c>
      <c r="H77" s="39" t="s">
        <v>44</v>
      </c>
      <c r="I77" s="40" t="s">
        <v>33</v>
      </c>
      <c r="J77" s="36" t="s">
        <v>226</v>
      </c>
      <c r="K77" s="40" t="s">
        <v>74</v>
      </c>
      <c r="L77" s="41"/>
      <c r="M77" s="40"/>
      <c r="N77" s="41"/>
    </row>
    <row r="78" spans="1:14" ht="85.5" x14ac:dyDescent="0.15">
      <c r="A78" s="35" t="s">
        <v>227</v>
      </c>
      <c r="B78" s="36" t="s">
        <v>212</v>
      </c>
      <c r="C78" s="37">
        <v>42828</v>
      </c>
      <c r="D78" s="36" t="s">
        <v>228</v>
      </c>
      <c r="E78" s="36" t="s">
        <v>27</v>
      </c>
      <c r="F78" s="38" t="s">
        <v>43</v>
      </c>
      <c r="G78" s="38">
        <v>2631097</v>
      </c>
      <c r="H78" s="39" t="s">
        <v>44</v>
      </c>
      <c r="I78" s="40" t="s">
        <v>33</v>
      </c>
      <c r="J78" s="36" t="s">
        <v>229</v>
      </c>
      <c r="K78" s="40" t="s">
        <v>46</v>
      </c>
      <c r="L78" s="41"/>
      <c r="M78" s="40"/>
      <c r="N78" s="41"/>
    </row>
    <row r="79" spans="1:14" ht="85.5" x14ac:dyDescent="0.15">
      <c r="A79" s="35" t="s">
        <v>227</v>
      </c>
      <c r="B79" s="36" t="s">
        <v>212</v>
      </c>
      <c r="C79" s="37">
        <v>42828</v>
      </c>
      <c r="D79" s="36" t="s">
        <v>228</v>
      </c>
      <c r="E79" s="36" t="s">
        <v>27</v>
      </c>
      <c r="F79" s="38" t="s">
        <v>43</v>
      </c>
      <c r="G79" s="38">
        <v>817346</v>
      </c>
      <c r="H79" s="39" t="s">
        <v>44</v>
      </c>
      <c r="I79" s="40" t="s">
        <v>33</v>
      </c>
      <c r="J79" s="36" t="s">
        <v>229</v>
      </c>
      <c r="K79" s="40" t="s">
        <v>46</v>
      </c>
      <c r="L79" s="41"/>
      <c r="M79" s="40"/>
      <c r="N79" s="41"/>
    </row>
    <row r="80" spans="1:14" ht="85.5" x14ac:dyDescent="0.15">
      <c r="A80" s="35" t="s">
        <v>227</v>
      </c>
      <c r="B80" s="36" t="s">
        <v>212</v>
      </c>
      <c r="C80" s="37">
        <v>42828</v>
      </c>
      <c r="D80" s="36" t="s">
        <v>230</v>
      </c>
      <c r="E80" s="36" t="s">
        <v>27</v>
      </c>
      <c r="F80" s="38" t="s">
        <v>43</v>
      </c>
      <c r="G80" s="38">
        <v>908776</v>
      </c>
      <c r="H80" s="39" t="s">
        <v>44</v>
      </c>
      <c r="I80" s="40" t="s">
        <v>33</v>
      </c>
      <c r="J80" s="36" t="s">
        <v>229</v>
      </c>
      <c r="K80" s="40" t="s">
        <v>46</v>
      </c>
      <c r="L80" s="41"/>
      <c r="M80" s="40"/>
      <c r="N80" s="41"/>
    </row>
    <row r="81" spans="1:14" ht="85.5" x14ac:dyDescent="0.15">
      <c r="A81" s="35" t="s">
        <v>227</v>
      </c>
      <c r="B81" s="36" t="s">
        <v>212</v>
      </c>
      <c r="C81" s="37">
        <v>42828</v>
      </c>
      <c r="D81" s="36" t="s">
        <v>230</v>
      </c>
      <c r="E81" s="36" t="s">
        <v>27</v>
      </c>
      <c r="F81" s="38" t="s">
        <v>43</v>
      </c>
      <c r="G81" s="38">
        <v>858906</v>
      </c>
      <c r="H81" s="39" t="s">
        <v>44</v>
      </c>
      <c r="I81" s="40" t="s">
        <v>33</v>
      </c>
      <c r="J81" s="36" t="s">
        <v>229</v>
      </c>
      <c r="K81" s="40" t="s">
        <v>46</v>
      </c>
      <c r="L81" s="41"/>
      <c r="M81" s="40"/>
      <c r="N81" s="41"/>
    </row>
    <row r="82" spans="1:14" ht="85.5" x14ac:dyDescent="0.15">
      <c r="A82" s="35" t="s">
        <v>227</v>
      </c>
      <c r="B82" s="36" t="s">
        <v>212</v>
      </c>
      <c r="C82" s="37">
        <v>42828</v>
      </c>
      <c r="D82" s="36" t="s">
        <v>231</v>
      </c>
      <c r="E82" s="36" t="s">
        <v>27</v>
      </c>
      <c r="F82" s="38" t="s">
        <v>43</v>
      </c>
      <c r="G82" s="38">
        <v>1382491</v>
      </c>
      <c r="H82" s="39" t="s">
        <v>44</v>
      </c>
      <c r="I82" s="40" t="s">
        <v>33</v>
      </c>
      <c r="J82" s="36" t="s">
        <v>229</v>
      </c>
      <c r="K82" s="40" t="s">
        <v>46</v>
      </c>
      <c r="L82" s="41"/>
      <c r="M82" s="40"/>
      <c r="N82" s="41"/>
    </row>
    <row r="83" spans="1:14" ht="85.5" x14ac:dyDescent="0.15">
      <c r="A83" s="35" t="s">
        <v>227</v>
      </c>
      <c r="B83" s="36" t="s">
        <v>212</v>
      </c>
      <c r="C83" s="37">
        <v>42937</v>
      </c>
      <c r="D83" s="36" t="s">
        <v>231</v>
      </c>
      <c r="E83" s="36" t="s">
        <v>27</v>
      </c>
      <c r="F83" s="38" t="s">
        <v>43</v>
      </c>
      <c r="G83" s="38">
        <v>2073736</v>
      </c>
      <c r="H83" s="39" t="s">
        <v>44</v>
      </c>
      <c r="I83" s="40" t="s">
        <v>33</v>
      </c>
      <c r="J83" s="36" t="s">
        <v>229</v>
      </c>
      <c r="K83" s="40" t="s">
        <v>46</v>
      </c>
      <c r="L83" s="41"/>
      <c r="M83" s="40"/>
      <c r="N83" s="41"/>
    </row>
    <row r="84" spans="1:14" ht="85.5" x14ac:dyDescent="0.15">
      <c r="A84" s="35" t="s">
        <v>232</v>
      </c>
      <c r="B84" s="36" t="s">
        <v>233</v>
      </c>
      <c r="C84" s="37">
        <v>42828</v>
      </c>
      <c r="D84" s="36" t="s">
        <v>234</v>
      </c>
      <c r="E84" s="36" t="s">
        <v>27</v>
      </c>
      <c r="F84" s="38" t="s">
        <v>43</v>
      </c>
      <c r="G84" s="38">
        <v>5281965</v>
      </c>
      <c r="H84" s="39" t="s">
        <v>44</v>
      </c>
      <c r="I84" s="40" t="s">
        <v>33</v>
      </c>
      <c r="J84" s="36" t="s">
        <v>143</v>
      </c>
      <c r="K84" s="40" t="s">
        <v>74</v>
      </c>
      <c r="L84" s="41"/>
      <c r="M84" s="40"/>
      <c r="N84" s="41"/>
    </row>
    <row r="85" spans="1:14" ht="85.5" x14ac:dyDescent="0.15">
      <c r="A85" s="35" t="s">
        <v>235</v>
      </c>
      <c r="B85" s="36" t="s">
        <v>233</v>
      </c>
      <c r="C85" s="37">
        <v>42828</v>
      </c>
      <c r="D85" s="36" t="s">
        <v>236</v>
      </c>
      <c r="E85" s="36" t="s">
        <v>27</v>
      </c>
      <c r="F85" s="38" t="s">
        <v>43</v>
      </c>
      <c r="G85" s="38">
        <v>99181368</v>
      </c>
      <c r="H85" s="39" t="s">
        <v>44</v>
      </c>
      <c r="I85" s="40" t="s">
        <v>33</v>
      </c>
      <c r="J85" s="36" t="s">
        <v>132</v>
      </c>
      <c r="K85" s="40" t="s">
        <v>74</v>
      </c>
      <c r="L85" s="41"/>
      <c r="M85" s="40"/>
      <c r="N85" s="41"/>
    </row>
    <row r="86" spans="1:14" ht="85.5" x14ac:dyDescent="0.15">
      <c r="A86" s="35" t="s">
        <v>237</v>
      </c>
      <c r="B86" s="36" t="s">
        <v>233</v>
      </c>
      <c r="C86" s="37">
        <v>42828</v>
      </c>
      <c r="D86" s="36" t="s">
        <v>238</v>
      </c>
      <c r="E86" s="36" t="s">
        <v>27</v>
      </c>
      <c r="F86" s="38" t="s">
        <v>43</v>
      </c>
      <c r="G86" s="38">
        <v>1984000</v>
      </c>
      <c r="H86" s="39" t="s">
        <v>44</v>
      </c>
      <c r="I86" s="40" t="s">
        <v>33</v>
      </c>
      <c r="J86" s="36" t="s">
        <v>239</v>
      </c>
      <c r="K86" s="40" t="s">
        <v>160</v>
      </c>
      <c r="L86" s="41"/>
      <c r="M86" s="40"/>
      <c r="N86" s="41"/>
    </row>
    <row r="87" spans="1:14" ht="85.5" x14ac:dyDescent="0.15">
      <c r="A87" s="35" t="s">
        <v>240</v>
      </c>
      <c r="B87" s="36" t="s">
        <v>233</v>
      </c>
      <c r="C87" s="37">
        <v>42828</v>
      </c>
      <c r="D87" s="36" t="s">
        <v>241</v>
      </c>
      <c r="E87" s="36" t="s">
        <v>27</v>
      </c>
      <c r="F87" s="38" t="s">
        <v>43</v>
      </c>
      <c r="G87" s="38">
        <v>2500000</v>
      </c>
      <c r="H87" s="39" t="s">
        <v>44</v>
      </c>
      <c r="I87" s="40" t="s">
        <v>33</v>
      </c>
      <c r="J87" s="36" t="s">
        <v>239</v>
      </c>
      <c r="K87" s="40" t="s">
        <v>160</v>
      </c>
      <c r="L87" s="41"/>
      <c r="M87" s="40"/>
      <c r="N87" s="41"/>
    </row>
    <row r="88" spans="1:14" ht="85.5" x14ac:dyDescent="0.15">
      <c r="A88" s="35" t="s">
        <v>242</v>
      </c>
      <c r="B88" s="36" t="s">
        <v>233</v>
      </c>
      <c r="C88" s="37">
        <v>42828</v>
      </c>
      <c r="D88" s="36" t="s">
        <v>243</v>
      </c>
      <c r="E88" s="36" t="s">
        <v>27</v>
      </c>
      <c r="F88" s="38" t="s">
        <v>43</v>
      </c>
      <c r="G88" s="38">
        <v>5260750</v>
      </c>
      <c r="H88" s="39" t="s">
        <v>44</v>
      </c>
      <c r="I88" s="40" t="s">
        <v>33</v>
      </c>
      <c r="J88" s="36" t="s">
        <v>239</v>
      </c>
      <c r="K88" s="40" t="s">
        <v>160</v>
      </c>
      <c r="L88" s="41"/>
      <c r="M88" s="40"/>
      <c r="N88" s="41"/>
    </row>
    <row r="89" spans="1:14" ht="85.5" x14ac:dyDescent="0.15">
      <c r="A89" s="35" t="s">
        <v>244</v>
      </c>
      <c r="B89" s="36" t="s">
        <v>233</v>
      </c>
      <c r="C89" s="37">
        <v>42828</v>
      </c>
      <c r="D89" s="36" t="s">
        <v>245</v>
      </c>
      <c r="E89" s="36" t="s">
        <v>27</v>
      </c>
      <c r="F89" s="38" t="s">
        <v>43</v>
      </c>
      <c r="G89" s="38">
        <v>89856000</v>
      </c>
      <c r="H89" s="39" t="s">
        <v>44</v>
      </c>
      <c r="I89" s="40" t="s">
        <v>33</v>
      </c>
      <c r="J89" s="36" t="s">
        <v>246</v>
      </c>
      <c r="K89" s="40" t="s">
        <v>74</v>
      </c>
      <c r="L89" s="41"/>
      <c r="M89" s="40"/>
      <c r="N89" s="41"/>
    </row>
    <row r="90" spans="1:14" ht="85.5" x14ac:dyDescent="0.15">
      <c r="A90" s="35" t="s">
        <v>247</v>
      </c>
      <c r="B90" s="36" t="s">
        <v>233</v>
      </c>
      <c r="C90" s="37">
        <v>42828</v>
      </c>
      <c r="D90" s="36" t="s">
        <v>245</v>
      </c>
      <c r="E90" s="36" t="s">
        <v>27</v>
      </c>
      <c r="F90" s="38" t="s">
        <v>43</v>
      </c>
      <c r="G90" s="38">
        <v>127803260</v>
      </c>
      <c r="H90" s="39" t="s">
        <v>44</v>
      </c>
      <c r="I90" s="40" t="s">
        <v>33</v>
      </c>
      <c r="J90" s="36" t="s">
        <v>248</v>
      </c>
      <c r="K90" s="40" t="s">
        <v>74</v>
      </c>
      <c r="L90" s="41"/>
      <c r="M90" s="40"/>
      <c r="N90" s="41"/>
    </row>
    <row r="91" spans="1:14" ht="99.75" x14ac:dyDescent="0.15">
      <c r="A91" s="35" t="s">
        <v>249</v>
      </c>
      <c r="B91" s="36" t="s">
        <v>233</v>
      </c>
      <c r="C91" s="37">
        <v>42846</v>
      </c>
      <c r="D91" s="36" t="s">
        <v>250</v>
      </c>
      <c r="E91" s="36" t="s">
        <v>27</v>
      </c>
      <c r="F91" s="38" t="s">
        <v>43</v>
      </c>
      <c r="G91" s="38">
        <v>23878800</v>
      </c>
      <c r="H91" s="39" t="s">
        <v>44</v>
      </c>
      <c r="I91" s="40" t="s">
        <v>33</v>
      </c>
      <c r="J91" s="36" t="s">
        <v>251</v>
      </c>
      <c r="K91" s="40" t="s">
        <v>74</v>
      </c>
      <c r="L91" s="41"/>
      <c r="M91" s="40"/>
      <c r="N91" s="41"/>
    </row>
    <row r="92" spans="1:14" ht="85.5" x14ac:dyDescent="0.15">
      <c r="A92" s="35" t="s">
        <v>252</v>
      </c>
      <c r="B92" s="36" t="s">
        <v>233</v>
      </c>
      <c r="C92" s="37">
        <v>42853</v>
      </c>
      <c r="D92" s="36" t="s">
        <v>253</v>
      </c>
      <c r="E92" s="36" t="s">
        <v>27</v>
      </c>
      <c r="F92" s="38" t="s">
        <v>43</v>
      </c>
      <c r="G92" s="38">
        <v>3045600</v>
      </c>
      <c r="H92" s="39" t="s">
        <v>44</v>
      </c>
      <c r="I92" s="40" t="s">
        <v>33</v>
      </c>
      <c r="J92" s="36" t="s">
        <v>254</v>
      </c>
      <c r="K92" s="40" t="s">
        <v>160</v>
      </c>
      <c r="L92" s="41"/>
      <c r="M92" s="40"/>
      <c r="N92" s="41"/>
    </row>
    <row r="93" spans="1:14" ht="99.75" x14ac:dyDescent="0.15">
      <c r="A93" s="35" t="s">
        <v>255</v>
      </c>
      <c r="B93" s="36" t="s">
        <v>233</v>
      </c>
      <c r="C93" s="37">
        <v>42928</v>
      </c>
      <c r="D93" s="36" t="s">
        <v>250</v>
      </c>
      <c r="E93" s="36" t="s">
        <v>27</v>
      </c>
      <c r="F93" s="38" t="s">
        <v>43</v>
      </c>
      <c r="G93" s="38">
        <v>72975600</v>
      </c>
      <c r="H93" s="39" t="s">
        <v>44</v>
      </c>
      <c r="I93" s="40" t="s">
        <v>33</v>
      </c>
      <c r="J93" s="36" t="s">
        <v>251</v>
      </c>
      <c r="K93" s="40" t="s">
        <v>74</v>
      </c>
      <c r="L93" s="41"/>
      <c r="M93" s="40"/>
      <c r="N93" s="41"/>
    </row>
    <row r="94" spans="1:14" ht="99.75" x14ac:dyDescent="0.15">
      <c r="A94" s="35" t="s">
        <v>256</v>
      </c>
      <c r="B94" s="36" t="s">
        <v>233</v>
      </c>
      <c r="C94" s="37">
        <v>42972</v>
      </c>
      <c r="D94" s="36" t="s">
        <v>250</v>
      </c>
      <c r="E94" s="36" t="s">
        <v>27</v>
      </c>
      <c r="F94" s="38" t="s">
        <v>43</v>
      </c>
      <c r="G94" s="38">
        <v>125668800</v>
      </c>
      <c r="H94" s="39" t="s">
        <v>44</v>
      </c>
      <c r="I94" s="40" t="s">
        <v>33</v>
      </c>
      <c r="J94" s="36" t="s">
        <v>251</v>
      </c>
      <c r="K94" s="40" t="s">
        <v>74</v>
      </c>
      <c r="L94" s="41"/>
      <c r="M94" s="40"/>
      <c r="N94" s="41"/>
    </row>
    <row r="95" spans="1:14" ht="99.75" x14ac:dyDescent="0.15">
      <c r="A95" s="35" t="s">
        <v>257</v>
      </c>
      <c r="B95" s="36" t="s">
        <v>233</v>
      </c>
      <c r="C95" s="37">
        <v>42992</v>
      </c>
      <c r="D95" s="36" t="s">
        <v>250</v>
      </c>
      <c r="E95" s="36" t="s">
        <v>27</v>
      </c>
      <c r="F95" s="38" t="s">
        <v>43</v>
      </c>
      <c r="G95" s="38">
        <v>136339200</v>
      </c>
      <c r="H95" s="39" t="s">
        <v>44</v>
      </c>
      <c r="I95" s="40" t="s">
        <v>33</v>
      </c>
      <c r="J95" s="36" t="s">
        <v>251</v>
      </c>
      <c r="K95" s="40" t="s">
        <v>74</v>
      </c>
      <c r="L95" s="41"/>
      <c r="M95" s="40"/>
      <c r="N95" s="41"/>
    </row>
    <row r="96" spans="1:14" ht="99.75" x14ac:dyDescent="0.15">
      <c r="A96" s="35" t="s">
        <v>258</v>
      </c>
      <c r="B96" s="36" t="s">
        <v>233</v>
      </c>
      <c r="C96" s="37">
        <v>43014</v>
      </c>
      <c r="D96" s="36" t="s">
        <v>250</v>
      </c>
      <c r="E96" s="36" t="s">
        <v>27</v>
      </c>
      <c r="F96" s="38" t="s">
        <v>43</v>
      </c>
      <c r="G96" s="38">
        <v>40467600</v>
      </c>
      <c r="H96" s="39" t="s">
        <v>44</v>
      </c>
      <c r="I96" s="40" t="s">
        <v>33</v>
      </c>
      <c r="J96" s="36" t="s">
        <v>251</v>
      </c>
      <c r="K96" s="40" t="s">
        <v>74</v>
      </c>
      <c r="L96" s="41"/>
      <c r="M96" s="40"/>
      <c r="N96" s="41"/>
    </row>
    <row r="97" spans="1:14" ht="85.5" x14ac:dyDescent="0.15">
      <c r="A97" s="35" t="s">
        <v>259</v>
      </c>
      <c r="B97" s="36" t="s">
        <v>233</v>
      </c>
      <c r="C97" s="37">
        <v>43011</v>
      </c>
      <c r="D97" s="36" t="s">
        <v>260</v>
      </c>
      <c r="E97" s="36" t="s">
        <v>27</v>
      </c>
      <c r="F97" s="38">
        <v>2959200</v>
      </c>
      <c r="G97" s="38">
        <v>2376000</v>
      </c>
      <c r="H97" s="39">
        <f>IF(F97="－","－",G97/F97)</f>
        <v>0.8029197080291971</v>
      </c>
      <c r="I97" s="40" t="s">
        <v>33</v>
      </c>
      <c r="J97" s="36" t="s">
        <v>261</v>
      </c>
      <c r="K97" s="40" t="s">
        <v>57</v>
      </c>
      <c r="L97" s="41"/>
      <c r="M97" s="40"/>
      <c r="N97" s="41"/>
    </row>
    <row r="98" spans="1:14" ht="85.5" x14ac:dyDescent="0.15">
      <c r="A98" s="35" t="s">
        <v>262</v>
      </c>
      <c r="B98" s="36" t="s">
        <v>263</v>
      </c>
      <c r="C98" s="37">
        <v>42828</v>
      </c>
      <c r="D98" s="36" t="s">
        <v>243</v>
      </c>
      <c r="E98" s="36" t="s">
        <v>27</v>
      </c>
      <c r="F98" s="38" t="s">
        <v>43</v>
      </c>
      <c r="G98" s="38">
        <v>9421838</v>
      </c>
      <c r="H98" s="39" t="s">
        <v>44</v>
      </c>
      <c r="I98" s="40" t="s">
        <v>33</v>
      </c>
      <c r="J98" s="36" t="s">
        <v>264</v>
      </c>
      <c r="K98" s="40" t="s">
        <v>74</v>
      </c>
      <c r="L98" s="41"/>
      <c r="M98" s="40"/>
      <c r="N98" s="41"/>
    </row>
    <row r="99" spans="1:14" ht="85.5" x14ac:dyDescent="0.15">
      <c r="A99" s="35" t="s">
        <v>265</v>
      </c>
      <c r="B99" s="36" t="s">
        <v>263</v>
      </c>
      <c r="C99" s="37">
        <v>42828</v>
      </c>
      <c r="D99" s="36" t="s">
        <v>266</v>
      </c>
      <c r="E99" s="36" t="s">
        <v>27</v>
      </c>
      <c r="F99" s="38" t="s">
        <v>43</v>
      </c>
      <c r="G99" s="38">
        <v>1465637</v>
      </c>
      <c r="H99" s="39" t="s">
        <v>44</v>
      </c>
      <c r="I99" s="40" t="s">
        <v>33</v>
      </c>
      <c r="J99" s="36" t="s">
        <v>264</v>
      </c>
      <c r="K99" s="40" t="s">
        <v>74</v>
      </c>
      <c r="L99" s="41"/>
      <c r="M99" s="40"/>
      <c r="N99" s="41"/>
    </row>
    <row r="100" spans="1:14" ht="85.5" x14ac:dyDescent="0.15">
      <c r="A100" s="35" t="s">
        <v>267</v>
      </c>
      <c r="B100" s="36" t="s">
        <v>263</v>
      </c>
      <c r="C100" s="37">
        <v>42828</v>
      </c>
      <c r="D100" s="36" t="s">
        <v>268</v>
      </c>
      <c r="E100" s="36" t="s">
        <v>27</v>
      </c>
      <c r="F100" s="38" t="s">
        <v>43</v>
      </c>
      <c r="G100" s="38">
        <v>5260996</v>
      </c>
      <c r="H100" s="39" t="s">
        <v>44</v>
      </c>
      <c r="I100" s="40" t="s">
        <v>33</v>
      </c>
      <c r="J100" s="36" t="s">
        <v>264</v>
      </c>
      <c r="K100" s="40" t="s">
        <v>74</v>
      </c>
      <c r="L100" s="41"/>
      <c r="M100" s="40"/>
      <c r="N100" s="41"/>
    </row>
    <row r="101" spans="1:14" ht="85.5" x14ac:dyDescent="0.15">
      <c r="A101" s="35" t="s">
        <v>269</v>
      </c>
      <c r="B101" s="36" t="s">
        <v>263</v>
      </c>
      <c r="C101" s="37">
        <v>42828</v>
      </c>
      <c r="D101" s="36" t="s">
        <v>241</v>
      </c>
      <c r="E101" s="36" t="s">
        <v>27</v>
      </c>
      <c r="F101" s="38" t="s">
        <v>43</v>
      </c>
      <c r="G101" s="38">
        <v>20217959</v>
      </c>
      <c r="H101" s="39" t="s">
        <v>44</v>
      </c>
      <c r="I101" s="40" t="s">
        <v>33</v>
      </c>
      <c r="J101" s="36" t="s">
        <v>264</v>
      </c>
      <c r="K101" s="40" t="s">
        <v>74</v>
      </c>
      <c r="L101" s="41"/>
      <c r="M101" s="40"/>
      <c r="N101" s="41"/>
    </row>
    <row r="102" spans="1:14" ht="85.5" x14ac:dyDescent="0.15">
      <c r="A102" s="35" t="s">
        <v>270</v>
      </c>
      <c r="B102" s="36" t="s">
        <v>263</v>
      </c>
      <c r="C102" s="37">
        <v>42828</v>
      </c>
      <c r="D102" s="36" t="s">
        <v>271</v>
      </c>
      <c r="E102" s="36" t="s">
        <v>27</v>
      </c>
      <c r="F102" s="38" t="s">
        <v>43</v>
      </c>
      <c r="G102" s="38">
        <v>1229205</v>
      </c>
      <c r="H102" s="39" t="s">
        <v>44</v>
      </c>
      <c r="I102" s="40" t="s">
        <v>33</v>
      </c>
      <c r="J102" s="36" t="s">
        <v>272</v>
      </c>
      <c r="K102" s="40" t="s">
        <v>74</v>
      </c>
      <c r="L102" s="41"/>
      <c r="M102" s="40"/>
      <c r="N102" s="41"/>
    </row>
    <row r="103" spans="1:14" ht="85.5" x14ac:dyDescent="0.15">
      <c r="A103" s="35" t="s">
        <v>273</v>
      </c>
      <c r="B103" s="36" t="s">
        <v>263</v>
      </c>
      <c r="C103" s="37">
        <v>42852</v>
      </c>
      <c r="D103" s="36" t="s">
        <v>268</v>
      </c>
      <c r="E103" s="36" t="s">
        <v>27</v>
      </c>
      <c r="F103" s="38" t="s">
        <v>43</v>
      </c>
      <c r="G103" s="38">
        <v>5294863</v>
      </c>
      <c r="H103" s="39" t="s">
        <v>44</v>
      </c>
      <c r="I103" s="40" t="s">
        <v>33</v>
      </c>
      <c r="J103" s="36" t="s">
        <v>143</v>
      </c>
      <c r="K103" s="40" t="s">
        <v>74</v>
      </c>
      <c r="L103" s="41"/>
      <c r="M103" s="40"/>
      <c r="N103" s="41"/>
    </row>
    <row r="104" spans="1:14" ht="85.5" x14ac:dyDescent="0.15">
      <c r="A104" s="35" t="s">
        <v>274</v>
      </c>
      <c r="B104" s="36" t="s">
        <v>263</v>
      </c>
      <c r="C104" s="37">
        <v>42879</v>
      </c>
      <c r="D104" s="36" t="s">
        <v>275</v>
      </c>
      <c r="E104" s="36" t="s">
        <v>27</v>
      </c>
      <c r="F104" s="38" t="s">
        <v>43</v>
      </c>
      <c r="G104" s="38">
        <v>6728400</v>
      </c>
      <c r="H104" s="39" t="s">
        <v>44</v>
      </c>
      <c r="I104" s="40" t="s">
        <v>33</v>
      </c>
      <c r="J104" s="36" t="s">
        <v>143</v>
      </c>
      <c r="K104" s="40" t="s">
        <v>74</v>
      </c>
      <c r="L104" s="41"/>
      <c r="M104" s="40"/>
      <c r="N104" s="41"/>
    </row>
    <row r="105" spans="1:14" ht="85.5" x14ac:dyDescent="0.15">
      <c r="A105" s="35" t="s">
        <v>276</v>
      </c>
      <c r="B105" s="36" t="s">
        <v>263</v>
      </c>
      <c r="C105" s="37">
        <v>42879</v>
      </c>
      <c r="D105" s="36" t="s">
        <v>268</v>
      </c>
      <c r="E105" s="36" t="s">
        <v>27</v>
      </c>
      <c r="F105" s="38" t="s">
        <v>43</v>
      </c>
      <c r="G105" s="38">
        <v>2322000</v>
      </c>
      <c r="H105" s="39" t="s">
        <v>44</v>
      </c>
      <c r="I105" s="40" t="s">
        <v>33</v>
      </c>
      <c r="J105" s="36" t="s">
        <v>143</v>
      </c>
      <c r="K105" s="40" t="s">
        <v>74</v>
      </c>
      <c r="L105" s="41"/>
      <c r="M105" s="40"/>
      <c r="N105" s="41"/>
    </row>
    <row r="106" spans="1:14" ht="85.5" x14ac:dyDescent="0.15">
      <c r="A106" s="35" t="s">
        <v>277</v>
      </c>
      <c r="B106" s="36" t="s">
        <v>263</v>
      </c>
      <c r="C106" s="37">
        <v>42879</v>
      </c>
      <c r="D106" s="36" t="s">
        <v>241</v>
      </c>
      <c r="E106" s="36" t="s">
        <v>27</v>
      </c>
      <c r="F106" s="38" t="s">
        <v>43</v>
      </c>
      <c r="G106" s="38">
        <v>22021200</v>
      </c>
      <c r="H106" s="39" t="s">
        <v>44</v>
      </c>
      <c r="I106" s="40" t="s">
        <v>33</v>
      </c>
      <c r="J106" s="36" t="s">
        <v>143</v>
      </c>
      <c r="K106" s="40" t="s">
        <v>74</v>
      </c>
      <c r="L106" s="41"/>
      <c r="M106" s="40"/>
      <c r="N106" s="41"/>
    </row>
    <row r="107" spans="1:14" ht="171" x14ac:dyDescent="0.15">
      <c r="A107" s="35" t="s">
        <v>278</v>
      </c>
      <c r="B107" s="36" t="s">
        <v>263</v>
      </c>
      <c r="C107" s="37">
        <v>42895</v>
      </c>
      <c r="D107" s="36" t="s">
        <v>279</v>
      </c>
      <c r="E107" s="36" t="s">
        <v>27</v>
      </c>
      <c r="F107" s="38">
        <v>3439800</v>
      </c>
      <c r="G107" s="38">
        <v>3439800</v>
      </c>
      <c r="H107" s="39">
        <f>IF(F107="－","－",G107/F107)</f>
        <v>1</v>
      </c>
      <c r="I107" s="40" t="s">
        <v>33</v>
      </c>
      <c r="J107" s="36" t="s">
        <v>280</v>
      </c>
      <c r="K107" s="40" t="s">
        <v>74</v>
      </c>
      <c r="L107" s="41"/>
      <c r="M107" s="40"/>
      <c r="N107" s="41"/>
    </row>
    <row r="108" spans="1:14" ht="99.75" x14ac:dyDescent="0.15">
      <c r="A108" s="35" t="s">
        <v>281</v>
      </c>
      <c r="B108" s="36" t="s">
        <v>282</v>
      </c>
      <c r="C108" s="37">
        <v>42828</v>
      </c>
      <c r="D108" s="36" t="s">
        <v>283</v>
      </c>
      <c r="E108" s="36" t="s">
        <v>27</v>
      </c>
      <c r="F108" s="38">
        <v>149958000</v>
      </c>
      <c r="G108" s="38">
        <v>149040000</v>
      </c>
      <c r="H108" s="39">
        <f>IF(F108="－","－",G108/F108)</f>
        <v>0.99387828592005767</v>
      </c>
      <c r="I108" s="40" t="s">
        <v>33</v>
      </c>
      <c r="J108" s="36" t="s">
        <v>284</v>
      </c>
      <c r="K108" s="40" t="s">
        <v>57</v>
      </c>
      <c r="L108" s="41"/>
      <c r="M108" s="40"/>
      <c r="N108" s="41"/>
    </row>
    <row r="109" spans="1:14" ht="85.5" x14ac:dyDescent="0.15">
      <c r="A109" s="35" t="s">
        <v>285</v>
      </c>
      <c r="B109" s="36" t="s">
        <v>282</v>
      </c>
      <c r="C109" s="37">
        <v>42828</v>
      </c>
      <c r="D109" s="36" t="s">
        <v>286</v>
      </c>
      <c r="E109" s="36" t="s">
        <v>27</v>
      </c>
      <c r="F109" s="38" t="s">
        <v>43</v>
      </c>
      <c r="G109" s="38">
        <v>23073518</v>
      </c>
      <c r="H109" s="39" t="s">
        <v>44</v>
      </c>
      <c r="I109" s="40" t="s">
        <v>33</v>
      </c>
      <c r="J109" s="36" t="s">
        <v>287</v>
      </c>
      <c r="K109" s="40" t="s">
        <v>74</v>
      </c>
      <c r="L109" s="41"/>
      <c r="M109" s="40"/>
      <c r="N109" s="41"/>
    </row>
    <row r="110" spans="1:14" ht="85.5" x14ac:dyDescent="0.15">
      <c r="A110" s="35" t="s">
        <v>288</v>
      </c>
      <c r="B110" s="36" t="s">
        <v>282</v>
      </c>
      <c r="C110" s="37">
        <v>42878</v>
      </c>
      <c r="D110" s="36" t="s">
        <v>289</v>
      </c>
      <c r="E110" s="36" t="s">
        <v>27</v>
      </c>
      <c r="F110" s="38" t="s">
        <v>43</v>
      </c>
      <c r="G110" s="38">
        <v>2073600</v>
      </c>
      <c r="H110" s="39" t="s">
        <v>44</v>
      </c>
      <c r="I110" s="40" t="s">
        <v>33</v>
      </c>
      <c r="J110" s="36" t="s">
        <v>143</v>
      </c>
      <c r="K110" s="40" t="s">
        <v>74</v>
      </c>
      <c r="L110" s="41"/>
      <c r="M110" s="40"/>
      <c r="N110" s="41"/>
    </row>
    <row r="111" spans="1:14" ht="85.5" x14ac:dyDescent="0.15">
      <c r="A111" s="35" t="s">
        <v>290</v>
      </c>
      <c r="B111" s="36" t="s">
        <v>291</v>
      </c>
      <c r="C111" s="37">
        <v>42828</v>
      </c>
      <c r="D111" s="36" t="s">
        <v>292</v>
      </c>
      <c r="E111" s="36" t="s">
        <v>27</v>
      </c>
      <c r="F111" s="38" t="s">
        <v>43</v>
      </c>
      <c r="G111" s="38">
        <v>2598000</v>
      </c>
      <c r="H111" s="39" t="s">
        <v>44</v>
      </c>
      <c r="I111" s="40" t="s">
        <v>33</v>
      </c>
      <c r="J111" s="36" t="s">
        <v>293</v>
      </c>
      <c r="K111" s="40" t="s">
        <v>46</v>
      </c>
      <c r="L111" s="41"/>
      <c r="M111" s="40"/>
      <c r="N111" s="41"/>
    </row>
    <row r="112" spans="1:14" ht="85.5" x14ac:dyDescent="0.15">
      <c r="A112" s="35" t="s">
        <v>294</v>
      </c>
      <c r="B112" s="36" t="s">
        <v>291</v>
      </c>
      <c r="C112" s="37">
        <v>42837</v>
      </c>
      <c r="D112" s="36" t="s">
        <v>136</v>
      </c>
      <c r="E112" s="36" t="s">
        <v>27</v>
      </c>
      <c r="F112" s="38" t="s">
        <v>43</v>
      </c>
      <c r="G112" s="38">
        <v>53330400</v>
      </c>
      <c r="H112" s="39" t="s">
        <v>44</v>
      </c>
      <c r="I112" s="40" t="s">
        <v>33</v>
      </c>
      <c r="J112" s="36" t="s">
        <v>295</v>
      </c>
      <c r="K112" s="40" t="s">
        <v>74</v>
      </c>
      <c r="L112" s="41"/>
      <c r="M112" s="40"/>
      <c r="N112" s="41"/>
    </row>
    <row r="113" spans="1:14" ht="85.5" x14ac:dyDescent="0.15">
      <c r="A113" s="35" t="s">
        <v>296</v>
      </c>
      <c r="B113" s="36" t="s">
        <v>291</v>
      </c>
      <c r="C113" s="37">
        <v>42870</v>
      </c>
      <c r="D113" s="36" t="s">
        <v>136</v>
      </c>
      <c r="E113" s="36" t="s">
        <v>27</v>
      </c>
      <c r="F113" s="38" t="s">
        <v>43</v>
      </c>
      <c r="G113" s="38">
        <v>118471680</v>
      </c>
      <c r="H113" s="39" t="s">
        <v>44</v>
      </c>
      <c r="I113" s="40" t="s">
        <v>33</v>
      </c>
      <c r="J113" s="36" t="s">
        <v>295</v>
      </c>
      <c r="K113" s="40" t="s">
        <v>74</v>
      </c>
      <c r="L113" s="41"/>
      <c r="M113" s="40"/>
      <c r="N113" s="41"/>
    </row>
    <row r="114" spans="1:14" ht="85.5" x14ac:dyDescent="0.15">
      <c r="A114" s="35" t="s">
        <v>297</v>
      </c>
      <c r="B114" s="36" t="s">
        <v>291</v>
      </c>
      <c r="C114" s="37">
        <v>42826</v>
      </c>
      <c r="D114" s="36" t="s">
        <v>286</v>
      </c>
      <c r="E114" s="36" t="s">
        <v>27</v>
      </c>
      <c r="F114" s="38" t="s">
        <v>43</v>
      </c>
      <c r="G114" s="38">
        <v>1024738</v>
      </c>
      <c r="H114" s="39" t="s">
        <v>44</v>
      </c>
      <c r="I114" s="40" t="s">
        <v>33</v>
      </c>
      <c r="J114" s="36" t="s">
        <v>298</v>
      </c>
      <c r="K114" s="40" t="s">
        <v>46</v>
      </c>
      <c r="L114" s="41"/>
      <c r="M114" s="40"/>
      <c r="N114" s="41"/>
    </row>
    <row r="115" spans="1:14" ht="85.5" x14ac:dyDescent="0.15">
      <c r="A115" s="35" t="s">
        <v>299</v>
      </c>
      <c r="B115" s="36" t="s">
        <v>291</v>
      </c>
      <c r="C115" s="37">
        <v>42893</v>
      </c>
      <c r="D115" s="36" t="s">
        <v>300</v>
      </c>
      <c r="E115" s="36" t="s">
        <v>27</v>
      </c>
      <c r="F115" s="38" t="s">
        <v>43</v>
      </c>
      <c r="G115" s="38">
        <v>4309200</v>
      </c>
      <c r="H115" s="39" t="s">
        <v>44</v>
      </c>
      <c r="I115" s="40" t="s">
        <v>33</v>
      </c>
      <c r="J115" s="36" t="s">
        <v>143</v>
      </c>
      <c r="K115" s="40" t="s">
        <v>74</v>
      </c>
      <c r="L115" s="41"/>
      <c r="M115" s="40"/>
      <c r="N115" s="41"/>
    </row>
    <row r="116" spans="1:14" ht="85.5" x14ac:dyDescent="0.15">
      <c r="A116" s="35" t="s">
        <v>301</v>
      </c>
      <c r="B116" s="36" t="s">
        <v>291</v>
      </c>
      <c r="C116" s="37">
        <v>42964</v>
      </c>
      <c r="D116" s="36" t="s">
        <v>136</v>
      </c>
      <c r="E116" s="36" t="s">
        <v>27</v>
      </c>
      <c r="F116" s="38" t="s">
        <v>43</v>
      </c>
      <c r="G116" s="38">
        <v>87794000</v>
      </c>
      <c r="H116" s="39" t="s">
        <v>44</v>
      </c>
      <c r="I116" s="40" t="s">
        <v>33</v>
      </c>
      <c r="J116" s="36" t="s">
        <v>295</v>
      </c>
      <c r="K116" s="40" t="s">
        <v>74</v>
      </c>
      <c r="L116" s="41"/>
      <c r="M116" s="40"/>
      <c r="N116" s="41"/>
    </row>
    <row r="117" spans="1:14" ht="85.5" x14ac:dyDescent="0.15">
      <c r="A117" s="35" t="s">
        <v>302</v>
      </c>
      <c r="B117" s="36" t="s">
        <v>303</v>
      </c>
      <c r="C117" s="37">
        <v>42828</v>
      </c>
      <c r="D117" s="36" t="s">
        <v>304</v>
      </c>
      <c r="E117" s="36" t="s">
        <v>27</v>
      </c>
      <c r="F117" s="38" t="s">
        <v>43</v>
      </c>
      <c r="G117" s="38">
        <v>3363120</v>
      </c>
      <c r="H117" s="39" t="s">
        <v>44</v>
      </c>
      <c r="I117" s="40" t="s">
        <v>33</v>
      </c>
      <c r="J117" s="36" t="s">
        <v>305</v>
      </c>
      <c r="K117" s="40" t="s">
        <v>74</v>
      </c>
      <c r="L117" s="41"/>
      <c r="M117" s="40"/>
      <c r="N117" s="41"/>
    </row>
    <row r="118" spans="1:14" ht="85.5" x14ac:dyDescent="0.15">
      <c r="A118" s="35" t="s">
        <v>306</v>
      </c>
      <c r="B118" s="36" t="s">
        <v>303</v>
      </c>
      <c r="C118" s="37">
        <v>42871</v>
      </c>
      <c r="D118" s="36" t="s">
        <v>136</v>
      </c>
      <c r="E118" s="36" t="s">
        <v>27</v>
      </c>
      <c r="F118" s="38" t="s">
        <v>43</v>
      </c>
      <c r="G118" s="38">
        <v>132580800</v>
      </c>
      <c r="H118" s="39" t="s">
        <v>44</v>
      </c>
      <c r="I118" s="40" t="s">
        <v>33</v>
      </c>
      <c r="J118" s="36" t="s">
        <v>307</v>
      </c>
      <c r="K118" s="40" t="s">
        <v>74</v>
      </c>
      <c r="L118" s="41"/>
      <c r="M118" s="40"/>
      <c r="N118" s="41"/>
    </row>
    <row r="119" spans="1:14" ht="85.5" x14ac:dyDescent="0.15">
      <c r="A119" s="35" t="s">
        <v>308</v>
      </c>
      <c r="B119" s="36" t="s">
        <v>303</v>
      </c>
      <c r="C119" s="37">
        <v>42968</v>
      </c>
      <c r="D119" s="36" t="s">
        <v>136</v>
      </c>
      <c r="E119" s="36" t="s">
        <v>27</v>
      </c>
      <c r="F119" s="38" t="s">
        <v>43</v>
      </c>
      <c r="G119" s="38">
        <v>29376000</v>
      </c>
      <c r="H119" s="39" t="s">
        <v>44</v>
      </c>
      <c r="I119" s="40" t="s">
        <v>33</v>
      </c>
      <c r="J119" s="36" t="s">
        <v>248</v>
      </c>
      <c r="K119" s="40" t="s">
        <v>74</v>
      </c>
      <c r="L119" s="41"/>
      <c r="M119" s="40"/>
      <c r="N119" s="41"/>
    </row>
    <row r="120" spans="1:14" ht="85.5" x14ac:dyDescent="0.15">
      <c r="A120" s="35" t="s">
        <v>309</v>
      </c>
      <c r="B120" s="36" t="s">
        <v>303</v>
      </c>
      <c r="C120" s="37">
        <v>43146</v>
      </c>
      <c r="D120" s="36" t="s">
        <v>136</v>
      </c>
      <c r="E120" s="36" t="s">
        <v>27</v>
      </c>
      <c r="F120" s="38" t="s">
        <v>43</v>
      </c>
      <c r="G120" s="38">
        <v>1161000</v>
      </c>
      <c r="H120" s="39" t="s">
        <v>44</v>
      </c>
      <c r="I120" s="40" t="s">
        <v>33</v>
      </c>
      <c r="J120" s="36" t="s">
        <v>310</v>
      </c>
      <c r="K120" s="40" t="s">
        <v>74</v>
      </c>
      <c r="L120" s="41"/>
      <c r="M120" s="40"/>
      <c r="N120" s="41"/>
    </row>
    <row r="121" spans="1:14" ht="85.5" x14ac:dyDescent="0.15">
      <c r="A121" s="35" t="s">
        <v>311</v>
      </c>
      <c r="B121" s="36" t="s">
        <v>312</v>
      </c>
      <c r="C121" s="37">
        <v>42828</v>
      </c>
      <c r="D121" s="36" t="s">
        <v>286</v>
      </c>
      <c r="E121" s="36" t="s">
        <v>27</v>
      </c>
      <c r="F121" s="38" t="s">
        <v>43</v>
      </c>
      <c r="G121" s="38">
        <v>4799254</v>
      </c>
      <c r="H121" s="39" t="s">
        <v>44</v>
      </c>
      <c r="I121" s="40" t="s">
        <v>33</v>
      </c>
      <c r="J121" s="36" t="s">
        <v>313</v>
      </c>
      <c r="K121" s="40" t="s">
        <v>160</v>
      </c>
      <c r="L121" s="41"/>
      <c r="M121" s="40"/>
      <c r="N121" s="41"/>
    </row>
    <row r="122" spans="1:14" ht="85.5" x14ac:dyDescent="0.15">
      <c r="A122" s="35" t="s">
        <v>314</v>
      </c>
      <c r="B122" s="36" t="s">
        <v>315</v>
      </c>
      <c r="C122" s="37">
        <v>42828</v>
      </c>
      <c r="D122" s="36" t="s">
        <v>289</v>
      </c>
      <c r="E122" s="36" t="s">
        <v>27</v>
      </c>
      <c r="F122" s="38" t="s">
        <v>43</v>
      </c>
      <c r="G122" s="38">
        <v>2823837</v>
      </c>
      <c r="H122" s="39" t="s">
        <v>44</v>
      </c>
      <c r="I122" s="40" t="s">
        <v>33</v>
      </c>
      <c r="J122" s="36" t="s">
        <v>316</v>
      </c>
      <c r="K122" s="40" t="s">
        <v>46</v>
      </c>
      <c r="L122" s="41"/>
      <c r="M122" s="40"/>
      <c r="N122" s="41"/>
    </row>
    <row r="123" spans="1:14" ht="85.5" x14ac:dyDescent="0.15">
      <c r="A123" s="35" t="s">
        <v>317</v>
      </c>
      <c r="B123" s="36" t="s">
        <v>315</v>
      </c>
      <c r="C123" s="37">
        <v>42828</v>
      </c>
      <c r="D123" s="36" t="s">
        <v>318</v>
      </c>
      <c r="E123" s="36" t="s">
        <v>27</v>
      </c>
      <c r="F123" s="38" t="s">
        <v>43</v>
      </c>
      <c r="G123" s="38">
        <v>1104000</v>
      </c>
      <c r="H123" s="39" t="s">
        <v>44</v>
      </c>
      <c r="I123" s="40" t="s">
        <v>33</v>
      </c>
      <c r="J123" s="36" t="s">
        <v>319</v>
      </c>
      <c r="K123" s="40" t="s">
        <v>46</v>
      </c>
      <c r="L123" s="41"/>
      <c r="M123" s="40"/>
      <c r="N123" s="41"/>
    </row>
    <row r="124" spans="1:14" ht="85.5" x14ac:dyDescent="0.15">
      <c r="A124" s="35" t="s">
        <v>320</v>
      </c>
      <c r="B124" s="36" t="s">
        <v>315</v>
      </c>
      <c r="C124" s="37">
        <v>42828</v>
      </c>
      <c r="D124" s="36" t="s">
        <v>321</v>
      </c>
      <c r="E124" s="36" t="s">
        <v>27</v>
      </c>
      <c r="F124" s="38" t="s">
        <v>43</v>
      </c>
      <c r="G124" s="38">
        <v>1440000</v>
      </c>
      <c r="H124" s="39" t="s">
        <v>44</v>
      </c>
      <c r="I124" s="40" t="s">
        <v>33</v>
      </c>
      <c r="J124" s="36" t="s">
        <v>319</v>
      </c>
      <c r="K124" s="40" t="s">
        <v>46</v>
      </c>
      <c r="L124" s="41"/>
      <c r="M124" s="40"/>
      <c r="N124" s="41"/>
    </row>
    <row r="125" spans="1:14" ht="85.5" x14ac:dyDescent="0.15">
      <c r="A125" s="35" t="s">
        <v>322</v>
      </c>
      <c r="B125" s="36" t="s">
        <v>315</v>
      </c>
      <c r="C125" s="37">
        <v>42828</v>
      </c>
      <c r="D125" s="36" t="s">
        <v>323</v>
      </c>
      <c r="E125" s="36" t="s">
        <v>27</v>
      </c>
      <c r="F125" s="38" t="s">
        <v>43</v>
      </c>
      <c r="G125" s="38">
        <v>1296000</v>
      </c>
      <c r="H125" s="39" t="s">
        <v>44</v>
      </c>
      <c r="I125" s="40" t="s">
        <v>33</v>
      </c>
      <c r="J125" s="36" t="s">
        <v>319</v>
      </c>
      <c r="K125" s="40" t="s">
        <v>46</v>
      </c>
      <c r="L125" s="41"/>
      <c r="M125" s="40"/>
      <c r="N125" s="41"/>
    </row>
    <row r="126" spans="1:14" ht="99.75" x14ac:dyDescent="0.15">
      <c r="A126" s="35" t="s">
        <v>324</v>
      </c>
      <c r="B126" s="36" t="s">
        <v>325</v>
      </c>
      <c r="C126" s="37">
        <v>42828</v>
      </c>
      <c r="D126" s="36" t="s">
        <v>326</v>
      </c>
      <c r="E126" s="36" t="s">
        <v>27</v>
      </c>
      <c r="F126" s="38">
        <v>121510800</v>
      </c>
      <c r="G126" s="38">
        <v>121500000</v>
      </c>
      <c r="H126" s="39">
        <f>IF(F126="－","－",G126/F126)</f>
        <v>0.99991111901164342</v>
      </c>
      <c r="I126" s="40" t="s">
        <v>33</v>
      </c>
      <c r="J126" s="36" t="s">
        <v>284</v>
      </c>
      <c r="K126" s="40" t="s">
        <v>57</v>
      </c>
      <c r="L126" s="41"/>
      <c r="M126" s="40"/>
      <c r="N126" s="41"/>
    </row>
    <row r="127" spans="1:14" ht="85.5" x14ac:dyDescent="0.15">
      <c r="A127" s="35" t="s">
        <v>327</v>
      </c>
      <c r="B127" s="36" t="s">
        <v>325</v>
      </c>
      <c r="C127" s="37">
        <v>42828</v>
      </c>
      <c r="D127" s="36" t="s">
        <v>328</v>
      </c>
      <c r="E127" s="36" t="s">
        <v>27</v>
      </c>
      <c r="F127" s="38" t="s">
        <v>43</v>
      </c>
      <c r="G127" s="38">
        <v>51994440</v>
      </c>
      <c r="H127" s="39" t="s">
        <v>44</v>
      </c>
      <c r="I127" s="40" t="s">
        <v>33</v>
      </c>
      <c r="J127" s="36" t="s">
        <v>132</v>
      </c>
      <c r="K127" s="40" t="s">
        <v>74</v>
      </c>
      <c r="L127" s="41"/>
      <c r="M127" s="40"/>
      <c r="N127" s="41"/>
    </row>
    <row r="128" spans="1:14" ht="85.5" x14ac:dyDescent="0.15">
      <c r="A128" s="35" t="s">
        <v>329</v>
      </c>
      <c r="B128" s="36" t="s">
        <v>325</v>
      </c>
      <c r="C128" s="37">
        <v>42828</v>
      </c>
      <c r="D128" s="36" t="s">
        <v>328</v>
      </c>
      <c r="E128" s="36" t="s">
        <v>27</v>
      </c>
      <c r="F128" s="38" t="s">
        <v>43</v>
      </c>
      <c r="G128" s="38">
        <v>19983240</v>
      </c>
      <c r="H128" s="39" t="s">
        <v>44</v>
      </c>
      <c r="I128" s="40" t="s">
        <v>33</v>
      </c>
      <c r="J128" s="36" t="s">
        <v>132</v>
      </c>
      <c r="K128" s="40" t="s">
        <v>74</v>
      </c>
      <c r="L128" s="41"/>
      <c r="M128" s="40"/>
      <c r="N128" s="41"/>
    </row>
    <row r="129" spans="1:14" ht="85.5" x14ac:dyDescent="0.15">
      <c r="A129" s="35" t="s">
        <v>330</v>
      </c>
      <c r="B129" s="36" t="s">
        <v>325</v>
      </c>
      <c r="C129" s="37">
        <v>42828</v>
      </c>
      <c r="D129" s="36" t="s">
        <v>328</v>
      </c>
      <c r="E129" s="36" t="s">
        <v>27</v>
      </c>
      <c r="F129" s="38" t="s">
        <v>43</v>
      </c>
      <c r="G129" s="38">
        <v>63973800</v>
      </c>
      <c r="H129" s="39" t="s">
        <v>44</v>
      </c>
      <c r="I129" s="40" t="s">
        <v>33</v>
      </c>
      <c r="J129" s="36" t="s">
        <v>132</v>
      </c>
      <c r="K129" s="40" t="s">
        <v>74</v>
      </c>
      <c r="L129" s="41"/>
      <c r="M129" s="40"/>
      <c r="N129" s="41"/>
    </row>
    <row r="130" spans="1:14" ht="85.5" x14ac:dyDescent="0.15">
      <c r="A130" s="35" t="s">
        <v>331</v>
      </c>
      <c r="B130" s="36" t="s">
        <v>325</v>
      </c>
      <c r="C130" s="37">
        <v>42828</v>
      </c>
      <c r="D130" s="36" t="s">
        <v>328</v>
      </c>
      <c r="E130" s="36" t="s">
        <v>27</v>
      </c>
      <c r="F130" s="38" t="s">
        <v>43</v>
      </c>
      <c r="G130" s="38">
        <v>43927920</v>
      </c>
      <c r="H130" s="39" t="s">
        <v>44</v>
      </c>
      <c r="I130" s="40" t="s">
        <v>33</v>
      </c>
      <c r="J130" s="36" t="s">
        <v>132</v>
      </c>
      <c r="K130" s="40" t="s">
        <v>74</v>
      </c>
      <c r="L130" s="41"/>
      <c r="M130" s="40"/>
      <c r="N130" s="41"/>
    </row>
    <row r="131" spans="1:14" ht="85.5" x14ac:dyDescent="0.15">
      <c r="A131" s="35" t="s">
        <v>332</v>
      </c>
      <c r="B131" s="36" t="s">
        <v>325</v>
      </c>
      <c r="C131" s="37">
        <v>42828</v>
      </c>
      <c r="D131" s="36" t="s">
        <v>328</v>
      </c>
      <c r="E131" s="36" t="s">
        <v>27</v>
      </c>
      <c r="F131" s="38" t="s">
        <v>43</v>
      </c>
      <c r="G131" s="38">
        <v>45990720</v>
      </c>
      <c r="H131" s="39" t="s">
        <v>44</v>
      </c>
      <c r="I131" s="40" t="s">
        <v>33</v>
      </c>
      <c r="J131" s="36" t="s">
        <v>132</v>
      </c>
      <c r="K131" s="40" t="s">
        <v>74</v>
      </c>
      <c r="L131" s="41"/>
      <c r="M131" s="40"/>
      <c r="N131" s="41"/>
    </row>
    <row r="132" spans="1:14" ht="85.5" x14ac:dyDescent="0.15">
      <c r="A132" s="35" t="s">
        <v>333</v>
      </c>
      <c r="B132" s="36" t="s">
        <v>325</v>
      </c>
      <c r="C132" s="37">
        <v>42828</v>
      </c>
      <c r="D132" s="36" t="s">
        <v>328</v>
      </c>
      <c r="E132" s="36" t="s">
        <v>27</v>
      </c>
      <c r="F132" s="38" t="s">
        <v>43</v>
      </c>
      <c r="G132" s="38">
        <v>26976240</v>
      </c>
      <c r="H132" s="39" t="s">
        <v>44</v>
      </c>
      <c r="I132" s="40" t="s">
        <v>33</v>
      </c>
      <c r="J132" s="36" t="s">
        <v>132</v>
      </c>
      <c r="K132" s="40" t="s">
        <v>74</v>
      </c>
      <c r="L132" s="41"/>
      <c r="M132" s="40"/>
      <c r="N132" s="41"/>
    </row>
    <row r="133" spans="1:14" ht="85.5" x14ac:dyDescent="0.15">
      <c r="A133" s="35" t="s">
        <v>334</v>
      </c>
      <c r="B133" s="36" t="s">
        <v>325</v>
      </c>
      <c r="C133" s="37">
        <v>42828</v>
      </c>
      <c r="D133" s="36" t="s">
        <v>328</v>
      </c>
      <c r="E133" s="36" t="s">
        <v>27</v>
      </c>
      <c r="F133" s="38" t="s">
        <v>43</v>
      </c>
      <c r="G133" s="38">
        <v>14988240</v>
      </c>
      <c r="H133" s="39" t="s">
        <v>44</v>
      </c>
      <c r="I133" s="40" t="s">
        <v>33</v>
      </c>
      <c r="J133" s="36" t="s">
        <v>132</v>
      </c>
      <c r="K133" s="40" t="s">
        <v>74</v>
      </c>
      <c r="L133" s="41"/>
      <c r="M133" s="40"/>
      <c r="N133" s="41"/>
    </row>
    <row r="134" spans="1:14" ht="85.5" x14ac:dyDescent="0.15">
      <c r="A134" s="35" t="s">
        <v>335</v>
      </c>
      <c r="B134" s="36" t="s">
        <v>325</v>
      </c>
      <c r="C134" s="37">
        <v>42828</v>
      </c>
      <c r="D134" s="36" t="s">
        <v>336</v>
      </c>
      <c r="E134" s="36" t="s">
        <v>27</v>
      </c>
      <c r="F134" s="38" t="s">
        <v>43</v>
      </c>
      <c r="G134" s="38">
        <v>10962432</v>
      </c>
      <c r="H134" s="39" t="s">
        <v>44</v>
      </c>
      <c r="I134" s="40" t="s">
        <v>33</v>
      </c>
      <c r="J134" s="36" t="s">
        <v>143</v>
      </c>
      <c r="K134" s="40" t="s">
        <v>74</v>
      </c>
      <c r="L134" s="41"/>
      <c r="M134" s="40"/>
      <c r="N134" s="41"/>
    </row>
    <row r="135" spans="1:14" ht="85.5" x14ac:dyDescent="0.15">
      <c r="A135" s="35" t="s">
        <v>337</v>
      </c>
      <c r="B135" s="36" t="s">
        <v>325</v>
      </c>
      <c r="C135" s="37">
        <v>42828</v>
      </c>
      <c r="D135" s="36" t="s">
        <v>338</v>
      </c>
      <c r="E135" s="36" t="s">
        <v>27</v>
      </c>
      <c r="F135" s="38" t="s">
        <v>43</v>
      </c>
      <c r="G135" s="38">
        <v>5481216</v>
      </c>
      <c r="H135" s="39" t="s">
        <v>44</v>
      </c>
      <c r="I135" s="40" t="s">
        <v>33</v>
      </c>
      <c r="J135" s="36" t="s">
        <v>143</v>
      </c>
      <c r="K135" s="40" t="s">
        <v>74</v>
      </c>
      <c r="L135" s="41"/>
      <c r="M135" s="40"/>
      <c r="N135" s="41"/>
    </row>
    <row r="136" spans="1:14" ht="85.5" x14ac:dyDescent="0.15">
      <c r="A136" s="35" t="s">
        <v>339</v>
      </c>
      <c r="B136" s="36" t="s">
        <v>325</v>
      </c>
      <c r="C136" s="37">
        <v>42828</v>
      </c>
      <c r="D136" s="36" t="s">
        <v>340</v>
      </c>
      <c r="E136" s="36" t="s">
        <v>27</v>
      </c>
      <c r="F136" s="38" t="s">
        <v>43</v>
      </c>
      <c r="G136" s="38">
        <v>5717325</v>
      </c>
      <c r="H136" s="39" t="s">
        <v>44</v>
      </c>
      <c r="I136" s="40" t="s">
        <v>33</v>
      </c>
      <c r="J136" s="36" t="s">
        <v>143</v>
      </c>
      <c r="K136" s="40" t="s">
        <v>74</v>
      </c>
      <c r="L136" s="41"/>
      <c r="M136" s="40"/>
      <c r="N136" s="41"/>
    </row>
    <row r="137" spans="1:14" ht="85.5" x14ac:dyDescent="0.15">
      <c r="A137" s="35" t="s">
        <v>341</v>
      </c>
      <c r="B137" s="36" t="s">
        <v>325</v>
      </c>
      <c r="C137" s="37">
        <v>42828</v>
      </c>
      <c r="D137" s="36" t="s">
        <v>342</v>
      </c>
      <c r="E137" s="36" t="s">
        <v>27</v>
      </c>
      <c r="F137" s="38" t="s">
        <v>43</v>
      </c>
      <c r="G137" s="38">
        <v>5481216</v>
      </c>
      <c r="H137" s="39" t="s">
        <v>44</v>
      </c>
      <c r="I137" s="40" t="s">
        <v>33</v>
      </c>
      <c r="J137" s="36" t="s">
        <v>143</v>
      </c>
      <c r="K137" s="40" t="s">
        <v>74</v>
      </c>
      <c r="L137" s="41"/>
      <c r="M137" s="40"/>
      <c r="N137" s="41"/>
    </row>
    <row r="138" spans="1:14" ht="85.5" x14ac:dyDescent="0.15">
      <c r="A138" s="35" t="s">
        <v>343</v>
      </c>
      <c r="B138" s="36" t="s">
        <v>325</v>
      </c>
      <c r="C138" s="37">
        <v>42842</v>
      </c>
      <c r="D138" s="36" t="s">
        <v>81</v>
      </c>
      <c r="E138" s="36" t="s">
        <v>27</v>
      </c>
      <c r="F138" s="38" t="s">
        <v>43</v>
      </c>
      <c r="G138" s="38">
        <v>38975040</v>
      </c>
      <c r="H138" s="39" t="s">
        <v>44</v>
      </c>
      <c r="I138" s="40" t="s">
        <v>33</v>
      </c>
      <c r="J138" s="36" t="s">
        <v>344</v>
      </c>
      <c r="K138" s="40" t="s">
        <v>74</v>
      </c>
      <c r="L138" s="41"/>
      <c r="M138" s="40"/>
      <c r="N138" s="41"/>
    </row>
    <row r="139" spans="1:14" ht="85.5" x14ac:dyDescent="0.15">
      <c r="A139" s="35" t="s">
        <v>345</v>
      </c>
      <c r="B139" s="36" t="s">
        <v>325</v>
      </c>
      <c r="C139" s="37">
        <v>42874</v>
      </c>
      <c r="D139" s="36" t="s">
        <v>346</v>
      </c>
      <c r="E139" s="36" t="s">
        <v>27</v>
      </c>
      <c r="F139" s="38" t="s">
        <v>43</v>
      </c>
      <c r="G139" s="38">
        <v>3693600</v>
      </c>
      <c r="H139" s="39" t="s">
        <v>44</v>
      </c>
      <c r="I139" s="40" t="s">
        <v>33</v>
      </c>
      <c r="J139" s="36" t="s">
        <v>143</v>
      </c>
      <c r="K139" s="40" t="s">
        <v>74</v>
      </c>
      <c r="L139" s="41"/>
      <c r="M139" s="40"/>
      <c r="N139" s="41"/>
    </row>
    <row r="140" spans="1:14" ht="85.5" x14ac:dyDescent="0.15">
      <c r="A140" s="35" t="s">
        <v>347</v>
      </c>
      <c r="B140" s="36" t="s">
        <v>325</v>
      </c>
      <c r="C140" s="37">
        <v>42874</v>
      </c>
      <c r="D140" s="36" t="s">
        <v>348</v>
      </c>
      <c r="E140" s="36" t="s">
        <v>27</v>
      </c>
      <c r="F140" s="38" t="s">
        <v>43</v>
      </c>
      <c r="G140" s="38">
        <v>3639600</v>
      </c>
      <c r="H140" s="39" t="s">
        <v>44</v>
      </c>
      <c r="I140" s="40" t="s">
        <v>33</v>
      </c>
      <c r="J140" s="36" t="s">
        <v>143</v>
      </c>
      <c r="K140" s="40" t="s">
        <v>74</v>
      </c>
      <c r="L140" s="41"/>
      <c r="M140" s="40"/>
      <c r="N140" s="41"/>
    </row>
    <row r="141" spans="1:14" ht="85.5" x14ac:dyDescent="0.15">
      <c r="A141" s="35" t="s">
        <v>349</v>
      </c>
      <c r="B141" s="36" t="s">
        <v>325</v>
      </c>
      <c r="C141" s="37">
        <v>42891</v>
      </c>
      <c r="D141" s="36" t="s">
        <v>350</v>
      </c>
      <c r="E141" s="36" t="s">
        <v>27</v>
      </c>
      <c r="F141" s="38">
        <v>3872467</v>
      </c>
      <c r="G141" s="38">
        <v>3801600</v>
      </c>
      <c r="H141" s="39">
        <f>IF(F141="－","－",G141/F141)</f>
        <v>0.98169977949457021</v>
      </c>
      <c r="I141" s="40" t="s">
        <v>33</v>
      </c>
      <c r="J141" s="36" t="s">
        <v>143</v>
      </c>
      <c r="K141" s="40" t="s">
        <v>74</v>
      </c>
      <c r="L141" s="41"/>
      <c r="M141" s="40"/>
      <c r="N141" s="41"/>
    </row>
    <row r="142" spans="1:14" ht="85.5" x14ac:dyDescent="0.15">
      <c r="A142" s="35" t="s">
        <v>351</v>
      </c>
      <c r="B142" s="36" t="s">
        <v>325</v>
      </c>
      <c r="C142" s="37">
        <v>42915</v>
      </c>
      <c r="D142" s="36" t="s">
        <v>352</v>
      </c>
      <c r="E142" s="36" t="s">
        <v>27</v>
      </c>
      <c r="F142" s="38">
        <v>26352000</v>
      </c>
      <c r="G142" s="38">
        <v>26190000</v>
      </c>
      <c r="H142" s="39">
        <f>IF(F142="－","－",G142/F142)</f>
        <v>0.99385245901639341</v>
      </c>
      <c r="I142" s="40" t="s">
        <v>33</v>
      </c>
      <c r="J142" s="36" t="s">
        <v>353</v>
      </c>
      <c r="K142" s="40" t="s">
        <v>46</v>
      </c>
      <c r="L142" s="41"/>
      <c r="M142" s="40"/>
      <c r="N142" s="41"/>
    </row>
    <row r="143" spans="1:14" ht="85.5" x14ac:dyDescent="0.15">
      <c r="A143" s="35" t="s">
        <v>354</v>
      </c>
      <c r="B143" s="36" t="s">
        <v>325</v>
      </c>
      <c r="C143" s="37">
        <v>43080</v>
      </c>
      <c r="D143" s="36" t="s">
        <v>355</v>
      </c>
      <c r="E143" s="36" t="s">
        <v>27</v>
      </c>
      <c r="F143" s="38" t="s">
        <v>43</v>
      </c>
      <c r="G143" s="38">
        <v>4615920</v>
      </c>
      <c r="H143" s="39" t="s">
        <v>44</v>
      </c>
      <c r="I143" s="40" t="s">
        <v>33</v>
      </c>
      <c r="J143" s="36" t="s">
        <v>356</v>
      </c>
      <c r="K143" s="40" t="s">
        <v>74</v>
      </c>
      <c r="L143" s="41"/>
      <c r="M143" s="40"/>
      <c r="N143" s="41"/>
    </row>
    <row r="144" spans="1:14" ht="85.5" x14ac:dyDescent="0.15">
      <c r="A144" s="35" t="s">
        <v>357</v>
      </c>
      <c r="B144" s="36" t="s">
        <v>358</v>
      </c>
      <c r="C144" s="37">
        <v>42828</v>
      </c>
      <c r="D144" s="36" t="s">
        <v>359</v>
      </c>
      <c r="E144" s="36" t="s">
        <v>27</v>
      </c>
      <c r="F144" s="38" t="s">
        <v>43</v>
      </c>
      <c r="G144" s="38">
        <v>2659176</v>
      </c>
      <c r="H144" s="39" t="s">
        <v>44</v>
      </c>
      <c r="I144" s="40" t="s">
        <v>33</v>
      </c>
      <c r="J144" s="36" t="s">
        <v>143</v>
      </c>
      <c r="K144" s="40" t="s">
        <v>74</v>
      </c>
      <c r="L144" s="41"/>
      <c r="M144" s="40"/>
      <c r="N144" s="41"/>
    </row>
    <row r="145" spans="1:14" ht="85.5" x14ac:dyDescent="0.15">
      <c r="A145" s="35" t="s">
        <v>360</v>
      </c>
      <c r="B145" s="36" t="s">
        <v>358</v>
      </c>
      <c r="C145" s="37">
        <v>42828</v>
      </c>
      <c r="D145" s="36" t="s">
        <v>361</v>
      </c>
      <c r="E145" s="36" t="s">
        <v>27</v>
      </c>
      <c r="F145" s="38" t="s">
        <v>43</v>
      </c>
      <c r="G145" s="38">
        <v>1426464</v>
      </c>
      <c r="H145" s="39" t="s">
        <v>44</v>
      </c>
      <c r="I145" s="40" t="s">
        <v>33</v>
      </c>
      <c r="J145" s="36" t="s">
        <v>143</v>
      </c>
      <c r="K145" s="40" t="s">
        <v>74</v>
      </c>
      <c r="L145" s="41"/>
      <c r="M145" s="40"/>
      <c r="N145" s="41"/>
    </row>
    <row r="146" spans="1:14" ht="114" x14ac:dyDescent="0.15">
      <c r="A146" s="35" t="s">
        <v>362</v>
      </c>
      <c r="B146" s="36" t="s">
        <v>358</v>
      </c>
      <c r="C146" s="37">
        <v>42828</v>
      </c>
      <c r="D146" s="36" t="s">
        <v>363</v>
      </c>
      <c r="E146" s="36" t="s">
        <v>27</v>
      </c>
      <c r="F146" s="38" t="s">
        <v>43</v>
      </c>
      <c r="G146" s="38">
        <v>14875551</v>
      </c>
      <c r="H146" s="39" t="s">
        <v>44</v>
      </c>
      <c r="I146" s="40" t="s">
        <v>33</v>
      </c>
      <c r="J146" s="36" t="s">
        <v>364</v>
      </c>
      <c r="K146" s="40" t="s">
        <v>74</v>
      </c>
      <c r="L146" s="41"/>
      <c r="M146" s="40"/>
      <c r="N146" s="41"/>
    </row>
    <row r="147" spans="1:14" ht="85.5" x14ac:dyDescent="0.15">
      <c r="A147" s="35" t="s">
        <v>365</v>
      </c>
      <c r="B147" s="36" t="s">
        <v>358</v>
      </c>
      <c r="C147" s="37">
        <v>42828</v>
      </c>
      <c r="D147" s="36" t="s">
        <v>366</v>
      </c>
      <c r="E147" s="36" t="s">
        <v>27</v>
      </c>
      <c r="F147" s="38" t="s">
        <v>43</v>
      </c>
      <c r="G147" s="38">
        <v>109996920</v>
      </c>
      <c r="H147" s="39" t="s">
        <v>44</v>
      </c>
      <c r="I147" s="40" t="s">
        <v>33</v>
      </c>
      <c r="J147" s="36" t="s">
        <v>132</v>
      </c>
      <c r="K147" s="40" t="s">
        <v>74</v>
      </c>
      <c r="L147" s="41"/>
      <c r="M147" s="40"/>
      <c r="N147" s="41"/>
    </row>
    <row r="148" spans="1:14" ht="85.5" x14ac:dyDescent="0.15">
      <c r="A148" s="35" t="s">
        <v>367</v>
      </c>
      <c r="B148" s="36" t="s">
        <v>358</v>
      </c>
      <c r="C148" s="37">
        <v>42828</v>
      </c>
      <c r="D148" s="36" t="s">
        <v>81</v>
      </c>
      <c r="E148" s="36" t="s">
        <v>27</v>
      </c>
      <c r="F148" s="38" t="s">
        <v>43</v>
      </c>
      <c r="G148" s="38">
        <v>33652000</v>
      </c>
      <c r="H148" s="39" t="s">
        <v>44</v>
      </c>
      <c r="I148" s="40" t="s">
        <v>33</v>
      </c>
      <c r="J148" s="36" t="s">
        <v>368</v>
      </c>
      <c r="K148" s="40" t="s">
        <v>74</v>
      </c>
      <c r="L148" s="41"/>
      <c r="M148" s="40"/>
      <c r="N148" s="41"/>
    </row>
    <row r="149" spans="1:14" ht="85.5" x14ac:dyDescent="0.15">
      <c r="A149" s="35" t="s">
        <v>369</v>
      </c>
      <c r="B149" s="36" t="s">
        <v>358</v>
      </c>
      <c r="C149" s="37">
        <v>42835</v>
      </c>
      <c r="D149" s="36" t="s">
        <v>370</v>
      </c>
      <c r="E149" s="36" t="s">
        <v>27</v>
      </c>
      <c r="F149" s="38" t="s">
        <v>43</v>
      </c>
      <c r="G149" s="38">
        <v>1482000</v>
      </c>
      <c r="H149" s="39" t="s">
        <v>44</v>
      </c>
      <c r="I149" s="40" t="s">
        <v>33</v>
      </c>
      <c r="J149" s="36" t="s">
        <v>371</v>
      </c>
      <c r="K149" s="40" t="s">
        <v>74</v>
      </c>
      <c r="L149" s="41"/>
      <c r="M149" s="40"/>
      <c r="N149" s="41"/>
    </row>
    <row r="150" spans="1:14" ht="85.5" x14ac:dyDescent="0.15">
      <c r="A150" s="35" t="s">
        <v>372</v>
      </c>
      <c r="B150" s="36" t="s">
        <v>358</v>
      </c>
      <c r="C150" s="37">
        <v>42845</v>
      </c>
      <c r="D150" s="36" t="s">
        <v>90</v>
      </c>
      <c r="E150" s="36" t="s">
        <v>27</v>
      </c>
      <c r="F150" s="38" t="s">
        <v>43</v>
      </c>
      <c r="G150" s="38">
        <v>243320700</v>
      </c>
      <c r="H150" s="39" t="s">
        <v>44</v>
      </c>
      <c r="I150" s="40" t="s">
        <v>33</v>
      </c>
      <c r="J150" s="36" t="s">
        <v>373</v>
      </c>
      <c r="K150" s="40" t="s">
        <v>74</v>
      </c>
      <c r="L150" s="41"/>
      <c r="M150" s="40"/>
      <c r="N150" s="41"/>
    </row>
    <row r="151" spans="1:14" ht="85.5" x14ac:dyDescent="0.15">
      <c r="A151" s="35" t="s">
        <v>374</v>
      </c>
      <c r="B151" s="36" t="s">
        <v>358</v>
      </c>
      <c r="C151" s="37">
        <v>42975</v>
      </c>
      <c r="D151" s="36" t="s">
        <v>136</v>
      </c>
      <c r="E151" s="36" t="s">
        <v>27</v>
      </c>
      <c r="F151" s="38" t="s">
        <v>43</v>
      </c>
      <c r="G151" s="38">
        <v>3639600</v>
      </c>
      <c r="H151" s="39" t="s">
        <v>44</v>
      </c>
      <c r="I151" s="40" t="s">
        <v>33</v>
      </c>
      <c r="J151" s="36" t="s">
        <v>375</v>
      </c>
      <c r="K151" s="40" t="s">
        <v>74</v>
      </c>
      <c r="L151" s="41"/>
      <c r="M151" s="40"/>
      <c r="N151" s="41"/>
    </row>
    <row r="152" spans="1:14" ht="85.5" x14ac:dyDescent="0.15">
      <c r="A152" s="35" t="s">
        <v>376</v>
      </c>
      <c r="B152" s="36" t="s">
        <v>358</v>
      </c>
      <c r="C152" s="37">
        <v>42872</v>
      </c>
      <c r="D152" s="36" t="s">
        <v>359</v>
      </c>
      <c r="E152" s="36" t="s">
        <v>27</v>
      </c>
      <c r="F152" s="38" t="s">
        <v>43</v>
      </c>
      <c r="G152" s="38">
        <v>21859200</v>
      </c>
      <c r="H152" s="39" t="s">
        <v>44</v>
      </c>
      <c r="I152" s="40" t="s">
        <v>33</v>
      </c>
      <c r="J152" s="36" t="s">
        <v>143</v>
      </c>
      <c r="K152" s="40" t="s">
        <v>74</v>
      </c>
      <c r="L152" s="41"/>
      <c r="M152" s="40"/>
      <c r="N152" s="41"/>
    </row>
    <row r="153" spans="1:14" ht="85.5" x14ac:dyDescent="0.15">
      <c r="A153" s="35" t="s">
        <v>377</v>
      </c>
      <c r="B153" s="36" t="s">
        <v>358</v>
      </c>
      <c r="C153" s="37">
        <v>42873</v>
      </c>
      <c r="D153" s="36" t="s">
        <v>378</v>
      </c>
      <c r="E153" s="36" t="s">
        <v>27</v>
      </c>
      <c r="F153" s="38" t="s">
        <v>43</v>
      </c>
      <c r="G153" s="38">
        <v>10412280</v>
      </c>
      <c r="H153" s="39" t="s">
        <v>44</v>
      </c>
      <c r="I153" s="40" t="s">
        <v>33</v>
      </c>
      <c r="J153" s="36" t="s">
        <v>143</v>
      </c>
      <c r="K153" s="40" t="s">
        <v>74</v>
      </c>
      <c r="L153" s="41"/>
      <c r="M153" s="40"/>
      <c r="N153" s="41"/>
    </row>
    <row r="154" spans="1:14" ht="85.5" x14ac:dyDescent="0.15">
      <c r="A154" s="35" t="s">
        <v>379</v>
      </c>
      <c r="B154" s="36" t="s">
        <v>358</v>
      </c>
      <c r="C154" s="37">
        <v>42886</v>
      </c>
      <c r="D154" s="36" t="s">
        <v>380</v>
      </c>
      <c r="E154" s="36" t="s">
        <v>27</v>
      </c>
      <c r="F154" s="38" t="s">
        <v>43</v>
      </c>
      <c r="G154" s="38">
        <v>3284280</v>
      </c>
      <c r="H154" s="39" t="s">
        <v>44</v>
      </c>
      <c r="I154" s="40" t="s">
        <v>33</v>
      </c>
      <c r="J154" s="36" t="s">
        <v>143</v>
      </c>
      <c r="K154" s="40" t="s">
        <v>74</v>
      </c>
      <c r="L154" s="41"/>
      <c r="M154" s="40"/>
      <c r="N154" s="41"/>
    </row>
    <row r="155" spans="1:14" ht="85.5" x14ac:dyDescent="0.15">
      <c r="A155" s="35" t="s">
        <v>381</v>
      </c>
      <c r="B155" s="36" t="s">
        <v>358</v>
      </c>
      <c r="C155" s="37">
        <v>42886</v>
      </c>
      <c r="D155" s="36" t="s">
        <v>380</v>
      </c>
      <c r="E155" s="36" t="s">
        <v>27</v>
      </c>
      <c r="F155" s="38" t="s">
        <v>43</v>
      </c>
      <c r="G155" s="38">
        <v>4058640</v>
      </c>
      <c r="H155" s="39" t="s">
        <v>44</v>
      </c>
      <c r="I155" s="40" t="s">
        <v>33</v>
      </c>
      <c r="J155" s="36" t="s">
        <v>143</v>
      </c>
      <c r="K155" s="40" t="s">
        <v>74</v>
      </c>
      <c r="L155" s="41"/>
      <c r="M155" s="40"/>
      <c r="N155" s="41"/>
    </row>
    <row r="156" spans="1:14" ht="85.5" x14ac:dyDescent="0.15">
      <c r="A156" s="35" t="s">
        <v>382</v>
      </c>
      <c r="B156" s="36" t="s">
        <v>383</v>
      </c>
      <c r="C156" s="37">
        <v>42828</v>
      </c>
      <c r="D156" s="36" t="s">
        <v>384</v>
      </c>
      <c r="E156" s="36" t="s">
        <v>27</v>
      </c>
      <c r="F156" s="38" t="s">
        <v>43</v>
      </c>
      <c r="G156" s="38">
        <v>1517600</v>
      </c>
      <c r="H156" s="39" t="s">
        <v>385</v>
      </c>
      <c r="I156" s="40" t="s">
        <v>386</v>
      </c>
      <c r="J156" s="36" t="s">
        <v>264</v>
      </c>
      <c r="K156" s="40" t="s">
        <v>74</v>
      </c>
      <c r="L156" s="41"/>
      <c r="M156" s="40"/>
      <c r="N156" s="41"/>
    </row>
    <row r="157" spans="1:14" ht="85.5" x14ac:dyDescent="0.15">
      <c r="A157" s="35" t="s">
        <v>387</v>
      </c>
      <c r="B157" s="36" t="s">
        <v>383</v>
      </c>
      <c r="C157" s="37">
        <v>42886</v>
      </c>
      <c r="D157" s="36" t="s">
        <v>388</v>
      </c>
      <c r="E157" s="36" t="s">
        <v>27</v>
      </c>
      <c r="F157" s="38" t="s">
        <v>43</v>
      </c>
      <c r="G157" s="38">
        <v>4244400</v>
      </c>
      <c r="H157" s="39" t="s">
        <v>385</v>
      </c>
      <c r="I157" s="40" t="s">
        <v>386</v>
      </c>
      <c r="J157" s="36" t="s">
        <v>143</v>
      </c>
      <c r="K157" s="40" t="s">
        <v>74</v>
      </c>
      <c r="L157" s="41"/>
      <c r="M157" s="40"/>
      <c r="N157" s="41"/>
    </row>
    <row r="158" spans="1:14" ht="85.5" x14ac:dyDescent="0.15">
      <c r="A158" s="35" t="s">
        <v>389</v>
      </c>
      <c r="B158" s="36" t="s">
        <v>383</v>
      </c>
      <c r="C158" s="37">
        <v>42891</v>
      </c>
      <c r="D158" s="36" t="s">
        <v>390</v>
      </c>
      <c r="E158" s="36" t="s">
        <v>27</v>
      </c>
      <c r="F158" s="38" t="s">
        <v>43</v>
      </c>
      <c r="G158" s="38">
        <v>1112400</v>
      </c>
      <c r="H158" s="39" t="s">
        <v>385</v>
      </c>
      <c r="I158" s="40" t="s">
        <v>386</v>
      </c>
      <c r="J158" s="36" t="s">
        <v>143</v>
      </c>
      <c r="K158" s="40" t="s">
        <v>74</v>
      </c>
      <c r="L158" s="41"/>
      <c r="M158" s="40"/>
      <c r="N158" s="41"/>
    </row>
    <row r="159" spans="1:14" ht="85.5" x14ac:dyDescent="0.15">
      <c r="A159" s="35" t="s">
        <v>391</v>
      </c>
      <c r="B159" s="36" t="s">
        <v>383</v>
      </c>
      <c r="C159" s="37">
        <v>42891</v>
      </c>
      <c r="D159" s="36" t="s">
        <v>384</v>
      </c>
      <c r="E159" s="36" t="s">
        <v>27</v>
      </c>
      <c r="F159" s="38" t="s">
        <v>43</v>
      </c>
      <c r="G159" s="38">
        <v>3358800</v>
      </c>
      <c r="H159" s="39" t="s">
        <v>385</v>
      </c>
      <c r="I159" s="40" t="s">
        <v>386</v>
      </c>
      <c r="J159" s="36" t="s">
        <v>143</v>
      </c>
      <c r="K159" s="40" t="s">
        <v>74</v>
      </c>
      <c r="L159" s="41"/>
      <c r="M159" s="40"/>
      <c r="N159" s="41"/>
    </row>
    <row r="160" spans="1:14" ht="99.75" x14ac:dyDescent="0.15">
      <c r="A160" s="35" t="s">
        <v>392</v>
      </c>
      <c r="B160" s="36" t="s">
        <v>393</v>
      </c>
      <c r="C160" s="37">
        <v>42828</v>
      </c>
      <c r="D160" s="36" t="s">
        <v>394</v>
      </c>
      <c r="E160" s="36" t="s">
        <v>27</v>
      </c>
      <c r="F160" s="38">
        <v>226238400</v>
      </c>
      <c r="G160" s="38">
        <v>225720000</v>
      </c>
      <c r="H160" s="39">
        <f>IF(F160="－","－",G160/F160)</f>
        <v>0.99770861180064918</v>
      </c>
      <c r="I160" s="40" t="s">
        <v>386</v>
      </c>
      <c r="J160" s="36" t="s">
        <v>284</v>
      </c>
      <c r="K160" s="40" t="s">
        <v>57</v>
      </c>
      <c r="L160" s="41"/>
      <c r="M160" s="40"/>
      <c r="N160" s="41"/>
    </row>
    <row r="161" spans="1:14" ht="128.25" x14ac:dyDescent="0.15">
      <c r="A161" s="35" t="s">
        <v>395</v>
      </c>
      <c r="B161" s="36" t="s">
        <v>393</v>
      </c>
      <c r="C161" s="37">
        <v>42828</v>
      </c>
      <c r="D161" s="36" t="s">
        <v>396</v>
      </c>
      <c r="E161" s="36" t="s">
        <v>27</v>
      </c>
      <c r="F161" s="38">
        <v>599659200</v>
      </c>
      <c r="G161" s="38">
        <v>599616000</v>
      </c>
      <c r="H161" s="39">
        <f>IF(F161="－","－",G161/F161)</f>
        <v>0.99992795908075782</v>
      </c>
      <c r="I161" s="40" t="s">
        <v>386</v>
      </c>
      <c r="J161" s="36" t="s">
        <v>397</v>
      </c>
      <c r="K161" s="40" t="s">
        <v>57</v>
      </c>
      <c r="L161" s="41"/>
      <c r="M161" s="40"/>
      <c r="N161" s="41"/>
    </row>
    <row r="162" spans="1:14" ht="85.5" x14ac:dyDescent="0.15">
      <c r="A162" s="35" t="s">
        <v>398</v>
      </c>
      <c r="B162" s="36" t="s">
        <v>393</v>
      </c>
      <c r="C162" s="37">
        <v>42828</v>
      </c>
      <c r="D162" s="36" t="s">
        <v>399</v>
      </c>
      <c r="E162" s="36" t="s">
        <v>27</v>
      </c>
      <c r="F162" s="38" t="s">
        <v>43</v>
      </c>
      <c r="G162" s="38">
        <v>70186000</v>
      </c>
      <c r="H162" s="39" t="s">
        <v>385</v>
      </c>
      <c r="I162" s="40" t="s">
        <v>386</v>
      </c>
      <c r="J162" s="36" t="s">
        <v>132</v>
      </c>
      <c r="K162" s="40" t="s">
        <v>74</v>
      </c>
      <c r="L162" s="41"/>
      <c r="M162" s="40"/>
      <c r="N162" s="41"/>
    </row>
    <row r="163" spans="1:14" ht="85.5" x14ac:dyDescent="0.15">
      <c r="A163" s="35" t="s">
        <v>400</v>
      </c>
      <c r="B163" s="36" t="s">
        <v>393</v>
      </c>
      <c r="C163" s="37">
        <v>42828</v>
      </c>
      <c r="D163" s="36" t="s">
        <v>399</v>
      </c>
      <c r="E163" s="36" t="s">
        <v>27</v>
      </c>
      <c r="F163" s="38" t="s">
        <v>43</v>
      </c>
      <c r="G163" s="38">
        <v>155270000</v>
      </c>
      <c r="H163" s="39" t="s">
        <v>385</v>
      </c>
      <c r="I163" s="40" t="s">
        <v>386</v>
      </c>
      <c r="J163" s="36" t="s">
        <v>132</v>
      </c>
      <c r="K163" s="40" t="s">
        <v>74</v>
      </c>
      <c r="L163" s="41"/>
      <c r="M163" s="40"/>
      <c r="N163" s="41"/>
    </row>
    <row r="164" spans="1:14" ht="99.75" x14ac:dyDescent="0.15">
      <c r="A164" s="35" t="s">
        <v>401</v>
      </c>
      <c r="B164" s="36" t="s">
        <v>393</v>
      </c>
      <c r="C164" s="37">
        <v>42828</v>
      </c>
      <c r="D164" s="36" t="s">
        <v>402</v>
      </c>
      <c r="E164" s="36" t="s">
        <v>27</v>
      </c>
      <c r="F164" s="38" t="s">
        <v>43</v>
      </c>
      <c r="G164" s="38">
        <v>2140776</v>
      </c>
      <c r="H164" s="39" t="s">
        <v>385</v>
      </c>
      <c r="I164" s="40" t="s">
        <v>386</v>
      </c>
      <c r="J164" s="36" t="s">
        <v>403</v>
      </c>
      <c r="K164" s="40" t="s">
        <v>74</v>
      </c>
      <c r="L164" s="41"/>
      <c r="M164" s="40"/>
      <c r="N164" s="41"/>
    </row>
    <row r="165" spans="1:14" ht="85.5" x14ac:dyDescent="0.15">
      <c r="A165" s="35" t="s">
        <v>404</v>
      </c>
      <c r="B165" s="36" t="s">
        <v>393</v>
      </c>
      <c r="C165" s="37">
        <v>42844</v>
      </c>
      <c r="D165" s="36" t="s">
        <v>405</v>
      </c>
      <c r="E165" s="36" t="s">
        <v>27</v>
      </c>
      <c r="F165" s="38" t="s">
        <v>43</v>
      </c>
      <c r="G165" s="38">
        <v>12740000</v>
      </c>
      <c r="H165" s="39" t="s">
        <v>385</v>
      </c>
      <c r="I165" s="40" t="s">
        <v>386</v>
      </c>
      <c r="J165" s="36" t="s">
        <v>406</v>
      </c>
      <c r="K165" s="40" t="s">
        <v>74</v>
      </c>
      <c r="L165" s="41"/>
      <c r="M165" s="40"/>
      <c r="N165" s="41"/>
    </row>
    <row r="166" spans="1:14" ht="85.5" x14ac:dyDescent="0.15">
      <c r="A166" s="35" t="s">
        <v>404</v>
      </c>
      <c r="B166" s="36" t="s">
        <v>393</v>
      </c>
      <c r="C166" s="37">
        <v>42844</v>
      </c>
      <c r="D166" s="36" t="s">
        <v>407</v>
      </c>
      <c r="E166" s="36" t="s">
        <v>27</v>
      </c>
      <c r="F166" s="38" t="s">
        <v>43</v>
      </c>
      <c r="G166" s="38">
        <v>3199000</v>
      </c>
      <c r="H166" s="39" t="s">
        <v>385</v>
      </c>
      <c r="I166" s="40" t="s">
        <v>386</v>
      </c>
      <c r="J166" s="36" t="s">
        <v>408</v>
      </c>
      <c r="K166" s="40" t="s">
        <v>74</v>
      </c>
      <c r="L166" s="41"/>
      <c r="M166" s="40"/>
      <c r="N166" s="41"/>
    </row>
    <row r="167" spans="1:14" ht="85.5" x14ac:dyDescent="0.15">
      <c r="A167" s="35" t="s">
        <v>409</v>
      </c>
      <c r="B167" s="36" t="s">
        <v>393</v>
      </c>
      <c r="C167" s="37">
        <v>42853</v>
      </c>
      <c r="D167" s="36" t="s">
        <v>410</v>
      </c>
      <c r="E167" s="36" t="s">
        <v>27</v>
      </c>
      <c r="F167" s="38" t="s">
        <v>43</v>
      </c>
      <c r="G167" s="38">
        <v>2541036</v>
      </c>
      <c r="H167" s="39" t="s">
        <v>385</v>
      </c>
      <c r="I167" s="40" t="s">
        <v>386</v>
      </c>
      <c r="J167" s="36" t="s">
        <v>143</v>
      </c>
      <c r="K167" s="40" t="s">
        <v>74</v>
      </c>
      <c r="L167" s="41"/>
      <c r="M167" s="40"/>
      <c r="N167" s="41"/>
    </row>
    <row r="168" spans="1:14" ht="85.5" x14ac:dyDescent="0.15">
      <c r="A168" s="35" t="s">
        <v>411</v>
      </c>
      <c r="B168" s="36" t="s">
        <v>393</v>
      </c>
      <c r="C168" s="37">
        <v>42866</v>
      </c>
      <c r="D168" s="36" t="s">
        <v>412</v>
      </c>
      <c r="E168" s="36" t="s">
        <v>27</v>
      </c>
      <c r="F168" s="38" t="s">
        <v>43</v>
      </c>
      <c r="G168" s="38">
        <v>6572445</v>
      </c>
      <c r="H168" s="39" t="s">
        <v>385</v>
      </c>
      <c r="I168" s="40" t="s">
        <v>386</v>
      </c>
      <c r="J168" s="36" t="s">
        <v>143</v>
      </c>
      <c r="K168" s="40" t="s">
        <v>74</v>
      </c>
      <c r="L168" s="41"/>
      <c r="M168" s="40"/>
      <c r="N168" s="41"/>
    </row>
    <row r="169" spans="1:14" ht="85.5" x14ac:dyDescent="0.15">
      <c r="A169" s="35" t="s">
        <v>413</v>
      </c>
      <c r="B169" s="36" t="s">
        <v>393</v>
      </c>
      <c r="C169" s="37">
        <v>42886</v>
      </c>
      <c r="D169" s="36" t="s">
        <v>414</v>
      </c>
      <c r="E169" s="36" t="s">
        <v>27</v>
      </c>
      <c r="F169" s="38" t="s">
        <v>43</v>
      </c>
      <c r="G169" s="38">
        <v>11117000</v>
      </c>
      <c r="H169" s="39" t="s">
        <v>385</v>
      </c>
      <c r="I169" s="40" t="s">
        <v>386</v>
      </c>
      <c r="J169" s="36" t="s">
        <v>415</v>
      </c>
      <c r="K169" s="40" t="s">
        <v>74</v>
      </c>
      <c r="L169" s="41"/>
      <c r="M169" s="40"/>
      <c r="N169" s="41"/>
    </row>
    <row r="170" spans="1:14" ht="99.75" x14ac:dyDescent="0.15">
      <c r="A170" s="35" t="s">
        <v>416</v>
      </c>
      <c r="B170" s="36" t="s">
        <v>393</v>
      </c>
      <c r="C170" s="37">
        <v>42886</v>
      </c>
      <c r="D170" s="36" t="s">
        <v>417</v>
      </c>
      <c r="E170" s="36" t="s">
        <v>27</v>
      </c>
      <c r="F170" s="38">
        <v>6274800</v>
      </c>
      <c r="G170" s="38">
        <v>6264000</v>
      </c>
      <c r="H170" s="39">
        <f>IF(F170="－","－",G170/F170)</f>
        <v>0.99827882960413084</v>
      </c>
      <c r="I170" s="40" t="s">
        <v>386</v>
      </c>
      <c r="J170" s="36" t="s">
        <v>418</v>
      </c>
      <c r="K170" s="40" t="s">
        <v>57</v>
      </c>
      <c r="L170" s="41"/>
      <c r="M170" s="40"/>
      <c r="N170" s="41"/>
    </row>
    <row r="171" spans="1:14" ht="85.5" x14ac:dyDescent="0.15">
      <c r="A171" s="35" t="s">
        <v>419</v>
      </c>
      <c r="B171" s="36" t="s">
        <v>393</v>
      </c>
      <c r="C171" s="37">
        <v>43005</v>
      </c>
      <c r="D171" s="36" t="s">
        <v>420</v>
      </c>
      <c r="E171" s="36" t="s">
        <v>27</v>
      </c>
      <c r="F171" s="38" t="s">
        <v>43</v>
      </c>
      <c r="G171" s="38">
        <v>152864280</v>
      </c>
      <c r="H171" s="39" t="s">
        <v>385</v>
      </c>
      <c r="I171" s="40" t="s">
        <v>386</v>
      </c>
      <c r="J171" s="36" t="s">
        <v>421</v>
      </c>
      <c r="K171" s="40" t="s">
        <v>74</v>
      </c>
      <c r="L171" s="41"/>
      <c r="M171" s="40"/>
      <c r="N171" s="41"/>
    </row>
    <row r="172" spans="1:14" ht="85.5" x14ac:dyDescent="0.15">
      <c r="A172" s="35" t="s">
        <v>422</v>
      </c>
      <c r="B172" s="36" t="s">
        <v>393</v>
      </c>
      <c r="C172" s="37">
        <v>43084</v>
      </c>
      <c r="D172" s="36" t="s">
        <v>423</v>
      </c>
      <c r="E172" s="36" t="s">
        <v>27</v>
      </c>
      <c r="F172" s="38" t="s">
        <v>43</v>
      </c>
      <c r="G172" s="38">
        <v>1998000</v>
      </c>
      <c r="H172" s="39" t="s">
        <v>385</v>
      </c>
      <c r="I172" s="40" t="s">
        <v>386</v>
      </c>
      <c r="J172" s="36" t="s">
        <v>132</v>
      </c>
      <c r="K172" s="40" t="s">
        <v>74</v>
      </c>
      <c r="L172" s="41"/>
      <c r="M172" s="40"/>
      <c r="N172" s="41"/>
    </row>
    <row r="173" spans="1:14" ht="85.5" x14ac:dyDescent="0.15">
      <c r="A173" s="35" t="s">
        <v>424</v>
      </c>
      <c r="B173" s="36" t="s">
        <v>393</v>
      </c>
      <c r="C173" s="37">
        <v>43119</v>
      </c>
      <c r="D173" s="36" t="s">
        <v>420</v>
      </c>
      <c r="E173" s="36" t="s">
        <v>27</v>
      </c>
      <c r="F173" s="38" t="s">
        <v>43</v>
      </c>
      <c r="G173" s="38">
        <v>1145880</v>
      </c>
      <c r="H173" s="39" t="s">
        <v>385</v>
      </c>
      <c r="I173" s="40" t="s">
        <v>386</v>
      </c>
      <c r="J173" s="36" t="s">
        <v>425</v>
      </c>
      <c r="K173" s="40" t="s">
        <v>74</v>
      </c>
      <c r="L173" s="41"/>
      <c r="M173" s="40"/>
      <c r="N173" s="41"/>
    </row>
    <row r="174" spans="1:14" ht="85.5" x14ac:dyDescent="0.15">
      <c r="A174" s="35" t="s">
        <v>426</v>
      </c>
      <c r="B174" s="36" t="s">
        <v>393</v>
      </c>
      <c r="C174" s="37">
        <v>43116</v>
      </c>
      <c r="D174" s="36" t="s">
        <v>427</v>
      </c>
      <c r="E174" s="36" t="s">
        <v>27</v>
      </c>
      <c r="F174" s="38" t="s">
        <v>43</v>
      </c>
      <c r="G174" s="38">
        <v>2928358</v>
      </c>
      <c r="H174" s="39" t="s">
        <v>385</v>
      </c>
      <c r="I174" s="40" t="s">
        <v>386</v>
      </c>
      <c r="J174" s="36" t="s">
        <v>428</v>
      </c>
      <c r="K174" s="40" t="s">
        <v>74</v>
      </c>
      <c r="L174" s="41"/>
      <c r="M174" s="40"/>
      <c r="N174" s="41"/>
    </row>
    <row r="175" spans="1:14" ht="85.5" x14ac:dyDescent="0.15">
      <c r="A175" s="35" t="s">
        <v>429</v>
      </c>
      <c r="B175" s="36" t="s">
        <v>393</v>
      </c>
      <c r="C175" s="37">
        <v>43182</v>
      </c>
      <c r="D175" s="36" t="s">
        <v>430</v>
      </c>
      <c r="E175" s="36" t="s">
        <v>27</v>
      </c>
      <c r="F175" s="38" t="s">
        <v>43</v>
      </c>
      <c r="G175" s="38">
        <v>208199720</v>
      </c>
      <c r="H175" s="39" t="s">
        <v>385</v>
      </c>
      <c r="I175" s="40" t="s">
        <v>386</v>
      </c>
      <c r="J175" s="36" t="s">
        <v>431</v>
      </c>
      <c r="K175" s="40" t="s">
        <v>74</v>
      </c>
      <c r="L175" s="41"/>
      <c r="M175" s="40"/>
      <c r="N175" s="41"/>
    </row>
    <row r="176" spans="1:14" ht="85.5" x14ac:dyDescent="0.15">
      <c r="A176" s="35" t="s">
        <v>432</v>
      </c>
      <c r="B176" s="36" t="s">
        <v>433</v>
      </c>
      <c r="C176" s="37">
        <v>42828</v>
      </c>
      <c r="D176" s="36" t="s">
        <v>399</v>
      </c>
      <c r="E176" s="36" t="s">
        <v>27</v>
      </c>
      <c r="F176" s="38" t="s">
        <v>43</v>
      </c>
      <c r="G176" s="38">
        <v>1760000</v>
      </c>
      <c r="H176" s="39" t="s">
        <v>385</v>
      </c>
      <c r="I176" s="40" t="s">
        <v>386</v>
      </c>
      <c r="J176" s="36" t="s">
        <v>132</v>
      </c>
      <c r="K176" s="40" t="s">
        <v>74</v>
      </c>
      <c r="L176" s="41"/>
      <c r="M176" s="40"/>
      <c r="N176" s="41"/>
    </row>
    <row r="177" spans="1:14" ht="85.5" x14ac:dyDescent="0.15">
      <c r="A177" s="35" t="s">
        <v>434</v>
      </c>
      <c r="B177" s="36" t="s">
        <v>433</v>
      </c>
      <c r="C177" s="37">
        <v>42864</v>
      </c>
      <c r="D177" s="36" t="s">
        <v>435</v>
      </c>
      <c r="E177" s="36" t="s">
        <v>27</v>
      </c>
      <c r="F177" s="38" t="s">
        <v>43</v>
      </c>
      <c r="G177" s="38">
        <v>39325590</v>
      </c>
      <c r="H177" s="39" t="s">
        <v>385</v>
      </c>
      <c r="I177" s="40" t="s">
        <v>386</v>
      </c>
      <c r="J177" s="36" t="s">
        <v>295</v>
      </c>
      <c r="K177" s="40" t="s">
        <v>74</v>
      </c>
      <c r="L177" s="41"/>
      <c r="M177" s="40"/>
      <c r="N177" s="41"/>
    </row>
    <row r="178" spans="1:14" ht="85.5" x14ac:dyDescent="0.15">
      <c r="A178" s="35" t="s">
        <v>436</v>
      </c>
      <c r="B178" s="36" t="s">
        <v>437</v>
      </c>
      <c r="C178" s="37">
        <v>42828</v>
      </c>
      <c r="D178" s="36" t="s">
        <v>438</v>
      </c>
      <c r="E178" s="36" t="s">
        <v>27</v>
      </c>
      <c r="F178" s="38" t="s">
        <v>43</v>
      </c>
      <c r="G178" s="38">
        <v>5209020</v>
      </c>
      <c r="H178" s="39" t="s">
        <v>385</v>
      </c>
      <c r="I178" s="40" t="s">
        <v>386</v>
      </c>
      <c r="J178" s="36" t="s">
        <v>439</v>
      </c>
      <c r="K178" s="40" t="s">
        <v>46</v>
      </c>
      <c r="L178" s="41"/>
      <c r="M178" s="40"/>
      <c r="N178" s="41"/>
    </row>
    <row r="179" spans="1:14" ht="85.5" x14ac:dyDescent="0.15">
      <c r="A179" s="35" t="s">
        <v>440</v>
      </c>
      <c r="B179" s="36" t="s">
        <v>437</v>
      </c>
      <c r="C179" s="37">
        <v>42849</v>
      </c>
      <c r="D179" s="36" t="s">
        <v>441</v>
      </c>
      <c r="E179" s="36" t="s">
        <v>27</v>
      </c>
      <c r="F179" s="38" t="s">
        <v>43</v>
      </c>
      <c r="G179" s="38">
        <v>14256000</v>
      </c>
      <c r="H179" s="39" t="s">
        <v>385</v>
      </c>
      <c r="I179" s="40" t="s">
        <v>386</v>
      </c>
      <c r="J179" s="36" t="s">
        <v>295</v>
      </c>
      <c r="K179" s="40" t="s">
        <v>74</v>
      </c>
      <c r="L179" s="41"/>
      <c r="M179" s="40"/>
      <c r="N179" s="41"/>
    </row>
    <row r="180" spans="1:14" ht="85.5" x14ac:dyDescent="0.15">
      <c r="A180" s="35" t="s">
        <v>442</v>
      </c>
      <c r="B180" s="36" t="s">
        <v>443</v>
      </c>
      <c r="C180" s="37">
        <v>42914</v>
      </c>
      <c r="D180" s="36" t="s">
        <v>444</v>
      </c>
      <c r="E180" s="36" t="s">
        <v>27</v>
      </c>
      <c r="F180" s="38" t="s">
        <v>43</v>
      </c>
      <c r="G180" s="38">
        <v>3034800</v>
      </c>
      <c r="H180" s="39" t="s">
        <v>385</v>
      </c>
      <c r="I180" s="40" t="s">
        <v>386</v>
      </c>
      <c r="J180" s="36" t="s">
        <v>143</v>
      </c>
      <c r="K180" s="40" t="s">
        <v>74</v>
      </c>
      <c r="L180" s="41"/>
      <c r="M180" s="40"/>
      <c r="N180" s="41"/>
    </row>
    <row r="181" spans="1:14" ht="85.5" x14ac:dyDescent="0.15">
      <c r="A181" s="35" t="s">
        <v>445</v>
      </c>
      <c r="B181" s="36" t="s">
        <v>443</v>
      </c>
      <c r="C181" s="37">
        <v>43115</v>
      </c>
      <c r="D181" s="36" t="s">
        <v>446</v>
      </c>
      <c r="E181" s="36" t="s">
        <v>27</v>
      </c>
      <c r="F181" s="38" t="s">
        <v>43</v>
      </c>
      <c r="G181" s="38">
        <v>12636000</v>
      </c>
      <c r="H181" s="39" t="s">
        <v>385</v>
      </c>
      <c r="I181" s="40" t="s">
        <v>386</v>
      </c>
      <c r="J181" s="36" t="s">
        <v>447</v>
      </c>
      <c r="K181" s="40" t="s">
        <v>74</v>
      </c>
      <c r="L181" s="41"/>
      <c r="M181" s="40"/>
      <c r="N181" s="41"/>
    </row>
    <row r="182" spans="1:14" ht="85.5" x14ac:dyDescent="0.15">
      <c r="A182" s="35" t="s">
        <v>448</v>
      </c>
      <c r="B182" s="36" t="s">
        <v>443</v>
      </c>
      <c r="C182" s="37">
        <v>43124</v>
      </c>
      <c r="D182" s="36" t="s">
        <v>446</v>
      </c>
      <c r="E182" s="36" t="s">
        <v>27</v>
      </c>
      <c r="F182" s="38" t="s">
        <v>43</v>
      </c>
      <c r="G182" s="38">
        <v>11880000</v>
      </c>
      <c r="H182" s="39" t="s">
        <v>385</v>
      </c>
      <c r="I182" s="40" t="s">
        <v>386</v>
      </c>
      <c r="J182" s="36" t="s">
        <v>447</v>
      </c>
      <c r="K182" s="40" t="s">
        <v>74</v>
      </c>
      <c r="L182" s="41"/>
      <c r="M182" s="40"/>
      <c r="N182" s="41"/>
    </row>
    <row r="183" spans="1:14" ht="99.75" x14ac:dyDescent="0.15">
      <c r="A183" s="35" t="s">
        <v>449</v>
      </c>
      <c r="B183" s="36" t="s">
        <v>450</v>
      </c>
      <c r="C183" s="37">
        <v>42849</v>
      </c>
      <c r="D183" s="36" t="s">
        <v>451</v>
      </c>
      <c r="E183" s="36" t="s">
        <v>27</v>
      </c>
      <c r="F183" s="38" t="s">
        <v>43</v>
      </c>
      <c r="G183" s="38">
        <v>3661200</v>
      </c>
      <c r="H183" s="39" t="s">
        <v>385</v>
      </c>
      <c r="I183" s="40" t="s">
        <v>386</v>
      </c>
      <c r="J183" s="36" t="s">
        <v>143</v>
      </c>
      <c r="K183" s="40" t="s">
        <v>74</v>
      </c>
      <c r="L183" s="41"/>
      <c r="M183" s="40"/>
      <c r="N183" s="41"/>
    </row>
    <row r="184" spans="1:14" ht="99.75" x14ac:dyDescent="0.15">
      <c r="A184" s="35" t="s">
        <v>452</v>
      </c>
      <c r="B184" s="36" t="s">
        <v>453</v>
      </c>
      <c r="C184" s="37">
        <v>43096</v>
      </c>
      <c r="D184" s="36" t="s">
        <v>454</v>
      </c>
      <c r="E184" s="36" t="s">
        <v>27</v>
      </c>
      <c r="F184" s="38">
        <v>17010000</v>
      </c>
      <c r="G184" s="38">
        <v>16740000</v>
      </c>
      <c r="H184" s="39">
        <f>IF(F184="－","－",G184/F184)</f>
        <v>0.98412698412698407</v>
      </c>
      <c r="I184" s="40" t="s">
        <v>386</v>
      </c>
      <c r="J184" s="36" t="s">
        <v>455</v>
      </c>
      <c r="K184" s="40" t="s">
        <v>57</v>
      </c>
      <c r="L184" s="41"/>
      <c r="M184" s="40"/>
      <c r="N184" s="41"/>
    </row>
    <row r="185" spans="1:14" ht="156.75" x14ac:dyDescent="0.15">
      <c r="A185" s="35" t="s">
        <v>456</v>
      </c>
      <c r="B185" s="36" t="s">
        <v>457</v>
      </c>
      <c r="C185" s="37">
        <v>43011</v>
      </c>
      <c r="D185" s="36" t="s">
        <v>458</v>
      </c>
      <c r="E185" s="36" t="s">
        <v>27</v>
      </c>
      <c r="F185" s="38">
        <v>20628000</v>
      </c>
      <c r="G185" s="38">
        <v>20088000</v>
      </c>
      <c r="H185" s="39">
        <f>IF(F185="－","－",G185/F185)</f>
        <v>0.97382198952879584</v>
      </c>
      <c r="I185" s="40" t="s">
        <v>386</v>
      </c>
      <c r="J185" s="36" t="s">
        <v>459</v>
      </c>
      <c r="K185" s="40" t="s">
        <v>57</v>
      </c>
      <c r="L185" s="41"/>
      <c r="M185" s="40"/>
      <c r="N185" s="41"/>
    </row>
    <row r="186" spans="1:14" ht="156.75" x14ac:dyDescent="0.15">
      <c r="A186" s="35" t="s">
        <v>460</v>
      </c>
      <c r="B186" s="36" t="s">
        <v>457</v>
      </c>
      <c r="C186" s="37">
        <v>43013</v>
      </c>
      <c r="D186" s="36" t="s">
        <v>458</v>
      </c>
      <c r="E186" s="36" t="s">
        <v>27</v>
      </c>
      <c r="F186" s="38">
        <v>1490400</v>
      </c>
      <c r="G186" s="38">
        <v>1458000</v>
      </c>
      <c r="H186" s="39">
        <f>IF(F186="－","－",G186/F186)</f>
        <v>0.97826086956521741</v>
      </c>
      <c r="I186" s="40" t="s">
        <v>386</v>
      </c>
      <c r="J186" s="36" t="s">
        <v>461</v>
      </c>
      <c r="K186" s="40" t="s">
        <v>57</v>
      </c>
      <c r="L186" s="41"/>
      <c r="M186" s="40"/>
      <c r="N186" s="41"/>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4" t="s">
        <v>17</v>
      </c>
      <c r="B1" s="34"/>
      <c r="C1" s="34"/>
      <c r="D1" s="34"/>
      <c r="E1" s="34"/>
      <c r="F1" s="34"/>
      <c r="G1" s="34"/>
      <c r="H1" s="34"/>
      <c r="I1" s="34"/>
      <c r="J1" s="34"/>
      <c r="K1" s="34"/>
      <c r="L1" s="34"/>
      <c r="M1" s="34"/>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85.5" x14ac:dyDescent="0.15">
      <c r="A5" s="15" t="s">
        <v>462</v>
      </c>
      <c r="B5" s="16" t="s">
        <v>233</v>
      </c>
      <c r="C5" s="17">
        <v>43045</v>
      </c>
      <c r="D5" s="16" t="s">
        <v>463</v>
      </c>
      <c r="E5" s="16" t="s">
        <v>27</v>
      </c>
      <c r="F5" s="18">
        <v>8402400</v>
      </c>
      <c r="G5" s="18">
        <v>8402400</v>
      </c>
      <c r="H5" s="19">
        <f t="shared" ref="H5:H16" si="0">IF(F5="－","－",G5/F5)</f>
        <v>1</v>
      </c>
      <c r="I5" s="20" t="s">
        <v>28</v>
      </c>
      <c r="J5" s="16" t="s">
        <v>464</v>
      </c>
      <c r="K5" s="20"/>
      <c r="L5" s="20"/>
      <c r="M5" s="21"/>
    </row>
    <row r="6" spans="1:13" s="14" customFormat="1" ht="85.5" x14ac:dyDescent="0.15">
      <c r="A6" s="15" t="s">
        <v>465</v>
      </c>
      <c r="B6" s="16" t="s">
        <v>233</v>
      </c>
      <c r="C6" s="17">
        <v>43045</v>
      </c>
      <c r="D6" s="16" t="s">
        <v>466</v>
      </c>
      <c r="E6" s="16" t="s">
        <v>27</v>
      </c>
      <c r="F6" s="18">
        <v>23576400</v>
      </c>
      <c r="G6" s="18">
        <v>23576400</v>
      </c>
      <c r="H6" s="19">
        <f t="shared" si="0"/>
        <v>1</v>
      </c>
      <c r="I6" s="20" t="s">
        <v>33</v>
      </c>
      <c r="J6" s="16" t="s">
        <v>467</v>
      </c>
      <c r="K6" s="20"/>
      <c r="L6" s="20"/>
      <c r="M6" s="21"/>
    </row>
    <row r="7" spans="1:13" ht="85.5" x14ac:dyDescent="0.15">
      <c r="A7" s="15" t="s">
        <v>468</v>
      </c>
      <c r="B7" s="16" t="s">
        <v>263</v>
      </c>
      <c r="C7" s="17">
        <v>43087</v>
      </c>
      <c r="D7" s="16" t="s">
        <v>469</v>
      </c>
      <c r="E7" s="16" t="s">
        <v>27</v>
      </c>
      <c r="F7" s="18" t="s">
        <v>43</v>
      </c>
      <c r="G7" s="18">
        <v>2592000</v>
      </c>
      <c r="H7" s="19" t="s">
        <v>43</v>
      </c>
      <c r="I7" s="20" t="s">
        <v>33</v>
      </c>
      <c r="J7" s="16" t="s">
        <v>470</v>
      </c>
      <c r="K7" s="20"/>
      <c r="L7" s="20"/>
      <c r="M7" s="21"/>
    </row>
    <row r="8" spans="1:13" ht="85.5" x14ac:dyDescent="0.15">
      <c r="A8" s="15" t="s">
        <v>471</v>
      </c>
      <c r="B8" s="16" t="s">
        <v>263</v>
      </c>
      <c r="C8" s="17">
        <v>43126</v>
      </c>
      <c r="D8" s="16" t="s">
        <v>463</v>
      </c>
      <c r="E8" s="16" t="s">
        <v>27</v>
      </c>
      <c r="F8" s="18">
        <v>6458400</v>
      </c>
      <c r="G8" s="18">
        <v>6447600</v>
      </c>
      <c r="H8" s="19">
        <f t="shared" ref="H8:H16" si="1">IF(F8="－","－",G8/F8)</f>
        <v>0.99832775919732442</v>
      </c>
      <c r="I8" s="20" t="s">
        <v>33</v>
      </c>
      <c r="J8" s="16" t="s">
        <v>472</v>
      </c>
      <c r="K8" s="20"/>
      <c r="L8" s="20"/>
      <c r="M8" s="21"/>
    </row>
    <row r="9" spans="1:13" ht="85.5" x14ac:dyDescent="0.15">
      <c r="A9" s="15" t="s">
        <v>473</v>
      </c>
      <c r="B9" s="16" t="s">
        <v>282</v>
      </c>
      <c r="C9" s="17">
        <v>42975</v>
      </c>
      <c r="D9" s="16" t="s">
        <v>474</v>
      </c>
      <c r="E9" s="16" t="s">
        <v>27</v>
      </c>
      <c r="F9" s="18" t="s">
        <v>43</v>
      </c>
      <c r="G9" s="18">
        <v>2052000</v>
      </c>
      <c r="H9" s="19" t="str">
        <f t="shared" si="1"/>
        <v>－</v>
      </c>
      <c r="I9" s="20" t="s">
        <v>33</v>
      </c>
      <c r="J9" s="16" t="s">
        <v>475</v>
      </c>
      <c r="K9" s="20"/>
      <c r="L9" s="20"/>
      <c r="M9" s="21"/>
    </row>
    <row r="10" spans="1:13" ht="85.5" x14ac:dyDescent="0.15">
      <c r="A10" s="15" t="s">
        <v>476</v>
      </c>
      <c r="B10" s="16" t="s">
        <v>282</v>
      </c>
      <c r="C10" s="17">
        <v>43028</v>
      </c>
      <c r="D10" s="16" t="s">
        <v>477</v>
      </c>
      <c r="E10" s="16" t="s">
        <v>27</v>
      </c>
      <c r="F10" s="18">
        <v>9126000</v>
      </c>
      <c r="G10" s="18">
        <v>9126000</v>
      </c>
      <c r="H10" s="19">
        <f t="shared" si="1"/>
        <v>1</v>
      </c>
      <c r="I10" s="20" t="s">
        <v>33</v>
      </c>
      <c r="J10" s="16" t="s">
        <v>478</v>
      </c>
      <c r="K10" s="20"/>
      <c r="L10" s="20"/>
      <c r="M10" s="21"/>
    </row>
    <row r="11" spans="1:13" ht="85.5" x14ac:dyDescent="0.15">
      <c r="A11" s="15" t="s">
        <v>479</v>
      </c>
      <c r="B11" s="16" t="s">
        <v>282</v>
      </c>
      <c r="C11" s="17">
        <v>43028</v>
      </c>
      <c r="D11" s="16" t="s">
        <v>480</v>
      </c>
      <c r="E11" s="16" t="s">
        <v>27</v>
      </c>
      <c r="F11" s="18">
        <v>11620800</v>
      </c>
      <c r="G11" s="18">
        <v>11556000</v>
      </c>
      <c r="H11" s="19">
        <f t="shared" si="1"/>
        <v>0.99442379182156138</v>
      </c>
      <c r="I11" s="20" t="s">
        <v>33</v>
      </c>
      <c r="J11" s="16" t="s">
        <v>478</v>
      </c>
      <c r="K11" s="20"/>
      <c r="L11" s="20"/>
      <c r="M11" s="21"/>
    </row>
    <row r="12" spans="1:13" ht="85.5" x14ac:dyDescent="0.15">
      <c r="A12" s="15" t="s">
        <v>481</v>
      </c>
      <c r="B12" s="16" t="s">
        <v>282</v>
      </c>
      <c r="C12" s="17">
        <v>43033</v>
      </c>
      <c r="D12" s="16" t="s">
        <v>482</v>
      </c>
      <c r="E12" s="16" t="s">
        <v>27</v>
      </c>
      <c r="F12" s="18">
        <v>4395600</v>
      </c>
      <c r="G12" s="18">
        <v>4320000</v>
      </c>
      <c r="H12" s="19">
        <f t="shared" si="1"/>
        <v>0.98280098280098283</v>
      </c>
      <c r="I12" s="20" t="s">
        <v>33</v>
      </c>
      <c r="J12" s="16" t="s">
        <v>483</v>
      </c>
      <c r="K12" s="20"/>
      <c r="L12" s="20"/>
      <c r="M12" s="21"/>
    </row>
    <row r="13" spans="1:13" ht="85.5" x14ac:dyDescent="0.15">
      <c r="A13" s="15" t="s">
        <v>484</v>
      </c>
      <c r="B13" s="16" t="s">
        <v>291</v>
      </c>
      <c r="C13" s="17">
        <v>42978</v>
      </c>
      <c r="D13" s="16" t="s">
        <v>485</v>
      </c>
      <c r="E13" s="16" t="s">
        <v>27</v>
      </c>
      <c r="F13" s="18">
        <v>3402000</v>
      </c>
      <c r="G13" s="18">
        <v>3348000</v>
      </c>
      <c r="H13" s="19">
        <f t="shared" si="1"/>
        <v>0.98412698412698407</v>
      </c>
      <c r="I13" s="20" t="s">
        <v>33</v>
      </c>
      <c r="J13" s="16" t="s">
        <v>486</v>
      </c>
      <c r="K13" s="20"/>
      <c r="L13" s="20"/>
      <c r="M13" s="21"/>
    </row>
    <row r="14" spans="1:13" s="1" customFormat="1" ht="85.5" x14ac:dyDescent="0.15">
      <c r="A14" s="15" t="s">
        <v>487</v>
      </c>
      <c r="B14" s="16" t="s">
        <v>291</v>
      </c>
      <c r="C14" s="17">
        <v>42969</v>
      </c>
      <c r="D14" s="16" t="s">
        <v>474</v>
      </c>
      <c r="E14" s="16" t="s">
        <v>27</v>
      </c>
      <c r="F14" s="18" t="s">
        <v>43</v>
      </c>
      <c r="G14" s="18">
        <v>1944000</v>
      </c>
      <c r="H14" s="19" t="str">
        <f t="shared" si="1"/>
        <v>－</v>
      </c>
      <c r="I14" s="20" t="s">
        <v>33</v>
      </c>
      <c r="J14" s="16" t="s">
        <v>488</v>
      </c>
      <c r="K14" s="20"/>
      <c r="L14" s="20"/>
      <c r="M14" s="21"/>
    </row>
    <row r="15" spans="1:13" s="1" customFormat="1" ht="85.5" x14ac:dyDescent="0.15">
      <c r="A15" s="15" t="s">
        <v>489</v>
      </c>
      <c r="B15" s="16" t="s">
        <v>291</v>
      </c>
      <c r="C15" s="17">
        <v>42979</v>
      </c>
      <c r="D15" s="16" t="s">
        <v>490</v>
      </c>
      <c r="E15" s="16" t="s">
        <v>27</v>
      </c>
      <c r="F15" s="18">
        <v>10033200</v>
      </c>
      <c r="G15" s="18">
        <v>9990000</v>
      </c>
      <c r="H15" s="19">
        <f t="shared" si="1"/>
        <v>0.99569429494079653</v>
      </c>
      <c r="I15" s="20" t="s">
        <v>33</v>
      </c>
      <c r="J15" s="16" t="s">
        <v>491</v>
      </c>
      <c r="K15" s="20"/>
      <c r="L15" s="20"/>
      <c r="M15" s="21"/>
    </row>
    <row r="16" spans="1:13" ht="85.5" x14ac:dyDescent="0.15">
      <c r="A16" s="15" t="s">
        <v>492</v>
      </c>
      <c r="B16" s="16" t="s">
        <v>433</v>
      </c>
      <c r="C16" s="17">
        <v>42941</v>
      </c>
      <c r="D16" s="16" t="s">
        <v>493</v>
      </c>
      <c r="E16" s="16" t="s">
        <v>27</v>
      </c>
      <c r="F16" s="18">
        <v>24505200</v>
      </c>
      <c r="G16" s="18">
        <v>22842000</v>
      </c>
      <c r="H16" s="19">
        <f t="shared" si="1"/>
        <v>0.93212869105332741</v>
      </c>
      <c r="I16" s="20" t="s">
        <v>33</v>
      </c>
      <c r="J16" s="16" t="s">
        <v>494</v>
      </c>
      <c r="K16" s="20"/>
      <c r="L16" s="20"/>
      <c r="M16" s="21"/>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2" t="s">
        <v>21</v>
      </c>
      <c r="B1" s="32"/>
      <c r="C1" s="32"/>
      <c r="D1" s="32"/>
      <c r="E1" s="32"/>
      <c r="F1" s="32"/>
      <c r="G1" s="32"/>
      <c r="H1" s="33"/>
      <c r="I1" s="32"/>
      <c r="J1" s="32"/>
      <c r="K1" s="32"/>
      <c r="L1" s="32"/>
      <c r="M1" s="32"/>
      <c r="N1" s="32"/>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85.5" x14ac:dyDescent="0.15">
      <c r="A5" s="42" t="s">
        <v>495</v>
      </c>
      <c r="B5" s="43" t="s">
        <v>496</v>
      </c>
      <c r="C5" s="44">
        <v>42828</v>
      </c>
      <c r="D5" s="45" t="s">
        <v>497</v>
      </c>
      <c r="E5" s="45" t="s">
        <v>498</v>
      </c>
      <c r="F5" s="46" t="s">
        <v>43</v>
      </c>
      <c r="G5" s="46">
        <v>830088</v>
      </c>
      <c r="H5" s="47" t="s">
        <v>33</v>
      </c>
      <c r="I5" s="48" t="s">
        <v>33</v>
      </c>
      <c r="J5" s="43" t="s">
        <v>499</v>
      </c>
      <c r="K5" s="20" t="s">
        <v>500</v>
      </c>
      <c r="L5" s="45"/>
      <c r="M5" s="48"/>
      <c r="N5" s="45"/>
    </row>
    <row r="6" spans="1:14" ht="85.5" x14ac:dyDescent="0.15">
      <c r="A6" s="42" t="s">
        <v>501</v>
      </c>
      <c r="B6" s="43" t="s">
        <v>502</v>
      </c>
      <c r="C6" s="44">
        <v>42828</v>
      </c>
      <c r="D6" s="45" t="s">
        <v>503</v>
      </c>
      <c r="E6" s="45" t="s">
        <v>498</v>
      </c>
      <c r="F6" s="46" t="s">
        <v>43</v>
      </c>
      <c r="G6" s="46">
        <v>907200</v>
      </c>
      <c r="H6" s="47" t="s">
        <v>33</v>
      </c>
      <c r="I6" s="48" t="s">
        <v>33</v>
      </c>
      <c r="J6" s="43" t="s">
        <v>504</v>
      </c>
      <c r="K6" s="20" t="s">
        <v>500</v>
      </c>
      <c r="L6" s="45"/>
      <c r="M6" s="48"/>
      <c r="N6" s="45"/>
    </row>
    <row r="7" spans="1:14" x14ac:dyDescent="0.15">
      <c r="A7" s="14"/>
      <c r="B7" s="14"/>
      <c r="C7" s="14"/>
      <c r="D7" s="14"/>
      <c r="E7" s="14"/>
      <c r="F7" s="14"/>
      <c r="G7" s="14"/>
      <c r="H7" s="31"/>
      <c r="I7" s="14"/>
      <c r="J7" s="14"/>
      <c r="K7" s="14"/>
      <c r="L7" s="14"/>
      <c r="N7" s="14"/>
    </row>
    <row r="10" spans="1:14" s="30" customFormat="1" x14ac:dyDescent="0.15">
      <c r="A10" s="25"/>
      <c r="B10" s="25"/>
      <c r="C10" s="25"/>
      <c r="D10" s="25"/>
      <c r="E10" s="25"/>
      <c r="F10" s="25"/>
      <c r="G10" s="25"/>
      <c r="H10" s="27"/>
      <c r="I10" s="25"/>
      <c r="J10" s="25"/>
      <c r="K10" s="25"/>
      <c r="L10" s="25"/>
      <c r="M10" s="25"/>
      <c r="N10" s="25"/>
    </row>
    <row r="11" spans="1:14" ht="13.5" customHeight="1" x14ac:dyDescent="0.15"/>
    <row r="23" spans="1:14" s="30" customFormat="1" x14ac:dyDescent="0.15">
      <c r="A23" s="25"/>
      <c r="B23" s="25"/>
      <c r="C23" s="25"/>
      <c r="D23" s="25"/>
      <c r="E23" s="25"/>
      <c r="F23" s="25"/>
      <c r="G23" s="25"/>
      <c r="H23" s="27"/>
      <c r="I23" s="25"/>
      <c r="J23" s="25"/>
      <c r="K23" s="25"/>
      <c r="L23" s="25"/>
      <c r="M23" s="25"/>
      <c r="N23" s="25"/>
    </row>
    <row r="24" spans="1:14" ht="13.5" customHeight="1" x14ac:dyDescent="0.15"/>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2018-07-04T01:48:25Z</dcterms:modified>
</cp:coreProperties>
</file>