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3" l="1"/>
  <c r="H21" i="3"/>
  <c r="H20" i="3"/>
  <c r="H19" i="3"/>
  <c r="H18" i="3"/>
  <c r="H17" i="3"/>
  <c r="H16" i="3"/>
  <c r="H15" i="3"/>
  <c r="H14" i="3"/>
  <c r="H13" i="3"/>
  <c r="H12" i="3"/>
  <c r="H11" i="3"/>
  <c r="H10" i="3"/>
  <c r="H9" i="3"/>
  <c r="H8" i="3"/>
  <c r="H7" i="3"/>
  <c r="H6" i="3"/>
  <c r="H5" i="3"/>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<sst xmlns="http://schemas.openxmlformats.org/spreadsheetml/2006/main" count="831" uniqueCount="222">
  <si>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</si>
  <si>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</si>
  <si>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</si>
  <si>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</si>
  <si>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</si>
  <si>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</si>
  <si>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</si>
  <si>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</si>
  <si>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</si>
  <si>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</si>
  <si>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</si>
  <si>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</si>
  <si>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</si>
  <si>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</si>
  <si>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</si>
  <si>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</si>
  <si>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</si>
  <si>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</si>
  <si>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</si>
  <si>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</si>
  <si>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</si>
  <si>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平成２９年度　企業情報データ提供業務
情報処理一式
</t>
  </si>
  <si>
    <t xml:space="preserve">
支出負担行為担当官　四国地方整備局長　名波　義昭
四国地方整備局　香川県高松市サンポート３－３３
</t>
  </si>
  <si>
    <t xml:space="preserve">
（一財）建設業技術者センター
東京都千代田区二－町３
</t>
  </si>
  <si>
    <t>会計法第２９条の３第４項及び予決令第１０２条の４第３</t>
  </si>
  <si>
    <t>－</t>
    <phoneticPr fontId="3"/>
  </si>
  <si>
    <t xml:space="preserve">
行政目的を達成するために不可欠な特定の情報について当該情報を提供することが可能な者から提供を受けるもの。
</t>
  </si>
  <si>
    <t>ニ（ヘ）</t>
  </si>
  <si>
    <t xml:space="preserve">
平成２９年度「ｉＪＡＭＰ」情報提供
その他一式
</t>
  </si>
  <si>
    <t xml:space="preserve">
（株）時事通信社
東京都中央区銀座５－１５－８
</t>
  </si>
  <si>
    <t>－</t>
    <phoneticPr fontId="3"/>
  </si>
  <si>
    <t xml:space="preserve">
建設業情報管理システム電算処理業務
情報処理一式
</t>
  </si>
  <si>
    <t xml:space="preserve">
（一財）建設業情報管理センター
東京都中央区築地２－１１－２４
</t>
  </si>
  <si>
    <t xml:space="preserve">
宅地建物取引業免許事務処理システム電算処理等業務
情報処理一式
</t>
  </si>
  <si>
    <t xml:space="preserve">
（一財）不動産適正取引推進機構
東京都港区虎ノ門３－８－２１
</t>
  </si>
  <si>
    <t xml:space="preserve">
国土交通省と４７都道府県との取決めにより、当法人を管理運営機関として特定しているもの。
</t>
  </si>
  <si>
    <t>イ（ニ）</t>
  </si>
  <si>
    <t xml:space="preserve">
平成２９年度建物賃貸借（徳島建設監督官詰所）
賃貸借一式
</t>
  </si>
  <si>
    <t xml:space="preserve">
分任支出負担行為担当官　四国地方整備局　徳島河川国道事務所長　島本　和仁
徳島河川国道事務所　徳島県徳島市上吉野町３－３５
</t>
  </si>
  <si>
    <t xml:space="preserve">
協同組合　徳島繊維卸団地　代表理事理事長　多田　孝啓
徳島市問屋町６０
</t>
  </si>
  <si>
    <t xml:space="preserve">
場所が限定されることにより、供給者が一に特定される賃貸借契約。
</t>
  </si>
  <si>
    <t>ロ</t>
  </si>
  <si>
    <t xml:space="preserve">
平成２９年度建物賃貸借（建設監督官詰所）
賃貸借一式
</t>
  </si>
  <si>
    <t xml:space="preserve">
小松島市長
小松島市横須町１－１
</t>
  </si>
  <si>
    <t xml:space="preserve">
平成２９年度　徳島地積測量図作成等業務（その１）
その他一式
</t>
  </si>
  <si>
    <t xml:space="preserve">
あおぞら土地家屋調査士法人
広島県広島市中区舟入本町１５－８
</t>
  </si>
  <si>
    <t xml:space="preserve">
「不動産の表示に関する登記事務取扱要領」の定めにより特定される者。
</t>
  </si>
  <si>
    <t>イ（イ）</t>
  </si>
  <si>
    <t>単価契約</t>
    <rPh sb="0" eb="2">
      <t>タンカ</t>
    </rPh>
    <rPh sb="2" eb="4">
      <t>ケイヤク</t>
    </rPh>
    <phoneticPr fontId="3"/>
  </si>
  <si>
    <t xml:space="preserve">
平成２９年度　徳島地積測量図作成等業務（その２）
その他一式
</t>
  </si>
  <si>
    <t xml:space="preserve">
（公社）徳島県公共嘱託登記土地家屋調査士協会
徳島市出来島本町２－４２－５
</t>
  </si>
  <si>
    <t xml:space="preserve">
土地賃貸借料
賃貸借一式
</t>
  </si>
  <si>
    <t xml:space="preserve">
個人
（個人情報保護法により非開示）
</t>
  </si>
  <si>
    <t xml:space="preserve">
平成２９年度　ＰＣＢ廃棄物処理業務
その他一式
</t>
  </si>
  <si>
    <t xml:space="preserve">
中間貯蔵・環境安全事業（株）
北九州市若松区響町１－６２－２４
</t>
  </si>
  <si>
    <t xml:space="preserve">
県が定める「処理計画」において処理委託先として明記されているもの。
</t>
  </si>
  <si>
    <t xml:space="preserve">
駐車場敷地借上料
賃貸借一式
</t>
  </si>
  <si>
    <t xml:space="preserve">
分任支出負担行為担当官　四国地方整備局　那賀川河川事務所長　野本　粋浩
那賀川河川事務所　徳島県阿南市領家町室の内３９０
</t>
  </si>
  <si>
    <t xml:space="preserve">
全日本食品（株）
東京都足立区入谷６－２－２
</t>
  </si>
  <si>
    <t xml:space="preserve">
監督官詰所賃貸借料
賃貸借一式
</t>
  </si>
  <si>
    <t xml:space="preserve">
阿南農業協同組合
阿南市桑野町上張１５
</t>
  </si>
  <si>
    <t xml:space="preserve">
宿舎敷地借上料（横見町宿舎第１）
賃貸借一式
</t>
  </si>
  <si>
    <t xml:space="preserve">
宿舎賃貸借料（領家町宿舎）
賃貸借一式
</t>
  </si>
  <si>
    <t xml:space="preserve">
宿舎賃貸借料（領家町宿舎第５）
賃貸借一式
</t>
  </si>
  <si>
    <t xml:space="preserve">
宿舎賃貸借料（富岡町宿舎）
賃貸借一式
</t>
  </si>
  <si>
    <t xml:space="preserve">
宿舎賃貸借料（富岡町第４宿舎）
賃貸借一式
</t>
  </si>
  <si>
    <t xml:space="preserve">
安井興産（有）
徳島市中昭和町１－６
</t>
  </si>
  <si>
    <t xml:space="preserve">
庁舎敷地借上料
賃貸借一式
</t>
  </si>
  <si>
    <t xml:space="preserve">
分任支出負担行為担当官　四国地方整備局　四国山地砂防事務所長　伊藤　誠記
四国山地砂防事務所　徳島県三好市井川町西井川６８－１
</t>
  </si>
  <si>
    <t xml:space="preserve">
大豊監督官詰所建物借上料
賃貸借一式
</t>
  </si>
  <si>
    <t xml:space="preserve">
大豊町長
高知県長岡郡大豊町高須２３１
</t>
  </si>
  <si>
    <t>－</t>
    <phoneticPr fontId="3"/>
  </si>
  <si>
    <t xml:space="preserve">
北川村詰所土地建物借上料
賃貸借一式
</t>
  </si>
  <si>
    <t xml:space="preserve">
北川村村長
高知県安芸郡北川村野友甲１５３０
</t>
  </si>
  <si>
    <t xml:space="preserve">
平成２９年度　愛媛地区地積測量図作成等業務
その他一式
</t>
  </si>
  <si>
    <t xml:space="preserve">
平成２９年度　大内白鳥監督官詰所賃貸借
賃貸借一式
</t>
  </si>
  <si>
    <t xml:space="preserve">
分任支出負担行為担当官　四国地方整備局　香川河川国道事務所長　宮本　馨
香川河川国道事務所　香川県高松市福岡町４－２６－３２
</t>
  </si>
  <si>
    <t xml:space="preserve">
（株）NTT西日本アセット・プランニング
愛媛県松山市山越３－１５－１５
</t>
  </si>
  <si>
    <t xml:space="preserve">
平成２９年度　地積測量図作成等業務（その３）
その他一式
</t>
  </si>
  <si>
    <t xml:space="preserve">
（一社）ヤマト公共嘱託登記土地家屋調査士協会
大和郡山市城町１６４４－１
</t>
  </si>
  <si>
    <t xml:space="preserve">
平成２９年度　地積測量図作成等業務（その１）
その他一式
</t>
  </si>
  <si>
    <t xml:space="preserve">
分任支出負担行為担当官　四国地方整備局　松山河川国道事務所長　鳥羽　保行
松山河川国道事務所　愛媛県松山市土居田町７９７－２
</t>
  </si>
  <si>
    <t xml:space="preserve">
（公社）愛媛県公共嘱託登記土地家屋調査士協会
松山市南江戸１－４－１４
</t>
  </si>
  <si>
    <t xml:space="preserve">
平成２９年度　法華津トンネルで使用する電気
その他一式
</t>
  </si>
  <si>
    <t xml:space="preserve">
分任支出負担行為担当官　四国地方整備局　大洲河川国道事務所長　兵頭　英人
大洲河川国道事務所　愛媛県大洲市中村２１０
</t>
  </si>
  <si>
    <t xml:space="preserve">
四国電力（株）
高松市丸の内２－５
</t>
  </si>
  <si>
    <t xml:space="preserve">
一般競争による２度の入札不調により、電力供給を必要とする時期に間に合わないこと及び一般競争による契約が成立するまでの期間限定の随意契約とした場合であっても、通常料金の外、臨時精算が発生し、コストが高くなることから、唯一の一般電気事業者である者と随意契約を行ったもの。
</t>
  </si>
  <si>
    <t>ニ（ロ）</t>
  </si>
  <si>
    <t>○</t>
  </si>
  <si>
    <t>平成３０年度</t>
    <rPh sb="0" eb="2">
      <t>ヘイセイ</t>
    </rPh>
    <rPh sb="4" eb="6">
      <t>ネンド</t>
    </rPh>
    <phoneticPr fontId="3"/>
  </si>
  <si>
    <t xml:space="preserve">
平成２９年度　地積測量図作成等業務（その２）
その他一式
</t>
  </si>
  <si>
    <t xml:space="preserve">
土地家屋調査士法人　コクド
寝屋川市木田町３－２６－１０５
</t>
  </si>
  <si>
    <t xml:space="preserve">
分任支出負担行為担当官　四国地方整備局　山鳥坂ダム工事事務所長　小長井　彰祐
山鳥坂ダム工事事務所　愛媛県大洲市肱川町予子林６－４
</t>
  </si>
  <si>
    <t xml:space="preserve">
平成２９年度　借地料（高知海岸出張所）
賃貸借一式
</t>
  </si>
  <si>
    <t xml:space="preserve">
分任支出負担行為担当官　四国地方整備局　高知河川国道事務所長　新宅　幸夫
高知河川国道事務所　高知県高知市六泉寺町９６－７
</t>
  </si>
  <si>
    <t xml:space="preserve">
県有財産使用料（高知新港）（高知河川国道事務所）
賃貸借一式
</t>
  </si>
  <si>
    <t xml:space="preserve">
高知県契約担当者　高知県知事
高知市丸ノ内１－２－２０
</t>
  </si>
  <si>
    <t xml:space="preserve">
平成２９年度　宿毛建設監督官詰所土地賃貸借
その他一式
</t>
  </si>
  <si>
    <t xml:space="preserve">
分任支出負担行為担当官　四国地方整備局　中村河川国道事務所長　山田　敬二
中村河川国道事務所　高知県四万十市右山２０３３－１４
</t>
  </si>
  <si>
    <t xml:space="preserve">
土地借料
賃貸借一式
</t>
  </si>
  <si>
    <t xml:space="preserve">
土地及び建物の賃貸借（高知監督官詰所）
賃貸借一式
</t>
  </si>
  <si>
    <t xml:space="preserve">
分任支出負担行為担当官　四国地方整備局　土佐国道事務所長　福本　充
土佐国道事務所　高知県高知市江陽町２－２
</t>
  </si>
  <si>
    <t xml:space="preserve">
高知県鋳造工業組合
高知市布師田３９８１－５
</t>
  </si>
  <si>
    <t xml:space="preserve">
土地賃借料
賃貸借一式
</t>
  </si>
  <si>
    <t xml:space="preserve">
大王製紙（株）
四国中央市三島紙屋町２－６０
</t>
  </si>
  <si>
    <t xml:space="preserve">
（公社）高知県公共嘱託登記土地家屋調査士協会
高知市越前町２－７－１１
</t>
  </si>
  <si>
    <t xml:space="preserve">
走行車両重量計修繕
その他一式
</t>
  </si>
  <si>
    <t xml:space="preserve">
分任支出負担行為担当官　四国地方整備局　四国技術事務所長　泉川　暢宏
四国技術事務所　香川県高松市牟礼町牟礼１５４５
</t>
  </si>
  <si>
    <t xml:space="preserve">
日本ダイナマット（株）
東京都港区芝公園２－６－１１
</t>
  </si>
  <si>
    <t xml:space="preserve">
本件は、四国技術事務所が所有する走行車両重量計の修繕を行うものであるが、本機器は当該業者が特許を取得した製品であり、製作・販売・点検・修繕のすべてを当該業者のみでが行っている。また、代理店も設けておらず、本機器を修繕できるのは当該業者のみであるため。
</t>
  </si>
  <si>
    <t xml:space="preserve">
平成２９年度　徳島管内道路埋蔵文化財調査委託
</t>
  </si>
  <si>
    <t xml:space="preserve">
支出負担行為担当官　四国地方整備局長　平井　秀輝
四国地方整備局　香川県高松市サンポート３－３３
</t>
  </si>
  <si>
    <t xml:space="preserve">
徳島県知事
徳島市万代町１－１
</t>
  </si>
  <si>
    <t xml:space="preserve">
「建設省がおこなう道路事業の建設工事施行に伴う埋蔵文化財の取扱いについて」の通達に基づく契約
</t>
  </si>
  <si>
    <t xml:space="preserve">
平成２９年度　水門等操作、点検整備及び水位観測業務
</t>
  </si>
  <si>
    <t xml:space="preserve">
河川法第９９条に基づく委託のため
</t>
  </si>
  <si>
    <t xml:space="preserve">
美馬市長
美馬市穴吹町穴吹字九反地５
</t>
  </si>
  <si>
    <t xml:space="preserve">
平成２９年度　水門操作等、点検整備及び水位観測業務
</t>
  </si>
  <si>
    <t xml:space="preserve">
つるぎ町長
徳島県美馬郡つるぎ町貞光字東浦１－３
</t>
  </si>
  <si>
    <t xml:space="preserve">
三好市長
三好市池田町シンマチ１５００－２
</t>
  </si>
  <si>
    <t xml:space="preserve">
阿波市長
阿波市市場町切幡字古田２０１－１
</t>
  </si>
  <si>
    <t xml:space="preserve">
東みよし町長
徳島県三好郡東みよし町加茂３３６０
</t>
  </si>
  <si>
    <t xml:space="preserve">
平成２９年度　那賀川河川改修事業（加茂堤防）に伴う埋蔵文化財
</t>
  </si>
  <si>
    <t xml:space="preserve">
平成２９年度　丸亀地区樋門等操作・点検整備及び水位観測業務
</t>
  </si>
  <si>
    <t xml:space="preserve">
丸亀市長
丸亀市大手町２－３－１
</t>
  </si>
  <si>
    <t xml:space="preserve">
平成２９年度　まんのう地区樋門等操作・点検及び水位観測業務
</t>
  </si>
  <si>
    <t xml:space="preserve">
まんのう町長
香川県仲多度郡まんのう町吉野下４３０
</t>
  </si>
  <si>
    <t xml:space="preserve">
平成２９年度　香川埋蔵文化財発掘調査委託
</t>
  </si>
  <si>
    <t xml:space="preserve">
香川県教育委員会　教育長
高松市－町４－１－１０
</t>
  </si>
  <si>
    <t xml:space="preserve">
平成２９年度　松山管内埋蔵文化財発掘調査委託
</t>
  </si>
  <si>
    <t xml:space="preserve">
愛媛県知事
松山市一－町４－４－２
</t>
  </si>
  <si>
    <t xml:space="preserve">
平成２９年度　要津寺谷川樋門外水位観測業務委託
</t>
  </si>
  <si>
    <t xml:space="preserve">
大洲市長
大洲市大洲６９０－１
</t>
  </si>
  <si>
    <t xml:space="preserve">
新居樋門外操作、点検整備及び水位観測業務
</t>
  </si>
  <si>
    <t xml:space="preserve">
土佐市長
土佐市高岡町甲２０１７－１
</t>
  </si>
  <si>
    <t xml:space="preserve">
奥田川樋門外操作、点検整備及び水位観測業務
</t>
  </si>
  <si>
    <t xml:space="preserve">
いの町長
高知県吾川郡いの町１７００－１
</t>
  </si>
  <si>
    <t xml:space="preserve">
仁西樋門外操作、点検整備及び水位観測業務
</t>
  </si>
  <si>
    <t xml:space="preserve">
高知市長
高知市本町５－１－４５
</t>
  </si>
  <si>
    <t xml:space="preserve">
神母樋門外操作、点検整備及び水位観測業務
</t>
  </si>
  <si>
    <t xml:space="preserve">
日高村長
高知県高岡郡日高村本郷６１－１
</t>
  </si>
  <si>
    <t xml:space="preserve">
京田樋門外操作、点検整備及び水位観測業務
</t>
  </si>
  <si>
    <t xml:space="preserve">
香美市長
香美市土佐山田町宝町１－２－１
</t>
  </si>
  <si>
    <t xml:space="preserve">
平成２９年度　旭町地区電線共同溝引込管等工事（その１）委託
</t>
  </si>
  <si>
    <t xml:space="preserve">
四国電力（株）高知支店
高知市本町４－１－１１
</t>
  </si>
  <si>
    <t xml:space="preserve">
電線類の地中化に伴う引込管及び連系管路並びに連系設備の整備に関する覚書（平成２３年６月３０日）」に基づく委託契約
</t>
  </si>
  <si>
    <t xml:space="preserve">
平成２９年度　旭町地区電線共同溝引込管路等工事（その２）委託
</t>
  </si>
  <si>
    <t xml:space="preserve">
エヌ・ティ・ティ・インフラネット（株）四国事業部　高知支店
高知市札場２－２４
</t>
  </si>
  <si>
    <t xml:space="preserve">
平成２９年度　南国安芸道路埋蔵文化財発掘調査整理業務委託
</t>
  </si>
  <si>
    <t xml:space="preserve">
高知県教育長
高知市丸ノ内１－７－５２
</t>
  </si>
  <si>
    <t xml:space="preserve">
平成２９年度　四国総合通信局設計その２業務
</t>
  </si>
  <si>
    <t xml:space="preserve">
（株）都市環境設計
大阪府大阪市浪速区恵美須西２－１４－３０
</t>
  </si>
  <si>
    <t xml:space="preserve">
　本業務は、四国総合通信局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平成２１年１月７日）において、設計に関する標準業務のうち「工事施工段階において設計者が行うことに合理性がある実施設計に関する標準業務」に該当する。
　以上から、本業務は、平成２７年度四国総合通信局設計業務の設計者しかなし得ない業務である。なお、平成２７年度四国総合通信局設計業務は、平成２７年度にプロポーザル方式により選定された上記業者が行ったものである。
</t>
  </si>
  <si>
    <t xml:space="preserve">
平成２９ー３０年度　阿南税務署設計その２業務
</t>
  </si>
  <si>
    <t xml:space="preserve">
（株）あい設計　四国支社
松山市竹原２－１３－２４
</t>
  </si>
  <si>
    <t xml:space="preserve">
本業務は、阿南税務署の工事施工段階において、設計者が設計業務の成果である設計図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平成２１年１月７日）において、設計に関する標準業務のうち「工事施工段階において設計者が行うことに合理性がある実施設計に関する標準業務」に該当する。
以上から、本業務は、平成２８年度 阿南税務署設計業務の設計者しかなし得ない業務である。
なお、平成２８年度 阿南税務署設計業務は、平成２８年度にプロポーザル方式により選定された上記業者が行ったものである。
</t>
  </si>
  <si>
    <t xml:space="preserve">
平成２９ー３０年度　嶺北森林管理署設計その２業務
</t>
  </si>
  <si>
    <t xml:space="preserve">
業務は、嶺北森林管理署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平成２１年１月７日）において、設計に関する標準業務のうち「工事施工段階において設計者が行うことに合理性がある実施設計に関する標準業務」に該当する。
以上から、本業務は、平成２８年度 嶺北森林管理署設計業務の設計者しかなし得ない業務である。
なお、平成２８年度 嶺北森林管理署設計業務は、平成２８年度にプロポーザル方式により選定された上記業者が行ったものである。
</t>
  </si>
  <si>
    <t xml:space="preserve">
県有財産使用料（高知新港）その２　高知河川国道事務所
賃貸借一式
</t>
  </si>
  <si>
    <t xml:space="preserve">
冬期運転啓発に関するＡＭラジオ放送
広告・宣伝一式
</t>
  </si>
  <si>
    <t xml:space="preserve">
西日本放送（株）
高松市丸の内８－１５
</t>
  </si>
  <si>
    <t xml:space="preserve">
香川県内一円で受信可能な県内の唯一のＡＭラジオ放送局であり、メディアとしての十分な実績も有しており、本件の目的を達成することのできる唯一の者であるため。
</t>
  </si>
  <si>
    <t xml:space="preserve">
冬期運転啓発に関するＦＭラジオ放送
広告・宣伝一式
</t>
  </si>
  <si>
    <t xml:space="preserve">
（株）エフエム香川
高松市西宝町１－４－２３
</t>
  </si>
  <si>
    <t xml:space="preserve">
受信エリアとして香川県内全域が可能であること及び終日継続して放送を行うことができる唯一のＦＭラジオ放送局であるため。
</t>
  </si>
  <si>
    <t xml:space="preserve">
平成２９年度　デジタル道路地図データベース更新業務
情報処理一式
</t>
  </si>
  <si>
    <t xml:space="preserve">
（一財）日本デジタル道路地図協会
東京都千代田区平河町１－３－１３
</t>
  </si>
  <si>
    <t xml:space="preserve">
庄町ＣＣＢ（第１工区）引込管等・連系設備工事（その１）
</t>
  </si>
  <si>
    <t xml:space="preserve">
エヌ・ティ・ティ・インフラネット（株）徳島支店
徳島市中島田町２－２６
</t>
  </si>
  <si>
    <t xml:space="preserve">
電線類の地中化に伴う引込管及び連系管路並びに連系設備の整備に関する覚書（平成２３年６月３０日）」に基づく委託契約
</t>
  </si>
  <si>
    <t xml:space="preserve">
庄町ＣＣＢ（第１工区）引込管等・連系設備工事（その２）
</t>
  </si>
  <si>
    <t xml:space="preserve">
四国電力（株）徳島支店
徳島市寺島本町東２－２９
</t>
  </si>
  <si>
    <t xml:space="preserve">
庄町地区譲渡設備改造外電線共同溝工事
</t>
  </si>
  <si>
    <t xml:space="preserve">
庄町ＣＣＢ（第２工区）連系設備工事（その１）
</t>
  </si>
  <si>
    <t xml:space="preserve">
庄町ＣＣＢ（第２工区）連系設備工事（その２）
</t>
  </si>
  <si>
    <t xml:space="preserve">
平成２９年度　屋島地区電線共同溝既存ストック補修等工事
</t>
  </si>
  <si>
    <t xml:space="preserve">
エヌ・ティ・ティ・インフラネット（株）四国事業部
高松市－町２－１ー１
</t>
  </si>
  <si>
    <t xml:space="preserve">
一般国道３２高須地区電線共同溝の整備における調査点検及び補修検討業務委託
</t>
  </si>
  <si>
    <t>平成２９年度　行政ネットワーク機器賃貸借
賃貸借一式</t>
  </si>
  <si>
    <t>支出負担行為担当官　四国地方整備局長　名波　義昭
四国地方整備局　香川県高松市サンポート３－３３</t>
  </si>
  <si>
    <t xml:space="preserve">
ＮＥＣキャピタルソリューション（株）四国支店
高松市中野町２９－２
</t>
  </si>
  <si>
    <t>会計法第２９条の３第４項及び予決令第１０２条の４第４</t>
  </si>
  <si>
    <t xml:space="preserve">
リース期間の終了後、機器等が引き続きの使用に耐えうると判断されるため、新たに競争に付すよりも著しく有利な価格である再リースをしているもの。
</t>
  </si>
  <si>
    <t>Ｂ</t>
  </si>
  <si>
    <t>平成２９年度</t>
    <rPh sb="0" eb="2">
      <t>ヘイセイ</t>
    </rPh>
    <rPh sb="4" eb="6">
      <t>ネンド</t>
    </rPh>
    <phoneticPr fontId="3"/>
  </si>
  <si>
    <t>平成２９年度　道路情報システム機器賃貸借（保守等含む）
賃貸借一式</t>
  </si>
  <si>
    <t xml:space="preserve">
富士通リース（株）
東京都千代田区神田練塀町３　富士ソフトビル
</t>
  </si>
  <si>
    <t>平成２９年度　防災パソコン等賃貸借（保守等含む）
賃貸借一式</t>
  </si>
  <si>
    <t xml:space="preserve">
（株）ＪＥＣＣ　営業本部
東京都千代田区丸の内３－４－１
</t>
  </si>
  <si>
    <t>平成２９年度　徳島河川国道事務所サーバ賃貸借（保守等含む）
賃貸借一式</t>
  </si>
  <si>
    <t>分任支出負担行為担当官　四国地方整備局　徳島河川国道事務所長　島本　和仁
徳島河川国道事務所　徳島県徳島市上吉野町３－３５</t>
  </si>
  <si>
    <t>「防災の日」新聞広告
広告・宣伝一式</t>
  </si>
  <si>
    <t xml:space="preserve">
（一社）徳島新聞社
徳島市中徳島町２－５－２
</t>
  </si>
  <si>
    <t xml:space="preserve">
新聞１部あたりの広告価格が時価と比較して著しく有利な価格であるため。
</t>
  </si>
  <si>
    <t>平成２９年度　ＰＣサーバ賃貸借
賃貸借一式</t>
  </si>
  <si>
    <t>分任支出負担行為担当官　四国地方整備局　香川河川国道事務所長　宮本　馨
香川河川国道事務所　香川県高松市福岡町４－２６－３２</t>
  </si>
  <si>
    <t>松山外環状道路空港線側道部開通新聞広告掲載
その他一式</t>
  </si>
  <si>
    <t>分任支出負担行為担当官　四国地方整備局　松山河川国道事務所長　鳥羽　保行
松山河川国道事務所　愛媛県松山市土居田町７９７－２</t>
  </si>
  <si>
    <t xml:space="preserve">
（株）愛媛新聞社
松山市大手町１－１２－１
</t>
  </si>
  <si>
    <t>平成２９年度　中村河川国道事務所サーバ賃貸借
賃貸借一式</t>
  </si>
  <si>
    <t>分任支出負担行為担当官　四国地方整備局　中村河川国道事務所長　山田　敬二
中村河川国道事務所　高知県四万十市右山２０３３－１４</t>
  </si>
  <si>
    <t>平成２９年度　吉野川ダム統合管理事務所サーバ賃貸借
賃貸借一式</t>
  </si>
  <si>
    <t>分任支出負担行為担当官　四国地方整備局　吉野川ダム統合管理事務所長　長尾　純二
吉野川ダム統合管理事務所　徳島県三好市池田町西山谷尻４２３５－１</t>
  </si>
  <si>
    <t xml:space="preserve">
富士通リース（株）四国支店
高松市藤塚町１－１０－３０
</t>
  </si>
  <si>
    <t>平成２９年度　野村ダム管理所サーバ賃貸借
賃貸借一式</t>
  </si>
  <si>
    <t>分任支出負担行為担当官　四国地方整備局　野村ダム管理所長　森　和夫
野村ダム管理所　愛媛県西予市野村町野村８－１５３－１</t>
  </si>
  <si>
    <t>平成２９年度　鹿野川ダムトンネル洪水吐吐口ゲート設備設置工事</t>
  </si>
  <si>
    <t>分任支出負担行為担当官　四国地方整備局　山鳥坂ダム工事事務所長　小長井　彰祐
山鳥坂ダム工事事務所　愛媛県大洲市肱川町予子林６－４</t>
  </si>
  <si>
    <t xml:space="preserve">
（株）ＩＨＩインフラシステム
大阪府堺市堺区大浜西町３
</t>
  </si>
  <si>
    <t xml:space="preserve">
前年度において機器の製作と据付を一体施工していた工事の内、関連工事の遅延により据付を残して打ち切り竣工となった工事の未施工部分の工事を行うもの。製作業者の技術内容を熟知していない者には、適切な施工を確保することができない可能性があることから本工事については当該業者が施工することが適切であり、当該業者以外の者が施工することは不利であると判断する。
</t>
  </si>
  <si>
    <t>Ａ</t>
  </si>
  <si>
    <t>平成２９年度　鹿野川ダムトンネル洪水吐呑口ゲート設備設置工事</t>
  </si>
  <si>
    <t xml:space="preserve">
豊国工業（株）中四国支店
東広島市西条町御薗宇６４００－３
</t>
  </si>
  <si>
    <t>平成２９年度　行政情報システム機器賃貸借
賃貸借一式</t>
  </si>
  <si>
    <t>「時差出勤による渋滞緩和」新聞広告
広告・宣伝一式</t>
  </si>
  <si>
    <t>冬期運転啓発に関する広報掲載
広告・宣伝一式</t>
  </si>
  <si>
    <t xml:space="preserve">
（株）四国新聞社
高松市中野町１５－１
</t>
  </si>
  <si>
    <t>冬期運転注意喚起に関する広告掲載
広告・宣伝一式</t>
  </si>
  <si>
    <t>冬期走行運転啓発新聞広報掲載
広告・宣伝一式</t>
  </si>
  <si>
    <t>分任支出負担行為担当官　四国地方整備局　土佐国道事務所長　土肥　学
土佐国道事務所　高知県高知市江陽町２－２</t>
  </si>
  <si>
    <t xml:space="preserve">
（株）高知新聞社　広告局
高知市本町３－２－１５
</t>
  </si>
  <si>
    <t>平成２９年度　「冬期走行注意喚起」新聞広告
広告・宣伝一式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</si>
</sst>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7" t="s">
        <v>0</v>
      </c>
      <c r="B1" s="17"/>
      <c r="C1" s="17"/>
      <c r="D1" s="17"/>
      <c r="E1" s="17"/>
      <c r="F1" s="17"/>
      <c r="G1" s="17"/>
      <c r="H1" s="18"/>
      <c r="I1" s="17"/>
      <c r="J1" s="17"/>
      <c r="K1" s="17"/>
      <c r="L1" s="17"/>
      <c r="M1" s="17"/>
      <c r="N1" s="17"/>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9" t="s">
        <v>21</v>
      </c>
      <c r="B5" s="20" t="s">
        <v>22</v>
      </c>
      <c r="C5" s="21">
        <v>42826</v>
      </c>
      <c r="D5" s="20" t="s">
        <v>23</v>
      </c>
      <c r="E5" s="20" t="s">
        <v>24</v>
      </c>
      <c r="F5" s="22">
        <v>2916000</v>
      </c>
      <c r="G5" s="22">
        <v>2916000</v>
      </c>
      <c r="H5" s="23">
        <f t="shared" ref="H5:H68" si="0">IF(F5="－","－",G5/F5)</f>
        <v>1</v>
      </c>
      <c r="I5" s="24" t="s">
        <v>25</v>
      </c>
      <c r="J5" s="20" t="s">
        <v>26</v>
      </c>
      <c r="K5" s="24" t="s">
        <v>27</v>
      </c>
      <c r="L5" s="25"/>
      <c r="M5" s="24"/>
      <c r="N5" s="25"/>
    </row>
    <row r="6" spans="1:14" ht="71.25" x14ac:dyDescent="0.15">
      <c r="A6" s="19" t="s">
        <v>28</v>
      </c>
      <c r="B6" s="20" t="s">
        <v>22</v>
      </c>
      <c r="C6" s="21">
        <v>42826</v>
      </c>
      <c r="D6" s="20" t="s">
        <v>29</v>
      </c>
      <c r="E6" s="20" t="s">
        <v>24</v>
      </c>
      <c r="F6" s="22">
        <v>3628800</v>
      </c>
      <c r="G6" s="22">
        <v>3628800</v>
      </c>
      <c r="H6" s="23">
        <f t="shared" si="0"/>
        <v>1</v>
      </c>
      <c r="I6" s="24" t="s">
        <v>30</v>
      </c>
      <c r="J6" s="20" t="s">
        <v>26</v>
      </c>
      <c r="K6" s="24" t="s">
        <v>27</v>
      </c>
      <c r="L6" s="25"/>
      <c r="M6" s="24"/>
      <c r="N6" s="25"/>
    </row>
    <row r="7" spans="1:14" ht="85.5" x14ac:dyDescent="0.15">
      <c r="A7" s="19" t="s">
        <v>31</v>
      </c>
      <c r="B7" s="20" t="s">
        <v>22</v>
      </c>
      <c r="C7" s="21">
        <v>42826</v>
      </c>
      <c r="D7" s="20" t="s">
        <v>32</v>
      </c>
      <c r="E7" s="20" t="s">
        <v>24</v>
      </c>
      <c r="F7" s="22">
        <v>1646179</v>
      </c>
      <c r="G7" s="22">
        <v>1646179</v>
      </c>
      <c r="H7" s="23">
        <f t="shared" si="0"/>
        <v>1</v>
      </c>
      <c r="I7" s="24" t="s">
        <v>30</v>
      </c>
      <c r="J7" s="20" t="s">
        <v>26</v>
      </c>
      <c r="K7" s="24" t="s">
        <v>27</v>
      </c>
      <c r="L7" s="25"/>
      <c r="M7" s="24"/>
      <c r="N7" s="25"/>
    </row>
    <row r="8" spans="1:14" ht="85.5" x14ac:dyDescent="0.15">
      <c r="A8" s="19" t="s">
        <v>33</v>
      </c>
      <c r="B8" s="20" t="s">
        <v>22</v>
      </c>
      <c r="C8" s="21">
        <v>42826</v>
      </c>
      <c r="D8" s="20" t="s">
        <v>34</v>
      </c>
      <c r="E8" s="20" t="s">
        <v>24</v>
      </c>
      <c r="F8" s="22">
        <v>1949190</v>
      </c>
      <c r="G8" s="22">
        <v>1949190</v>
      </c>
      <c r="H8" s="23">
        <f t="shared" si="0"/>
        <v>1</v>
      </c>
      <c r="I8" s="24" t="s">
        <v>30</v>
      </c>
      <c r="J8" s="20" t="s">
        <v>35</v>
      </c>
      <c r="K8" s="24" t="s">
        <v>36</v>
      </c>
      <c r="L8" s="25"/>
      <c r="M8" s="24"/>
      <c r="N8" s="25"/>
    </row>
    <row r="9" spans="1:14" ht="85.5" x14ac:dyDescent="0.15">
      <c r="A9" s="19" t="s">
        <v>37</v>
      </c>
      <c r="B9" s="20" t="s">
        <v>38</v>
      </c>
      <c r="C9" s="21">
        <v>42826</v>
      </c>
      <c r="D9" s="20" t="s">
        <v>39</v>
      </c>
      <c r="E9" s="20" t="s">
        <v>24</v>
      </c>
      <c r="F9" s="22">
        <v>1537260</v>
      </c>
      <c r="G9" s="22">
        <v>1537260</v>
      </c>
      <c r="H9" s="23">
        <f t="shared" si="0"/>
        <v>1</v>
      </c>
      <c r="I9" s="24" t="s">
        <v>30</v>
      </c>
      <c r="J9" s="20" t="s">
        <v>40</v>
      </c>
      <c r="K9" s="24" t="s">
        <v>41</v>
      </c>
      <c r="L9" s="25"/>
      <c r="M9" s="24"/>
      <c r="N9" s="25"/>
    </row>
    <row r="10" spans="1:14" ht="85.5" x14ac:dyDescent="0.15">
      <c r="A10" s="19" t="s">
        <v>42</v>
      </c>
      <c r="B10" s="20" t="s">
        <v>38</v>
      </c>
      <c r="C10" s="21">
        <v>42826</v>
      </c>
      <c r="D10" s="20" t="s">
        <v>43</v>
      </c>
      <c r="E10" s="20" t="s">
        <v>24</v>
      </c>
      <c r="F10" s="22">
        <v>2850000</v>
      </c>
      <c r="G10" s="22">
        <v>2850000</v>
      </c>
      <c r="H10" s="23">
        <f t="shared" si="0"/>
        <v>1</v>
      </c>
      <c r="I10" s="24" t="s">
        <v>30</v>
      </c>
      <c r="J10" s="20" t="s">
        <v>40</v>
      </c>
      <c r="K10" s="24" t="s">
        <v>41</v>
      </c>
      <c r="L10" s="25"/>
      <c r="M10" s="24"/>
      <c r="N10" s="25"/>
    </row>
    <row r="11" spans="1:14" ht="85.5" x14ac:dyDescent="0.15">
      <c r="A11" s="19" t="s">
        <v>44</v>
      </c>
      <c r="B11" s="20" t="s">
        <v>38</v>
      </c>
      <c r="C11" s="21">
        <v>42856</v>
      </c>
      <c r="D11" s="20" t="s">
        <v>45</v>
      </c>
      <c r="E11" s="20" t="s">
        <v>24</v>
      </c>
      <c r="F11" s="22">
        <v>2123107</v>
      </c>
      <c r="G11" s="22">
        <v>2082569</v>
      </c>
      <c r="H11" s="23">
        <f t="shared" si="0"/>
        <v>0.98090628498704968</v>
      </c>
      <c r="I11" s="24" t="s">
        <v>30</v>
      </c>
      <c r="J11" s="20" t="s">
        <v>46</v>
      </c>
      <c r="K11" s="24" t="s">
        <v>47</v>
      </c>
      <c r="L11" s="25"/>
      <c r="M11" s="24"/>
      <c r="N11" s="25" t="s">
        <v>48</v>
      </c>
    </row>
    <row r="12" spans="1:14" ht="99.75" x14ac:dyDescent="0.15">
      <c r="A12" s="19" t="s">
        <v>49</v>
      </c>
      <c r="B12" s="20" t="s">
        <v>38</v>
      </c>
      <c r="C12" s="21">
        <v>42856</v>
      </c>
      <c r="D12" s="20" t="s">
        <v>50</v>
      </c>
      <c r="E12" s="20" t="s">
        <v>24</v>
      </c>
      <c r="F12" s="22">
        <v>5998741</v>
      </c>
      <c r="G12" s="22">
        <v>5998741</v>
      </c>
      <c r="H12" s="23">
        <f t="shared" si="0"/>
        <v>1</v>
      </c>
      <c r="I12" s="24" t="s">
        <v>30</v>
      </c>
      <c r="J12" s="20" t="s">
        <v>46</v>
      </c>
      <c r="K12" s="24" t="s">
        <v>47</v>
      </c>
      <c r="L12" s="25"/>
      <c r="M12" s="24"/>
      <c r="N12" s="25" t="s">
        <v>48</v>
      </c>
    </row>
    <row r="13" spans="1:14" ht="85.5" x14ac:dyDescent="0.15">
      <c r="A13" s="19" t="s">
        <v>51</v>
      </c>
      <c r="B13" s="20" t="s">
        <v>38</v>
      </c>
      <c r="C13" s="21">
        <v>42826</v>
      </c>
      <c r="D13" s="20" t="s">
        <v>52</v>
      </c>
      <c r="E13" s="20" t="s">
        <v>24</v>
      </c>
      <c r="F13" s="22">
        <v>811152</v>
      </c>
      <c r="G13" s="22">
        <v>811152</v>
      </c>
      <c r="H13" s="23">
        <f t="shared" si="0"/>
        <v>1</v>
      </c>
      <c r="I13" s="24" t="s">
        <v>30</v>
      </c>
      <c r="J13" s="20" t="s">
        <v>40</v>
      </c>
      <c r="K13" s="24" t="s">
        <v>41</v>
      </c>
      <c r="L13" s="25"/>
      <c r="M13" s="24"/>
      <c r="N13" s="25"/>
    </row>
    <row r="14" spans="1:14" ht="85.5" x14ac:dyDescent="0.15">
      <c r="A14" s="19" t="s">
        <v>51</v>
      </c>
      <c r="B14" s="20" t="s">
        <v>38</v>
      </c>
      <c r="C14" s="21">
        <v>42826</v>
      </c>
      <c r="D14" s="20" t="s">
        <v>52</v>
      </c>
      <c r="E14" s="20" t="s">
        <v>24</v>
      </c>
      <c r="F14" s="22">
        <v>1243884</v>
      </c>
      <c r="G14" s="22">
        <v>1243884</v>
      </c>
      <c r="H14" s="23">
        <f t="shared" si="0"/>
        <v>1</v>
      </c>
      <c r="I14" s="24" t="s">
        <v>30</v>
      </c>
      <c r="J14" s="20" t="s">
        <v>40</v>
      </c>
      <c r="K14" s="24" t="s">
        <v>41</v>
      </c>
      <c r="L14" s="25"/>
      <c r="M14" s="24"/>
      <c r="N14" s="25"/>
    </row>
    <row r="15" spans="1:14" ht="85.5" x14ac:dyDescent="0.15">
      <c r="A15" s="19" t="s">
        <v>51</v>
      </c>
      <c r="B15" s="20" t="s">
        <v>38</v>
      </c>
      <c r="C15" s="21">
        <v>42826</v>
      </c>
      <c r="D15" s="20" t="s">
        <v>52</v>
      </c>
      <c r="E15" s="20" t="s">
        <v>24</v>
      </c>
      <c r="F15" s="22">
        <v>1624560</v>
      </c>
      <c r="G15" s="22">
        <v>1624560</v>
      </c>
      <c r="H15" s="23">
        <f t="shared" si="0"/>
        <v>1</v>
      </c>
      <c r="I15" s="24" t="s">
        <v>30</v>
      </c>
      <c r="J15" s="20" t="s">
        <v>40</v>
      </c>
      <c r="K15" s="24" t="s">
        <v>41</v>
      </c>
      <c r="L15" s="25"/>
      <c r="M15" s="24"/>
      <c r="N15" s="25"/>
    </row>
    <row r="16" spans="1:14" ht="85.5" x14ac:dyDescent="0.15">
      <c r="A16" s="19" t="s">
        <v>51</v>
      </c>
      <c r="B16" s="20" t="s">
        <v>38</v>
      </c>
      <c r="C16" s="21">
        <v>42826</v>
      </c>
      <c r="D16" s="20" t="s">
        <v>52</v>
      </c>
      <c r="E16" s="20" t="s">
        <v>24</v>
      </c>
      <c r="F16" s="22">
        <v>1335168</v>
      </c>
      <c r="G16" s="22">
        <v>1335168</v>
      </c>
      <c r="H16" s="23">
        <f t="shared" si="0"/>
        <v>1</v>
      </c>
      <c r="I16" s="24" t="s">
        <v>30</v>
      </c>
      <c r="J16" s="20" t="s">
        <v>40</v>
      </c>
      <c r="K16" s="24" t="s">
        <v>41</v>
      </c>
      <c r="L16" s="25"/>
      <c r="M16" s="24"/>
      <c r="N16" s="25"/>
    </row>
    <row r="17" spans="1:14" ht="85.5" x14ac:dyDescent="0.15">
      <c r="A17" s="19" t="s">
        <v>51</v>
      </c>
      <c r="B17" s="20" t="s">
        <v>38</v>
      </c>
      <c r="C17" s="21">
        <v>42826</v>
      </c>
      <c r="D17" s="20" t="s">
        <v>52</v>
      </c>
      <c r="E17" s="20" t="s">
        <v>24</v>
      </c>
      <c r="F17" s="22">
        <v>2282340</v>
      </c>
      <c r="G17" s="22">
        <v>2282340</v>
      </c>
      <c r="H17" s="23">
        <f t="shared" si="0"/>
        <v>1</v>
      </c>
      <c r="I17" s="24" t="s">
        <v>30</v>
      </c>
      <c r="J17" s="20" t="s">
        <v>40</v>
      </c>
      <c r="K17" s="24" t="s">
        <v>41</v>
      </c>
      <c r="L17" s="25"/>
      <c r="M17" s="24"/>
      <c r="N17" s="25"/>
    </row>
    <row r="18" spans="1:14" ht="85.5" x14ac:dyDescent="0.15">
      <c r="A18" s="19" t="s">
        <v>51</v>
      </c>
      <c r="B18" s="20" t="s">
        <v>38</v>
      </c>
      <c r="C18" s="21">
        <v>42826</v>
      </c>
      <c r="D18" s="20" t="s">
        <v>43</v>
      </c>
      <c r="E18" s="20" t="s">
        <v>24</v>
      </c>
      <c r="F18" s="22">
        <v>1492992</v>
      </c>
      <c r="G18" s="22">
        <v>1492992</v>
      </c>
      <c r="H18" s="23">
        <f t="shared" si="0"/>
        <v>1</v>
      </c>
      <c r="I18" s="24" t="s">
        <v>30</v>
      </c>
      <c r="J18" s="20" t="s">
        <v>40</v>
      </c>
      <c r="K18" s="24" t="s">
        <v>41</v>
      </c>
      <c r="L18" s="25"/>
      <c r="M18" s="24"/>
      <c r="N18" s="25"/>
    </row>
    <row r="19" spans="1:14" ht="85.5" x14ac:dyDescent="0.15">
      <c r="A19" s="19" t="s">
        <v>53</v>
      </c>
      <c r="B19" s="20" t="s">
        <v>22</v>
      </c>
      <c r="C19" s="21">
        <v>42913</v>
      </c>
      <c r="D19" s="20" t="s">
        <v>54</v>
      </c>
      <c r="E19" s="20" t="s">
        <v>24</v>
      </c>
      <c r="F19" s="22">
        <v>150716160</v>
      </c>
      <c r="G19" s="22">
        <v>150716160</v>
      </c>
      <c r="H19" s="23">
        <f t="shared" si="0"/>
        <v>1</v>
      </c>
      <c r="I19" s="24" t="s">
        <v>30</v>
      </c>
      <c r="J19" s="20" t="s">
        <v>55</v>
      </c>
      <c r="K19" s="24" t="s">
        <v>47</v>
      </c>
      <c r="L19" s="25"/>
      <c r="M19" s="24"/>
      <c r="N19" s="25"/>
    </row>
    <row r="20" spans="1:14" ht="85.5" x14ac:dyDescent="0.15">
      <c r="A20" s="19" t="s">
        <v>56</v>
      </c>
      <c r="B20" s="20" t="s">
        <v>57</v>
      </c>
      <c r="C20" s="21">
        <v>42826</v>
      </c>
      <c r="D20" s="20" t="s">
        <v>58</v>
      </c>
      <c r="E20" s="20" t="s">
        <v>24</v>
      </c>
      <c r="F20" s="22">
        <v>1749600</v>
      </c>
      <c r="G20" s="22">
        <v>1749600</v>
      </c>
      <c r="H20" s="23">
        <f t="shared" si="0"/>
        <v>1</v>
      </c>
      <c r="I20" s="24" t="s">
        <v>30</v>
      </c>
      <c r="J20" s="20" t="s">
        <v>40</v>
      </c>
      <c r="K20" s="24" t="s">
        <v>41</v>
      </c>
      <c r="L20" s="25"/>
      <c r="M20" s="24"/>
      <c r="N20" s="25"/>
    </row>
    <row r="21" spans="1:14" ht="85.5" x14ac:dyDescent="0.15">
      <c r="A21" s="19" t="s">
        <v>59</v>
      </c>
      <c r="B21" s="20" t="s">
        <v>57</v>
      </c>
      <c r="C21" s="21">
        <v>42826</v>
      </c>
      <c r="D21" s="20" t="s">
        <v>60</v>
      </c>
      <c r="E21" s="20" t="s">
        <v>24</v>
      </c>
      <c r="F21" s="22">
        <v>1393200</v>
      </c>
      <c r="G21" s="22">
        <v>1393200</v>
      </c>
      <c r="H21" s="23">
        <f t="shared" si="0"/>
        <v>1</v>
      </c>
      <c r="I21" s="24" t="s">
        <v>30</v>
      </c>
      <c r="J21" s="20" t="s">
        <v>40</v>
      </c>
      <c r="K21" s="24" t="s">
        <v>41</v>
      </c>
      <c r="L21" s="25"/>
      <c r="M21" s="24"/>
      <c r="N21" s="25"/>
    </row>
    <row r="22" spans="1:14" ht="85.5" x14ac:dyDescent="0.15">
      <c r="A22" s="19" t="s">
        <v>61</v>
      </c>
      <c r="B22" s="20" t="s">
        <v>57</v>
      </c>
      <c r="C22" s="21">
        <v>42826</v>
      </c>
      <c r="D22" s="20" t="s">
        <v>52</v>
      </c>
      <c r="E22" s="20" t="s">
        <v>24</v>
      </c>
      <c r="F22" s="22">
        <v>1386108</v>
      </c>
      <c r="G22" s="22">
        <v>1386108</v>
      </c>
      <c r="H22" s="23">
        <f t="shared" si="0"/>
        <v>1</v>
      </c>
      <c r="I22" s="24" t="s">
        <v>30</v>
      </c>
      <c r="J22" s="20" t="s">
        <v>40</v>
      </c>
      <c r="K22" s="24" t="s">
        <v>41</v>
      </c>
      <c r="L22" s="25"/>
      <c r="M22" s="24"/>
      <c r="N22" s="25"/>
    </row>
    <row r="23" spans="1:14" ht="85.5" x14ac:dyDescent="0.15">
      <c r="A23" s="19" t="s">
        <v>62</v>
      </c>
      <c r="B23" s="20" t="s">
        <v>57</v>
      </c>
      <c r="C23" s="21">
        <v>42826</v>
      </c>
      <c r="D23" s="20" t="s">
        <v>52</v>
      </c>
      <c r="E23" s="20" t="s">
        <v>24</v>
      </c>
      <c r="F23" s="22">
        <v>1224000</v>
      </c>
      <c r="G23" s="22">
        <v>1224000</v>
      </c>
      <c r="H23" s="23">
        <f t="shared" si="0"/>
        <v>1</v>
      </c>
      <c r="I23" s="24" t="s">
        <v>30</v>
      </c>
      <c r="J23" s="20" t="s">
        <v>40</v>
      </c>
      <c r="K23" s="24" t="s">
        <v>41</v>
      </c>
      <c r="L23" s="25"/>
      <c r="M23" s="24"/>
      <c r="N23" s="25"/>
    </row>
    <row r="24" spans="1:14" ht="85.5" x14ac:dyDescent="0.15">
      <c r="A24" s="19" t="s">
        <v>63</v>
      </c>
      <c r="B24" s="20" t="s">
        <v>57</v>
      </c>
      <c r="C24" s="21">
        <v>42826</v>
      </c>
      <c r="D24" s="20" t="s">
        <v>52</v>
      </c>
      <c r="E24" s="20" t="s">
        <v>24</v>
      </c>
      <c r="F24" s="22">
        <v>2640000</v>
      </c>
      <c r="G24" s="22">
        <v>2640000</v>
      </c>
      <c r="H24" s="23">
        <f t="shared" si="0"/>
        <v>1</v>
      </c>
      <c r="I24" s="24" t="s">
        <v>30</v>
      </c>
      <c r="J24" s="20" t="s">
        <v>40</v>
      </c>
      <c r="K24" s="24" t="s">
        <v>41</v>
      </c>
      <c r="L24" s="25"/>
      <c r="M24" s="24"/>
      <c r="N24" s="25"/>
    </row>
    <row r="25" spans="1:14" ht="85.5" x14ac:dyDescent="0.15">
      <c r="A25" s="19" t="s">
        <v>64</v>
      </c>
      <c r="B25" s="20" t="s">
        <v>57</v>
      </c>
      <c r="C25" s="21">
        <v>42826</v>
      </c>
      <c r="D25" s="20" t="s">
        <v>52</v>
      </c>
      <c r="E25" s="20" t="s">
        <v>24</v>
      </c>
      <c r="F25" s="22">
        <v>1440000</v>
      </c>
      <c r="G25" s="22">
        <v>1440000</v>
      </c>
      <c r="H25" s="23">
        <f t="shared" si="0"/>
        <v>1</v>
      </c>
      <c r="I25" s="24" t="s">
        <v>30</v>
      </c>
      <c r="J25" s="20" t="s">
        <v>40</v>
      </c>
      <c r="K25" s="24" t="s">
        <v>41</v>
      </c>
      <c r="L25" s="25"/>
      <c r="M25" s="24"/>
      <c r="N25" s="25"/>
    </row>
    <row r="26" spans="1:14" ht="85.5" x14ac:dyDescent="0.15">
      <c r="A26" s="19" t="s">
        <v>65</v>
      </c>
      <c r="B26" s="20" t="s">
        <v>57</v>
      </c>
      <c r="C26" s="21">
        <v>42826</v>
      </c>
      <c r="D26" s="20" t="s">
        <v>66</v>
      </c>
      <c r="E26" s="20" t="s">
        <v>24</v>
      </c>
      <c r="F26" s="22">
        <v>2592000</v>
      </c>
      <c r="G26" s="22">
        <v>2592000</v>
      </c>
      <c r="H26" s="23">
        <f t="shared" si="0"/>
        <v>1</v>
      </c>
      <c r="I26" s="24" t="s">
        <v>30</v>
      </c>
      <c r="J26" s="20" t="s">
        <v>40</v>
      </c>
      <c r="K26" s="24" t="s">
        <v>41</v>
      </c>
      <c r="L26" s="25"/>
      <c r="M26" s="24"/>
      <c r="N26" s="25"/>
    </row>
    <row r="27" spans="1:14" ht="85.5" x14ac:dyDescent="0.15">
      <c r="A27" s="19" t="s">
        <v>51</v>
      </c>
      <c r="B27" s="20" t="s">
        <v>57</v>
      </c>
      <c r="C27" s="21">
        <v>42826</v>
      </c>
      <c r="D27" s="20" t="s">
        <v>52</v>
      </c>
      <c r="E27" s="20" t="s">
        <v>24</v>
      </c>
      <c r="F27" s="22">
        <v>1292604</v>
      </c>
      <c r="G27" s="22">
        <v>1292604</v>
      </c>
      <c r="H27" s="23">
        <f t="shared" si="0"/>
        <v>1</v>
      </c>
      <c r="I27" s="24" t="s">
        <v>30</v>
      </c>
      <c r="J27" s="20" t="s">
        <v>40</v>
      </c>
      <c r="K27" s="24" t="s">
        <v>41</v>
      </c>
      <c r="L27" s="25"/>
      <c r="M27" s="24"/>
      <c r="N27" s="25"/>
    </row>
    <row r="28" spans="1:14" ht="85.5" x14ac:dyDescent="0.15">
      <c r="A28" s="19" t="s">
        <v>51</v>
      </c>
      <c r="B28" s="20" t="s">
        <v>57</v>
      </c>
      <c r="C28" s="21">
        <v>42826</v>
      </c>
      <c r="D28" s="20" t="s">
        <v>52</v>
      </c>
      <c r="E28" s="20" t="s">
        <v>24</v>
      </c>
      <c r="F28" s="22">
        <v>1272948</v>
      </c>
      <c r="G28" s="22">
        <v>1272948</v>
      </c>
      <c r="H28" s="23">
        <f t="shared" si="0"/>
        <v>1</v>
      </c>
      <c r="I28" s="24" t="s">
        <v>30</v>
      </c>
      <c r="J28" s="20" t="s">
        <v>40</v>
      </c>
      <c r="K28" s="24" t="s">
        <v>41</v>
      </c>
      <c r="L28" s="25"/>
      <c r="M28" s="24"/>
      <c r="N28" s="25"/>
    </row>
    <row r="29" spans="1:14" ht="85.5" x14ac:dyDescent="0.15">
      <c r="A29" s="19" t="s">
        <v>51</v>
      </c>
      <c r="B29" s="20" t="s">
        <v>57</v>
      </c>
      <c r="C29" s="21">
        <v>42826</v>
      </c>
      <c r="D29" s="20" t="s">
        <v>52</v>
      </c>
      <c r="E29" s="20" t="s">
        <v>24</v>
      </c>
      <c r="F29" s="22">
        <v>920520</v>
      </c>
      <c r="G29" s="22">
        <v>920520</v>
      </c>
      <c r="H29" s="23">
        <f t="shared" si="0"/>
        <v>1</v>
      </c>
      <c r="I29" s="24" t="s">
        <v>30</v>
      </c>
      <c r="J29" s="20" t="s">
        <v>40</v>
      </c>
      <c r="K29" s="24" t="s">
        <v>41</v>
      </c>
      <c r="L29" s="25"/>
      <c r="M29" s="24"/>
      <c r="N29" s="25"/>
    </row>
    <row r="30" spans="1:14" ht="85.5" x14ac:dyDescent="0.15">
      <c r="A30" s="19" t="s">
        <v>51</v>
      </c>
      <c r="B30" s="20" t="s">
        <v>57</v>
      </c>
      <c r="C30" s="21">
        <v>42826</v>
      </c>
      <c r="D30" s="20" t="s">
        <v>52</v>
      </c>
      <c r="E30" s="20" t="s">
        <v>24</v>
      </c>
      <c r="F30" s="22">
        <v>5312508</v>
      </c>
      <c r="G30" s="22">
        <v>5312508</v>
      </c>
      <c r="H30" s="23">
        <f t="shared" si="0"/>
        <v>1</v>
      </c>
      <c r="I30" s="24" t="s">
        <v>30</v>
      </c>
      <c r="J30" s="20" t="s">
        <v>40</v>
      </c>
      <c r="K30" s="24" t="s">
        <v>41</v>
      </c>
      <c r="L30" s="25"/>
      <c r="M30" s="24"/>
      <c r="N30" s="25"/>
    </row>
    <row r="31" spans="1:14" ht="85.5" x14ac:dyDescent="0.15">
      <c r="A31" s="19" t="s">
        <v>51</v>
      </c>
      <c r="B31" s="20" t="s">
        <v>57</v>
      </c>
      <c r="C31" s="21">
        <v>42826</v>
      </c>
      <c r="D31" s="20" t="s">
        <v>52</v>
      </c>
      <c r="E31" s="20" t="s">
        <v>24</v>
      </c>
      <c r="F31" s="22">
        <v>1995744</v>
      </c>
      <c r="G31" s="22">
        <v>1995744</v>
      </c>
      <c r="H31" s="23">
        <f t="shared" si="0"/>
        <v>1</v>
      </c>
      <c r="I31" s="24" t="s">
        <v>30</v>
      </c>
      <c r="J31" s="20" t="s">
        <v>40</v>
      </c>
      <c r="K31" s="24" t="s">
        <v>41</v>
      </c>
      <c r="L31" s="25"/>
      <c r="M31" s="24"/>
      <c r="N31" s="25"/>
    </row>
    <row r="32" spans="1:14" ht="85.5" x14ac:dyDescent="0.15">
      <c r="A32" s="19" t="s">
        <v>67</v>
      </c>
      <c r="B32" s="20" t="s">
        <v>68</v>
      </c>
      <c r="C32" s="21">
        <v>42826</v>
      </c>
      <c r="D32" s="20" t="s">
        <v>52</v>
      </c>
      <c r="E32" s="20" t="s">
        <v>24</v>
      </c>
      <c r="F32" s="22">
        <v>2352300</v>
      </c>
      <c r="G32" s="22">
        <v>2352300</v>
      </c>
      <c r="H32" s="23">
        <f t="shared" si="0"/>
        <v>1</v>
      </c>
      <c r="I32" s="24" t="s">
        <v>30</v>
      </c>
      <c r="J32" s="20" t="s">
        <v>40</v>
      </c>
      <c r="K32" s="24" t="s">
        <v>41</v>
      </c>
      <c r="L32" s="25"/>
      <c r="M32" s="24"/>
      <c r="N32" s="25"/>
    </row>
    <row r="33" spans="1:14" ht="85.5" x14ac:dyDescent="0.15">
      <c r="A33" s="19" t="s">
        <v>69</v>
      </c>
      <c r="B33" s="20" t="s">
        <v>68</v>
      </c>
      <c r="C33" s="21">
        <v>42826</v>
      </c>
      <c r="D33" s="20" t="s">
        <v>70</v>
      </c>
      <c r="E33" s="20" t="s">
        <v>24</v>
      </c>
      <c r="F33" s="22">
        <v>1284000</v>
      </c>
      <c r="G33" s="22">
        <v>1284000</v>
      </c>
      <c r="H33" s="23">
        <f t="shared" si="0"/>
        <v>1</v>
      </c>
      <c r="I33" s="24" t="s">
        <v>71</v>
      </c>
      <c r="J33" s="20" t="s">
        <v>40</v>
      </c>
      <c r="K33" s="24" t="s">
        <v>41</v>
      </c>
      <c r="L33" s="25"/>
      <c r="M33" s="24"/>
      <c r="N33" s="25"/>
    </row>
    <row r="34" spans="1:14" ht="85.5" x14ac:dyDescent="0.15">
      <c r="A34" s="19" t="s">
        <v>72</v>
      </c>
      <c r="B34" s="20" t="s">
        <v>68</v>
      </c>
      <c r="C34" s="21">
        <v>42826</v>
      </c>
      <c r="D34" s="20" t="s">
        <v>73</v>
      </c>
      <c r="E34" s="20" t="s">
        <v>24</v>
      </c>
      <c r="F34" s="22">
        <v>919200</v>
      </c>
      <c r="G34" s="22">
        <v>919200</v>
      </c>
      <c r="H34" s="23">
        <f t="shared" si="0"/>
        <v>1</v>
      </c>
      <c r="I34" s="24" t="s">
        <v>71</v>
      </c>
      <c r="J34" s="20" t="s">
        <v>40</v>
      </c>
      <c r="K34" s="24" t="s">
        <v>41</v>
      </c>
      <c r="L34" s="25"/>
      <c r="M34" s="24"/>
      <c r="N34" s="25"/>
    </row>
    <row r="35" spans="1:14" ht="85.5" x14ac:dyDescent="0.15">
      <c r="A35" s="19" t="s">
        <v>74</v>
      </c>
      <c r="B35" s="20" t="s">
        <v>68</v>
      </c>
      <c r="C35" s="21">
        <v>42870</v>
      </c>
      <c r="D35" s="20" t="s">
        <v>45</v>
      </c>
      <c r="E35" s="20" t="s">
        <v>24</v>
      </c>
      <c r="F35" s="22">
        <v>1787281</v>
      </c>
      <c r="G35" s="22">
        <v>1753689</v>
      </c>
      <c r="H35" s="23">
        <f t="shared" si="0"/>
        <v>0.98120497000751417</v>
      </c>
      <c r="I35" s="24" t="s">
        <v>71</v>
      </c>
      <c r="J35" s="20" t="s">
        <v>46</v>
      </c>
      <c r="K35" s="24" t="s">
        <v>47</v>
      </c>
      <c r="L35" s="25"/>
      <c r="M35" s="24"/>
      <c r="N35" s="25" t="s">
        <v>48</v>
      </c>
    </row>
    <row r="36" spans="1:14" ht="85.5" x14ac:dyDescent="0.15">
      <c r="A36" s="19" t="s">
        <v>75</v>
      </c>
      <c r="B36" s="20" t="s">
        <v>76</v>
      </c>
      <c r="C36" s="21">
        <v>42826</v>
      </c>
      <c r="D36" s="20" t="s">
        <v>77</v>
      </c>
      <c r="E36" s="20" t="s">
        <v>24</v>
      </c>
      <c r="F36" s="22">
        <v>2650968</v>
      </c>
      <c r="G36" s="22">
        <v>2650968</v>
      </c>
      <c r="H36" s="23">
        <f t="shared" si="0"/>
        <v>1</v>
      </c>
      <c r="I36" s="24" t="s">
        <v>71</v>
      </c>
      <c r="J36" s="20" t="s">
        <v>40</v>
      </c>
      <c r="K36" s="24" t="s">
        <v>41</v>
      </c>
      <c r="L36" s="25"/>
      <c r="M36" s="24"/>
      <c r="N36" s="25"/>
    </row>
    <row r="37" spans="1:14" ht="99.75" x14ac:dyDescent="0.15">
      <c r="A37" s="19" t="s">
        <v>78</v>
      </c>
      <c r="B37" s="20" t="s">
        <v>76</v>
      </c>
      <c r="C37" s="21">
        <v>42864</v>
      </c>
      <c r="D37" s="20" t="s">
        <v>79</v>
      </c>
      <c r="E37" s="20" t="s">
        <v>24</v>
      </c>
      <c r="F37" s="22">
        <v>3057123</v>
      </c>
      <c r="G37" s="22">
        <v>3001732</v>
      </c>
      <c r="H37" s="23">
        <f t="shared" si="0"/>
        <v>0.98188133091144847</v>
      </c>
      <c r="I37" s="24" t="s">
        <v>71</v>
      </c>
      <c r="J37" s="20" t="s">
        <v>46</v>
      </c>
      <c r="K37" s="24" t="s">
        <v>47</v>
      </c>
      <c r="L37" s="25"/>
      <c r="M37" s="24"/>
      <c r="N37" s="25" t="s">
        <v>48</v>
      </c>
    </row>
    <row r="38" spans="1:14" ht="99.75" x14ac:dyDescent="0.15">
      <c r="A38" s="19" t="s">
        <v>80</v>
      </c>
      <c r="B38" s="20" t="s">
        <v>81</v>
      </c>
      <c r="C38" s="21">
        <v>42873</v>
      </c>
      <c r="D38" s="20" t="s">
        <v>82</v>
      </c>
      <c r="E38" s="20" t="s">
        <v>24</v>
      </c>
      <c r="F38" s="22">
        <v>1073098</v>
      </c>
      <c r="G38" s="22">
        <v>1073098</v>
      </c>
      <c r="H38" s="23">
        <f t="shared" si="0"/>
        <v>1</v>
      </c>
      <c r="I38" s="24" t="s">
        <v>71</v>
      </c>
      <c r="J38" s="20" t="s">
        <v>46</v>
      </c>
      <c r="K38" s="24" t="s">
        <v>47</v>
      </c>
      <c r="L38" s="25"/>
      <c r="M38" s="24"/>
      <c r="N38" s="25" t="s">
        <v>48</v>
      </c>
    </row>
    <row r="39" spans="1:14" ht="85.5" x14ac:dyDescent="0.15">
      <c r="A39" s="19" t="s">
        <v>78</v>
      </c>
      <c r="B39" s="20" t="s">
        <v>81</v>
      </c>
      <c r="C39" s="21">
        <v>42873</v>
      </c>
      <c r="D39" s="20" t="s">
        <v>45</v>
      </c>
      <c r="E39" s="20" t="s">
        <v>24</v>
      </c>
      <c r="F39" s="22">
        <v>1005620</v>
      </c>
      <c r="G39" s="22">
        <v>986375</v>
      </c>
      <c r="H39" s="23">
        <f t="shared" si="0"/>
        <v>0.98086255245520182</v>
      </c>
      <c r="I39" s="24" t="s">
        <v>71</v>
      </c>
      <c r="J39" s="20" t="s">
        <v>46</v>
      </c>
      <c r="K39" s="24" t="s">
        <v>47</v>
      </c>
      <c r="L39" s="25"/>
      <c r="M39" s="24"/>
      <c r="N39" s="25" t="s">
        <v>48</v>
      </c>
    </row>
    <row r="40" spans="1:14" ht="85.5" x14ac:dyDescent="0.15">
      <c r="A40" s="19" t="s">
        <v>83</v>
      </c>
      <c r="B40" s="20" t="s">
        <v>84</v>
      </c>
      <c r="C40" s="21">
        <v>42826</v>
      </c>
      <c r="D40" s="20" t="s">
        <v>85</v>
      </c>
      <c r="E40" s="20" t="s">
        <v>24</v>
      </c>
      <c r="F40" s="22">
        <v>3224868</v>
      </c>
      <c r="G40" s="22">
        <v>3224867</v>
      </c>
      <c r="H40" s="23">
        <f t="shared" si="0"/>
        <v>0.9999996899097886</v>
      </c>
      <c r="I40" s="24" t="s">
        <v>71</v>
      </c>
      <c r="J40" s="20" t="s">
        <v>86</v>
      </c>
      <c r="K40" s="24" t="s">
        <v>87</v>
      </c>
      <c r="L40" s="25" t="s">
        <v>88</v>
      </c>
      <c r="M40" s="24" t="s">
        <v>89</v>
      </c>
      <c r="N40" s="25"/>
    </row>
    <row r="41" spans="1:14" ht="99.75" x14ac:dyDescent="0.15">
      <c r="A41" s="19" t="s">
        <v>80</v>
      </c>
      <c r="B41" s="20" t="s">
        <v>84</v>
      </c>
      <c r="C41" s="21">
        <v>42853</v>
      </c>
      <c r="D41" s="20" t="s">
        <v>82</v>
      </c>
      <c r="E41" s="20" t="s">
        <v>24</v>
      </c>
      <c r="F41" s="22">
        <v>2992485</v>
      </c>
      <c r="G41" s="22">
        <v>2992485</v>
      </c>
      <c r="H41" s="23">
        <f t="shared" si="0"/>
        <v>1</v>
      </c>
      <c r="I41" s="24" t="s">
        <v>71</v>
      </c>
      <c r="J41" s="20" t="s">
        <v>46</v>
      </c>
      <c r="K41" s="24" t="s">
        <v>47</v>
      </c>
      <c r="L41" s="25"/>
      <c r="M41" s="24"/>
      <c r="N41" s="25" t="s">
        <v>48</v>
      </c>
    </row>
    <row r="42" spans="1:14" ht="85.5" x14ac:dyDescent="0.15">
      <c r="A42" s="19" t="s">
        <v>90</v>
      </c>
      <c r="B42" s="20" t="s">
        <v>84</v>
      </c>
      <c r="C42" s="21">
        <v>42857</v>
      </c>
      <c r="D42" s="20" t="s">
        <v>91</v>
      </c>
      <c r="E42" s="20" t="s">
        <v>24</v>
      </c>
      <c r="F42" s="22">
        <v>2930914</v>
      </c>
      <c r="G42" s="22">
        <v>2889982</v>
      </c>
      <c r="H42" s="23">
        <f t="shared" si="0"/>
        <v>0.9860343906371869</v>
      </c>
      <c r="I42" s="24" t="s">
        <v>71</v>
      </c>
      <c r="J42" s="20" t="s">
        <v>46</v>
      </c>
      <c r="K42" s="24" t="s">
        <v>47</v>
      </c>
      <c r="L42" s="25"/>
      <c r="M42" s="24"/>
      <c r="N42" s="25" t="s">
        <v>48</v>
      </c>
    </row>
    <row r="43" spans="1:14" ht="71.25" x14ac:dyDescent="0.15">
      <c r="A43" s="19" t="s">
        <v>51</v>
      </c>
      <c r="B43" s="20" t="s">
        <v>84</v>
      </c>
      <c r="C43" s="21">
        <v>42826</v>
      </c>
      <c r="D43" s="20" t="s">
        <v>52</v>
      </c>
      <c r="E43" s="20" t="s">
        <v>24</v>
      </c>
      <c r="F43" s="22">
        <v>1550760</v>
      </c>
      <c r="G43" s="22">
        <v>1550760</v>
      </c>
      <c r="H43" s="23">
        <f t="shared" si="0"/>
        <v>1</v>
      </c>
      <c r="I43" s="24" t="s">
        <v>71</v>
      </c>
      <c r="J43" s="20" t="s">
        <v>40</v>
      </c>
      <c r="K43" s="24" t="s">
        <v>41</v>
      </c>
      <c r="L43" s="25"/>
      <c r="M43" s="24"/>
      <c r="N43" s="25"/>
    </row>
    <row r="44" spans="1:14" ht="71.25" x14ac:dyDescent="0.15">
      <c r="A44" s="19" t="s">
        <v>51</v>
      </c>
      <c r="B44" s="20" t="s">
        <v>84</v>
      </c>
      <c r="C44" s="21">
        <v>42826</v>
      </c>
      <c r="D44" s="20" t="s">
        <v>52</v>
      </c>
      <c r="E44" s="20" t="s">
        <v>24</v>
      </c>
      <c r="F44" s="22">
        <v>854532</v>
      </c>
      <c r="G44" s="22">
        <v>854532</v>
      </c>
      <c r="H44" s="23">
        <f t="shared" si="0"/>
        <v>1</v>
      </c>
      <c r="I44" s="24" t="s">
        <v>71</v>
      </c>
      <c r="J44" s="20" t="s">
        <v>40</v>
      </c>
      <c r="K44" s="24" t="s">
        <v>41</v>
      </c>
      <c r="L44" s="25"/>
      <c r="M44" s="24"/>
      <c r="N44" s="25"/>
    </row>
    <row r="45" spans="1:14" ht="71.25" x14ac:dyDescent="0.15">
      <c r="A45" s="19" t="s">
        <v>51</v>
      </c>
      <c r="B45" s="20" t="s">
        <v>84</v>
      </c>
      <c r="C45" s="21">
        <v>42826</v>
      </c>
      <c r="D45" s="20" t="s">
        <v>52</v>
      </c>
      <c r="E45" s="20" t="s">
        <v>24</v>
      </c>
      <c r="F45" s="22">
        <v>2113788</v>
      </c>
      <c r="G45" s="22">
        <v>2113788</v>
      </c>
      <c r="H45" s="23">
        <f t="shared" si="0"/>
        <v>1</v>
      </c>
      <c r="I45" s="24" t="s">
        <v>71</v>
      </c>
      <c r="J45" s="20" t="s">
        <v>40</v>
      </c>
      <c r="K45" s="24" t="s">
        <v>41</v>
      </c>
      <c r="L45" s="25"/>
      <c r="M45" s="24"/>
      <c r="N45" s="25"/>
    </row>
    <row r="46" spans="1:14" ht="99.75" x14ac:dyDescent="0.15">
      <c r="A46" s="19" t="s">
        <v>80</v>
      </c>
      <c r="B46" s="20" t="s">
        <v>92</v>
      </c>
      <c r="C46" s="21">
        <v>42873</v>
      </c>
      <c r="D46" s="20" t="s">
        <v>82</v>
      </c>
      <c r="E46" s="20" t="s">
        <v>24</v>
      </c>
      <c r="F46" s="22">
        <v>1180699</v>
      </c>
      <c r="G46" s="22">
        <v>1180699</v>
      </c>
      <c r="H46" s="23">
        <f t="shared" si="0"/>
        <v>1</v>
      </c>
      <c r="I46" s="24" t="s">
        <v>71</v>
      </c>
      <c r="J46" s="20" t="s">
        <v>46</v>
      </c>
      <c r="K46" s="24" t="s">
        <v>47</v>
      </c>
      <c r="L46" s="25"/>
      <c r="M46" s="24"/>
      <c r="N46" s="25" t="s">
        <v>48</v>
      </c>
    </row>
    <row r="47" spans="1:14" ht="85.5" x14ac:dyDescent="0.15">
      <c r="A47" s="19" t="s">
        <v>90</v>
      </c>
      <c r="B47" s="20" t="s">
        <v>92</v>
      </c>
      <c r="C47" s="21">
        <v>42874</v>
      </c>
      <c r="D47" s="20" t="s">
        <v>91</v>
      </c>
      <c r="E47" s="20" t="s">
        <v>24</v>
      </c>
      <c r="F47" s="22">
        <v>1496653</v>
      </c>
      <c r="G47" s="22">
        <v>1476252</v>
      </c>
      <c r="H47" s="23">
        <f t="shared" si="0"/>
        <v>0.9863689178453523</v>
      </c>
      <c r="I47" s="24" t="s">
        <v>71</v>
      </c>
      <c r="J47" s="20" t="s">
        <v>46</v>
      </c>
      <c r="K47" s="24" t="s">
        <v>47</v>
      </c>
      <c r="L47" s="25"/>
      <c r="M47" s="24"/>
      <c r="N47" s="25" t="s">
        <v>48</v>
      </c>
    </row>
    <row r="48" spans="1:14" ht="99.75" x14ac:dyDescent="0.15">
      <c r="A48" s="19" t="s">
        <v>78</v>
      </c>
      <c r="B48" s="20" t="s">
        <v>92</v>
      </c>
      <c r="C48" s="21">
        <v>42878</v>
      </c>
      <c r="D48" s="20" t="s">
        <v>79</v>
      </c>
      <c r="E48" s="20" t="s">
        <v>24</v>
      </c>
      <c r="F48" s="22">
        <v>1486015</v>
      </c>
      <c r="G48" s="22">
        <v>1458405</v>
      </c>
      <c r="H48" s="23">
        <f t="shared" si="0"/>
        <v>0.9814201067956918</v>
      </c>
      <c r="I48" s="24" t="s">
        <v>71</v>
      </c>
      <c r="J48" s="20" t="s">
        <v>46</v>
      </c>
      <c r="K48" s="24" t="s">
        <v>47</v>
      </c>
      <c r="L48" s="25"/>
      <c r="M48" s="24"/>
      <c r="N48" s="25" t="s">
        <v>48</v>
      </c>
    </row>
    <row r="49" spans="1:14" ht="85.5" x14ac:dyDescent="0.15">
      <c r="A49" s="19" t="s">
        <v>93</v>
      </c>
      <c r="B49" s="20" t="s">
        <v>94</v>
      </c>
      <c r="C49" s="21">
        <v>42826</v>
      </c>
      <c r="D49" s="20" t="s">
        <v>52</v>
      </c>
      <c r="E49" s="20" t="s">
        <v>24</v>
      </c>
      <c r="F49" s="22">
        <v>1020600</v>
      </c>
      <c r="G49" s="22">
        <v>1020600</v>
      </c>
      <c r="H49" s="23">
        <f t="shared" si="0"/>
        <v>1</v>
      </c>
      <c r="I49" s="24" t="s">
        <v>71</v>
      </c>
      <c r="J49" s="20" t="s">
        <v>40</v>
      </c>
      <c r="K49" s="24" t="s">
        <v>41</v>
      </c>
      <c r="L49" s="25"/>
      <c r="M49" s="24"/>
      <c r="N49" s="25"/>
    </row>
    <row r="50" spans="1:14" ht="85.5" x14ac:dyDescent="0.15">
      <c r="A50" s="19" t="s">
        <v>95</v>
      </c>
      <c r="B50" s="20" t="s">
        <v>94</v>
      </c>
      <c r="C50" s="21">
        <v>42826</v>
      </c>
      <c r="D50" s="20" t="s">
        <v>96</v>
      </c>
      <c r="E50" s="20" t="s">
        <v>24</v>
      </c>
      <c r="F50" s="22">
        <v>14264119</v>
      </c>
      <c r="G50" s="22">
        <v>14264119</v>
      </c>
      <c r="H50" s="23">
        <f t="shared" si="0"/>
        <v>1</v>
      </c>
      <c r="I50" s="24" t="s">
        <v>71</v>
      </c>
      <c r="J50" s="20" t="s">
        <v>40</v>
      </c>
      <c r="K50" s="24" t="s">
        <v>41</v>
      </c>
      <c r="L50" s="25"/>
      <c r="M50" s="24"/>
      <c r="N50" s="25"/>
    </row>
    <row r="51" spans="1:14" ht="85.5" x14ac:dyDescent="0.15">
      <c r="A51" s="19" t="s">
        <v>97</v>
      </c>
      <c r="B51" s="20" t="s">
        <v>98</v>
      </c>
      <c r="C51" s="21">
        <v>42826</v>
      </c>
      <c r="D51" s="20" t="s">
        <v>52</v>
      </c>
      <c r="E51" s="20" t="s">
        <v>24</v>
      </c>
      <c r="F51" s="22">
        <v>1211520</v>
      </c>
      <c r="G51" s="22">
        <v>1211520</v>
      </c>
      <c r="H51" s="23">
        <f t="shared" si="0"/>
        <v>1</v>
      </c>
      <c r="I51" s="24" t="s">
        <v>71</v>
      </c>
      <c r="J51" s="20" t="s">
        <v>40</v>
      </c>
      <c r="K51" s="24" t="s">
        <v>41</v>
      </c>
      <c r="L51" s="25"/>
      <c r="M51" s="24"/>
      <c r="N51" s="25"/>
    </row>
    <row r="52" spans="1:14" ht="85.5" x14ac:dyDescent="0.15">
      <c r="A52" s="19" t="s">
        <v>99</v>
      </c>
      <c r="B52" s="20" t="s">
        <v>98</v>
      </c>
      <c r="C52" s="21">
        <v>42826</v>
      </c>
      <c r="D52" s="20" t="s">
        <v>52</v>
      </c>
      <c r="E52" s="20" t="s">
        <v>24</v>
      </c>
      <c r="F52" s="22">
        <v>827208</v>
      </c>
      <c r="G52" s="22">
        <v>827208</v>
      </c>
      <c r="H52" s="23">
        <f t="shared" si="0"/>
        <v>1</v>
      </c>
      <c r="I52" s="24" t="s">
        <v>71</v>
      </c>
      <c r="J52" s="20" t="s">
        <v>40</v>
      </c>
      <c r="K52" s="24" t="s">
        <v>41</v>
      </c>
      <c r="L52" s="25"/>
      <c r="M52" s="24"/>
      <c r="N52" s="25"/>
    </row>
    <row r="53" spans="1:14" ht="99.75" x14ac:dyDescent="0.15">
      <c r="A53" s="19" t="s">
        <v>78</v>
      </c>
      <c r="B53" s="20" t="s">
        <v>98</v>
      </c>
      <c r="C53" s="21">
        <v>42856</v>
      </c>
      <c r="D53" s="20" t="s">
        <v>79</v>
      </c>
      <c r="E53" s="20" t="s">
        <v>24</v>
      </c>
      <c r="F53" s="22">
        <v>1276063</v>
      </c>
      <c r="G53" s="22">
        <v>1252710</v>
      </c>
      <c r="H53" s="23">
        <f t="shared" si="0"/>
        <v>0.9816991794292288</v>
      </c>
      <c r="I53" s="24" t="s">
        <v>71</v>
      </c>
      <c r="J53" s="20" t="s">
        <v>46</v>
      </c>
      <c r="K53" s="24" t="s">
        <v>47</v>
      </c>
      <c r="L53" s="25"/>
      <c r="M53" s="24"/>
      <c r="N53" s="25" t="s">
        <v>48</v>
      </c>
    </row>
    <row r="54" spans="1:14" ht="71.25" x14ac:dyDescent="0.15">
      <c r="A54" s="19" t="s">
        <v>100</v>
      </c>
      <c r="B54" s="20" t="s">
        <v>101</v>
      </c>
      <c r="C54" s="21">
        <v>42826</v>
      </c>
      <c r="D54" s="20" t="s">
        <v>102</v>
      </c>
      <c r="E54" s="20" t="s">
        <v>24</v>
      </c>
      <c r="F54" s="22">
        <v>3600000</v>
      </c>
      <c r="G54" s="22">
        <v>3600000</v>
      </c>
      <c r="H54" s="23">
        <f t="shared" si="0"/>
        <v>1</v>
      </c>
      <c r="I54" s="24" t="s">
        <v>71</v>
      </c>
      <c r="J54" s="20" t="s">
        <v>40</v>
      </c>
      <c r="K54" s="24" t="s">
        <v>41</v>
      </c>
      <c r="L54" s="25"/>
      <c r="M54" s="24"/>
      <c r="N54" s="25"/>
    </row>
    <row r="55" spans="1:14" ht="71.25" x14ac:dyDescent="0.15">
      <c r="A55" s="19" t="s">
        <v>103</v>
      </c>
      <c r="B55" s="20" t="s">
        <v>101</v>
      </c>
      <c r="C55" s="21">
        <v>42826</v>
      </c>
      <c r="D55" s="20" t="s">
        <v>52</v>
      </c>
      <c r="E55" s="20" t="s">
        <v>24</v>
      </c>
      <c r="F55" s="22">
        <v>2678352</v>
      </c>
      <c r="G55" s="22">
        <v>2678352</v>
      </c>
      <c r="H55" s="23">
        <f t="shared" si="0"/>
        <v>1</v>
      </c>
      <c r="I55" s="24" t="s">
        <v>71</v>
      </c>
      <c r="J55" s="20" t="s">
        <v>40</v>
      </c>
      <c r="K55" s="24" t="s">
        <v>41</v>
      </c>
      <c r="L55" s="25"/>
      <c r="M55" s="24"/>
      <c r="N55" s="25"/>
    </row>
    <row r="56" spans="1:14" ht="71.25" x14ac:dyDescent="0.15">
      <c r="A56" s="19" t="s">
        <v>103</v>
      </c>
      <c r="B56" s="20" t="s">
        <v>101</v>
      </c>
      <c r="C56" s="21">
        <v>42826</v>
      </c>
      <c r="D56" s="20" t="s">
        <v>52</v>
      </c>
      <c r="E56" s="20" t="s">
        <v>24</v>
      </c>
      <c r="F56" s="22">
        <v>1738044</v>
      </c>
      <c r="G56" s="22">
        <v>1738044</v>
      </c>
      <c r="H56" s="23">
        <f t="shared" si="0"/>
        <v>1</v>
      </c>
      <c r="I56" s="24" t="s">
        <v>71</v>
      </c>
      <c r="J56" s="20" t="s">
        <v>40</v>
      </c>
      <c r="K56" s="24" t="s">
        <v>41</v>
      </c>
      <c r="L56" s="25"/>
      <c r="M56" s="24"/>
      <c r="N56" s="25"/>
    </row>
    <row r="57" spans="1:14" ht="71.25" x14ac:dyDescent="0.15">
      <c r="A57" s="19" t="s">
        <v>51</v>
      </c>
      <c r="B57" s="20" t="s">
        <v>101</v>
      </c>
      <c r="C57" s="21">
        <v>42826</v>
      </c>
      <c r="D57" s="20" t="s">
        <v>104</v>
      </c>
      <c r="E57" s="20" t="s">
        <v>24</v>
      </c>
      <c r="F57" s="22">
        <v>975132</v>
      </c>
      <c r="G57" s="22">
        <v>975132</v>
      </c>
      <c r="H57" s="23">
        <f t="shared" si="0"/>
        <v>1</v>
      </c>
      <c r="I57" s="24" t="s">
        <v>71</v>
      </c>
      <c r="J57" s="20" t="s">
        <v>40</v>
      </c>
      <c r="K57" s="24" t="s">
        <v>41</v>
      </c>
      <c r="L57" s="25"/>
      <c r="M57" s="24"/>
      <c r="N57" s="25"/>
    </row>
    <row r="58" spans="1:14" ht="99.75" x14ac:dyDescent="0.15">
      <c r="A58" s="19" t="s">
        <v>80</v>
      </c>
      <c r="B58" s="20" t="s">
        <v>101</v>
      </c>
      <c r="C58" s="21">
        <v>42842</v>
      </c>
      <c r="D58" s="20" t="s">
        <v>105</v>
      </c>
      <c r="E58" s="20" t="s">
        <v>24</v>
      </c>
      <c r="F58" s="22">
        <v>2738858</v>
      </c>
      <c r="G58" s="22">
        <v>2738858</v>
      </c>
      <c r="H58" s="23">
        <f t="shared" si="0"/>
        <v>1</v>
      </c>
      <c r="I58" s="24" t="s">
        <v>71</v>
      </c>
      <c r="J58" s="20" t="s">
        <v>46</v>
      </c>
      <c r="K58" s="24" t="s">
        <v>47</v>
      </c>
      <c r="L58" s="25"/>
      <c r="M58" s="24"/>
      <c r="N58" s="25" t="s">
        <v>48</v>
      </c>
    </row>
    <row r="59" spans="1:14" ht="99.75" x14ac:dyDescent="0.15">
      <c r="A59" s="19" t="s">
        <v>78</v>
      </c>
      <c r="B59" s="20" t="s">
        <v>101</v>
      </c>
      <c r="C59" s="21">
        <v>42837</v>
      </c>
      <c r="D59" s="20" t="s">
        <v>79</v>
      </c>
      <c r="E59" s="20" t="s">
        <v>24</v>
      </c>
      <c r="F59" s="22">
        <v>6824746</v>
      </c>
      <c r="G59" s="22">
        <v>6703832</v>
      </c>
      <c r="H59" s="23">
        <f t="shared" si="0"/>
        <v>0.98228300364584997</v>
      </c>
      <c r="I59" s="24" t="s">
        <v>71</v>
      </c>
      <c r="J59" s="20" t="s">
        <v>46</v>
      </c>
      <c r="K59" s="24" t="s">
        <v>47</v>
      </c>
      <c r="L59" s="25"/>
      <c r="M59" s="24"/>
      <c r="N59" s="25" t="s">
        <v>48</v>
      </c>
    </row>
    <row r="60" spans="1:14" ht="85.5" x14ac:dyDescent="0.15">
      <c r="A60" s="19" t="s">
        <v>106</v>
      </c>
      <c r="B60" s="20" t="s">
        <v>107</v>
      </c>
      <c r="C60" s="21">
        <v>42884</v>
      </c>
      <c r="D60" s="20" t="s">
        <v>108</v>
      </c>
      <c r="E60" s="20" t="s">
        <v>24</v>
      </c>
      <c r="F60" s="22">
        <v>5076000</v>
      </c>
      <c r="G60" s="22">
        <v>5076000</v>
      </c>
      <c r="H60" s="23">
        <f t="shared" si="0"/>
        <v>1</v>
      </c>
      <c r="I60" s="24" t="s">
        <v>71</v>
      </c>
      <c r="J60" s="20" t="s">
        <v>109</v>
      </c>
      <c r="K60" s="24" t="s">
        <v>27</v>
      </c>
      <c r="L60" s="25"/>
      <c r="M60" s="24"/>
      <c r="N60" s="25"/>
    </row>
    <row r="61" spans="1:14" ht="71.25" x14ac:dyDescent="0.15">
      <c r="A61" s="19" t="s">
        <v>110</v>
      </c>
      <c r="B61" s="20" t="s">
        <v>111</v>
      </c>
      <c r="C61" s="21">
        <v>42856</v>
      </c>
      <c r="D61" s="20" t="s">
        <v>112</v>
      </c>
      <c r="E61" s="20" t="s">
        <v>24</v>
      </c>
      <c r="F61" s="22">
        <v>74466000</v>
      </c>
      <c r="G61" s="22">
        <v>74466000</v>
      </c>
      <c r="H61" s="23">
        <f t="shared" si="0"/>
        <v>1</v>
      </c>
      <c r="I61" s="24" t="s">
        <v>71</v>
      </c>
      <c r="J61" s="20" t="s">
        <v>113</v>
      </c>
      <c r="K61" s="24" t="s">
        <v>47</v>
      </c>
      <c r="L61" s="25"/>
      <c r="M61" s="24"/>
      <c r="N61" s="25"/>
    </row>
    <row r="62" spans="1:14" ht="85.5" x14ac:dyDescent="0.15">
      <c r="A62" s="19" t="s">
        <v>114</v>
      </c>
      <c r="B62" s="20" t="s">
        <v>38</v>
      </c>
      <c r="C62" s="21">
        <v>42828</v>
      </c>
      <c r="D62" s="20" t="s">
        <v>112</v>
      </c>
      <c r="E62" s="20" t="s">
        <v>24</v>
      </c>
      <c r="F62" s="22">
        <v>10666414</v>
      </c>
      <c r="G62" s="22">
        <v>10666414</v>
      </c>
      <c r="H62" s="23">
        <f t="shared" si="0"/>
        <v>1</v>
      </c>
      <c r="I62" s="24" t="s">
        <v>71</v>
      </c>
      <c r="J62" s="20" t="s">
        <v>115</v>
      </c>
      <c r="K62" s="24" t="s">
        <v>47</v>
      </c>
      <c r="L62" s="25"/>
      <c r="M62" s="24"/>
      <c r="N62" s="25"/>
    </row>
    <row r="63" spans="1:14" ht="85.5" x14ac:dyDescent="0.15">
      <c r="A63" s="19" t="s">
        <v>114</v>
      </c>
      <c r="B63" s="20" t="s">
        <v>38</v>
      </c>
      <c r="C63" s="21">
        <v>42828</v>
      </c>
      <c r="D63" s="20" t="s">
        <v>116</v>
      </c>
      <c r="E63" s="20" t="s">
        <v>24</v>
      </c>
      <c r="F63" s="22">
        <v>12565627</v>
      </c>
      <c r="G63" s="22">
        <v>12565627</v>
      </c>
      <c r="H63" s="23">
        <f t="shared" si="0"/>
        <v>1</v>
      </c>
      <c r="I63" s="24" t="s">
        <v>71</v>
      </c>
      <c r="J63" s="20" t="s">
        <v>115</v>
      </c>
      <c r="K63" s="24" t="s">
        <v>47</v>
      </c>
      <c r="L63" s="25"/>
      <c r="M63" s="24"/>
      <c r="N63" s="25"/>
    </row>
    <row r="64" spans="1:14" ht="85.5" x14ac:dyDescent="0.15">
      <c r="A64" s="19" t="s">
        <v>117</v>
      </c>
      <c r="B64" s="20" t="s">
        <v>38</v>
      </c>
      <c r="C64" s="21">
        <v>42828</v>
      </c>
      <c r="D64" s="20" t="s">
        <v>118</v>
      </c>
      <c r="E64" s="20" t="s">
        <v>24</v>
      </c>
      <c r="F64" s="22">
        <v>1739304</v>
      </c>
      <c r="G64" s="22">
        <v>1739304</v>
      </c>
      <c r="H64" s="23">
        <f t="shared" si="0"/>
        <v>1</v>
      </c>
      <c r="I64" s="24" t="s">
        <v>71</v>
      </c>
      <c r="J64" s="20" t="s">
        <v>115</v>
      </c>
      <c r="K64" s="24" t="s">
        <v>47</v>
      </c>
      <c r="L64" s="25"/>
      <c r="M64" s="24"/>
      <c r="N64" s="25"/>
    </row>
    <row r="65" spans="1:14" ht="85.5" x14ac:dyDescent="0.15">
      <c r="A65" s="19" t="s">
        <v>114</v>
      </c>
      <c r="B65" s="20" t="s">
        <v>38</v>
      </c>
      <c r="C65" s="21">
        <v>42828</v>
      </c>
      <c r="D65" s="20" t="s">
        <v>119</v>
      </c>
      <c r="E65" s="20" t="s">
        <v>24</v>
      </c>
      <c r="F65" s="22">
        <v>5724830</v>
      </c>
      <c r="G65" s="22">
        <v>5724830</v>
      </c>
      <c r="H65" s="23">
        <f t="shared" si="0"/>
        <v>1</v>
      </c>
      <c r="I65" s="24" t="s">
        <v>71</v>
      </c>
      <c r="J65" s="20" t="s">
        <v>115</v>
      </c>
      <c r="K65" s="24" t="s">
        <v>47</v>
      </c>
      <c r="L65" s="25"/>
      <c r="M65" s="24"/>
      <c r="N65" s="25"/>
    </row>
    <row r="66" spans="1:14" ht="85.5" x14ac:dyDescent="0.15">
      <c r="A66" s="19" t="s">
        <v>114</v>
      </c>
      <c r="B66" s="20" t="s">
        <v>38</v>
      </c>
      <c r="C66" s="21">
        <v>42828</v>
      </c>
      <c r="D66" s="20" t="s">
        <v>120</v>
      </c>
      <c r="E66" s="20" t="s">
        <v>24</v>
      </c>
      <c r="F66" s="22">
        <v>5742187</v>
      </c>
      <c r="G66" s="22">
        <v>5742187</v>
      </c>
      <c r="H66" s="23">
        <f t="shared" si="0"/>
        <v>1</v>
      </c>
      <c r="I66" s="24" t="s">
        <v>71</v>
      </c>
      <c r="J66" s="20" t="s">
        <v>115</v>
      </c>
      <c r="K66" s="24" t="s">
        <v>47</v>
      </c>
      <c r="L66" s="25"/>
      <c r="M66" s="24"/>
      <c r="N66" s="25"/>
    </row>
    <row r="67" spans="1:14" ht="85.5" x14ac:dyDescent="0.15">
      <c r="A67" s="19" t="s">
        <v>114</v>
      </c>
      <c r="B67" s="20" t="s">
        <v>38</v>
      </c>
      <c r="C67" s="21">
        <v>42828</v>
      </c>
      <c r="D67" s="20" t="s">
        <v>121</v>
      </c>
      <c r="E67" s="20" t="s">
        <v>24</v>
      </c>
      <c r="F67" s="22">
        <v>1686225</v>
      </c>
      <c r="G67" s="22">
        <v>1686225</v>
      </c>
      <c r="H67" s="23">
        <f t="shared" si="0"/>
        <v>1</v>
      </c>
      <c r="I67" s="24" t="s">
        <v>71</v>
      </c>
      <c r="J67" s="20" t="s">
        <v>115</v>
      </c>
      <c r="K67" s="24" t="s">
        <v>47</v>
      </c>
      <c r="L67" s="25"/>
      <c r="M67" s="24"/>
      <c r="N67" s="25"/>
    </row>
    <row r="68" spans="1:14" ht="85.5" x14ac:dyDescent="0.15">
      <c r="A68" s="19" t="s">
        <v>122</v>
      </c>
      <c r="B68" s="20" t="s">
        <v>57</v>
      </c>
      <c r="C68" s="21">
        <v>42828</v>
      </c>
      <c r="D68" s="20" t="s">
        <v>112</v>
      </c>
      <c r="E68" s="20" t="s">
        <v>24</v>
      </c>
      <c r="F68" s="22">
        <v>235000000</v>
      </c>
      <c r="G68" s="22">
        <v>235000000</v>
      </c>
      <c r="H68" s="23">
        <f t="shared" si="0"/>
        <v>1</v>
      </c>
      <c r="I68" s="24" t="s">
        <v>71</v>
      </c>
      <c r="J68" s="20" t="s">
        <v>113</v>
      </c>
      <c r="K68" s="24" t="s">
        <v>47</v>
      </c>
      <c r="L68" s="25"/>
      <c r="M68" s="24"/>
      <c r="N68" s="25"/>
    </row>
    <row r="69" spans="1:14" ht="85.5" x14ac:dyDescent="0.15">
      <c r="A69" s="19" t="s">
        <v>123</v>
      </c>
      <c r="B69" s="20" t="s">
        <v>76</v>
      </c>
      <c r="C69" s="21">
        <v>42828</v>
      </c>
      <c r="D69" s="20" t="s">
        <v>124</v>
      </c>
      <c r="E69" s="20" t="s">
        <v>24</v>
      </c>
      <c r="F69" s="22">
        <v>3624876</v>
      </c>
      <c r="G69" s="22">
        <v>3624876</v>
      </c>
      <c r="H69" s="23">
        <f t="shared" ref="H69:H95" si="1">IF(F69="－","－",G69/F69)</f>
        <v>1</v>
      </c>
      <c r="I69" s="24" t="s">
        <v>71</v>
      </c>
      <c r="J69" s="20" t="s">
        <v>115</v>
      </c>
      <c r="K69" s="24" t="s">
        <v>47</v>
      </c>
      <c r="L69" s="25"/>
      <c r="M69" s="24"/>
      <c r="N69" s="25"/>
    </row>
    <row r="70" spans="1:14" ht="85.5" x14ac:dyDescent="0.15">
      <c r="A70" s="19" t="s">
        <v>125</v>
      </c>
      <c r="B70" s="20" t="s">
        <v>76</v>
      </c>
      <c r="C70" s="21">
        <v>42828</v>
      </c>
      <c r="D70" s="20" t="s">
        <v>126</v>
      </c>
      <c r="E70" s="20" t="s">
        <v>24</v>
      </c>
      <c r="F70" s="22">
        <v>2013820</v>
      </c>
      <c r="G70" s="22">
        <v>2013820</v>
      </c>
      <c r="H70" s="23">
        <f t="shared" si="1"/>
        <v>1</v>
      </c>
      <c r="I70" s="24" t="s">
        <v>71</v>
      </c>
      <c r="J70" s="20" t="s">
        <v>115</v>
      </c>
      <c r="K70" s="24" t="s">
        <v>47</v>
      </c>
      <c r="L70" s="25"/>
      <c r="M70" s="24"/>
      <c r="N70" s="25"/>
    </row>
    <row r="71" spans="1:14" ht="85.5" x14ac:dyDescent="0.15">
      <c r="A71" s="19" t="s">
        <v>127</v>
      </c>
      <c r="B71" s="20" t="s">
        <v>76</v>
      </c>
      <c r="C71" s="21">
        <v>42828</v>
      </c>
      <c r="D71" s="20" t="s">
        <v>128</v>
      </c>
      <c r="E71" s="20" t="s">
        <v>24</v>
      </c>
      <c r="F71" s="22">
        <v>127111823</v>
      </c>
      <c r="G71" s="22">
        <v>127111823</v>
      </c>
      <c r="H71" s="23">
        <f t="shared" si="1"/>
        <v>1</v>
      </c>
      <c r="I71" s="24" t="s">
        <v>71</v>
      </c>
      <c r="J71" s="20" t="s">
        <v>113</v>
      </c>
      <c r="K71" s="24" t="s">
        <v>47</v>
      </c>
      <c r="L71" s="25"/>
      <c r="M71" s="24"/>
      <c r="N71" s="25"/>
    </row>
    <row r="72" spans="1:14" ht="85.5" x14ac:dyDescent="0.15">
      <c r="A72" s="19" t="s">
        <v>129</v>
      </c>
      <c r="B72" s="20" t="s">
        <v>81</v>
      </c>
      <c r="C72" s="21">
        <v>42828</v>
      </c>
      <c r="D72" s="20" t="s">
        <v>130</v>
      </c>
      <c r="E72" s="20" t="s">
        <v>24</v>
      </c>
      <c r="F72" s="22">
        <v>344800800</v>
      </c>
      <c r="G72" s="22">
        <v>344800800</v>
      </c>
      <c r="H72" s="23">
        <f t="shared" si="1"/>
        <v>1</v>
      </c>
      <c r="I72" s="24" t="s">
        <v>71</v>
      </c>
      <c r="J72" s="20" t="s">
        <v>113</v>
      </c>
      <c r="K72" s="24" t="s">
        <v>47</v>
      </c>
      <c r="L72" s="25"/>
      <c r="M72" s="24"/>
      <c r="N72" s="25"/>
    </row>
    <row r="73" spans="1:14" ht="71.25" x14ac:dyDescent="0.15">
      <c r="A73" s="19" t="s">
        <v>131</v>
      </c>
      <c r="B73" s="20" t="s">
        <v>84</v>
      </c>
      <c r="C73" s="21">
        <v>42828</v>
      </c>
      <c r="D73" s="20" t="s">
        <v>132</v>
      </c>
      <c r="E73" s="20" t="s">
        <v>24</v>
      </c>
      <c r="F73" s="22">
        <v>4937738</v>
      </c>
      <c r="G73" s="22">
        <v>4937738</v>
      </c>
      <c r="H73" s="23">
        <f t="shared" si="1"/>
        <v>1</v>
      </c>
      <c r="I73" s="24" t="s">
        <v>71</v>
      </c>
      <c r="J73" s="20" t="s">
        <v>115</v>
      </c>
      <c r="K73" s="24" t="s">
        <v>47</v>
      </c>
      <c r="L73" s="25"/>
      <c r="M73" s="24"/>
      <c r="N73" s="25"/>
    </row>
    <row r="74" spans="1:14" ht="85.5" x14ac:dyDescent="0.15">
      <c r="A74" s="19" t="s">
        <v>133</v>
      </c>
      <c r="B74" s="20" t="s">
        <v>94</v>
      </c>
      <c r="C74" s="21">
        <v>42828</v>
      </c>
      <c r="D74" s="20" t="s">
        <v>134</v>
      </c>
      <c r="E74" s="20" t="s">
        <v>24</v>
      </c>
      <c r="F74" s="22">
        <v>12482262</v>
      </c>
      <c r="G74" s="22">
        <v>12482262</v>
      </c>
      <c r="H74" s="23">
        <f t="shared" si="1"/>
        <v>1</v>
      </c>
      <c r="I74" s="24" t="s">
        <v>71</v>
      </c>
      <c r="J74" s="20" t="s">
        <v>115</v>
      </c>
      <c r="K74" s="24" t="s">
        <v>47</v>
      </c>
      <c r="L74" s="25"/>
      <c r="M74" s="24"/>
      <c r="N74" s="25"/>
    </row>
    <row r="75" spans="1:14" ht="85.5" x14ac:dyDescent="0.15">
      <c r="A75" s="19" t="s">
        <v>135</v>
      </c>
      <c r="B75" s="20" t="s">
        <v>94</v>
      </c>
      <c r="C75" s="21">
        <v>42828</v>
      </c>
      <c r="D75" s="20" t="s">
        <v>136</v>
      </c>
      <c r="E75" s="20" t="s">
        <v>24</v>
      </c>
      <c r="F75" s="22">
        <v>12644480</v>
      </c>
      <c r="G75" s="22">
        <v>12644480</v>
      </c>
      <c r="H75" s="23">
        <f t="shared" si="1"/>
        <v>1</v>
      </c>
      <c r="I75" s="24" t="s">
        <v>71</v>
      </c>
      <c r="J75" s="20" t="s">
        <v>115</v>
      </c>
      <c r="K75" s="24" t="s">
        <v>47</v>
      </c>
      <c r="L75" s="25"/>
      <c r="M75" s="24"/>
      <c r="N75" s="25"/>
    </row>
    <row r="76" spans="1:14" ht="85.5" x14ac:dyDescent="0.15">
      <c r="A76" s="19" t="s">
        <v>137</v>
      </c>
      <c r="B76" s="20" t="s">
        <v>94</v>
      </c>
      <c r="C76" s="21">
        <v>42828</v>
      </c>
      <c r="D76" s="20" t="s">
        <v>138</v>
      </c>
      <c r="E76" s="20" t="s">
        <v>24</v>
      </c>
      <c r="F76" s="22">
        <v>4878761</v>
      </c>
      <c r="G76" s="22">
        <v>4878761</v>
      </c>
      <c r="H76" s="23">
        <f t="shared" si="1"/>
        <v>1</v>
      </c>
      <c r="I76" s="24" t="s">
        <v>71</v>
      </c>
      <c r="J76" s="20" t="s">
        <v>115</v>
      </c>
      <c r="K76" s="24" t="s">
        <v>47</v>
      </c>
      <c r="L76" s="25"/>
      <c r="M76" s="24"/>
      <c r="N76" s="25"/>
    </row>
    <row r="77" spans="1:14" ht="85.5" x14ac:dyDescent="0.15">
      <c r="A77" s="19" t="s">
        <v>139</v>
      </c>
      <c r="B77" s="20" t="s">
        <v>94</v>
      </c>
      <c r="C77" s="21">
        <v>42828</v>
      </c>
      <c r="D77" s="20" t="s">
        <v>140</v>
      </c>
      <c r="E77" s="20" t="s">
        <v>24</v>
      </c>
      <c r="F77" s="22">
        <v>2909316</v>
      </c>
      <c r="G77" s="22">
        <v>2909316</v>
      </c>
      <c r="H77" s="23">
        <f t="shared" si="1"/>
        <v>1</v>
      </c>
      <c r="I77" s="24" t="s">
        <v>71</v>
      </c>
      <c r="J77" s="20" t="s">
        <v>115</v>
      </c>
      <c r="K77" s="24" t="s">
        <v>47</v>
      </c>
      <c r="L77" s="25"/>
      <c r="M77" s="24"/>
      <c r="N77" s="25"/>
    </row>
    <row r="78" spans="1:14" ht="85.5" x14ac:dyDescent="0.15">
      <c r="A78" s="19" t="s">
        <v>141</v>
      </c>
      <c r="B78" s="20" t="s">
        <v>94</v>
      </c>
      <c r="C78" s="21">
        <v>42828</v>
      </c>
      <c r="D78" s="20" t="s">
        <v>142</v>
      </c>
      <c r="E78" s="20" t="s">
        <v>24</v>
      </c>
      <c r="F78" s="22">
        <v>2106753</v>
      </c>
      <c r="G78" s="22">
        <v>2106753</v>
      </c>
      <c r="H78" s="23">
        <f t="shared" si="1"/>
        <v>1</v>
      </c>
      <c r="I78" s="24" t="s">
        <v>71</v>
      </c>
      <c r="J78" s="20" t="s">
        <v>115</v>
      </c>
      <c r="K78" s="24" t="s">
        <v>47</v>
      </c>
      <c r="L78" s="25"/>
      <c r="M78" s="24"/>
      <c r="N78" s="25"/>
    </row>
    <row r="79" spans="1:14" ht="85.5" x14ac:dyDescent="0.15">
      <c r="A79" s="19" t="s">
        <v>143</v>
      </c>
      <c r="B79" s="20" t="s">
        <v>101</v>
      </c>
      <c r="C79" s="21">
        <v>42839</v>
      </c>
      <c r="D79" s="20" t="s">
        <v>144</v>
      </c>
      <c r="E79" s="20" t="s">
        <v>24</v>
      </c>
      <c r="F79" s="22">
        <v>3378043</v>
      </c>
      <c r="G79" s="22">
        <v>3378043</v>
      </c>
      <c r="H79" s="23">
        <f t="shared" si="1"/>
        <v>1</v>
      </c>
      <c r="I79" s="24" t="s">
        <v>71</v>
      </c>
      <c r="J79" s="20" t="s">
        <v>145</v>
      </c>
      <c r="K79" s="24" t="s">
        <v>47</v>
      </c>
      <c r="L79" s="25"/>
      <c r="M79" s="24"/>
      <c r="N79" s="25"/>
    </row>
    <row r="80" spans="1:14" ht="85.5" x14ac:dyDescent="0.15">
      <c r="A80" s="19" t="s">
        <v>146</v>
      </c>
      <c r="B80" s="20" t="s">
        <v>101</v>
      </c>
      <c r="C80" s="21">
        <v>42839</v>
      </c>
      <c r="D80" s="20" t="s">
        <v>147</v>
      </c>
      <c r="E80" s="20" t="s">
        <v>24</v>
      </c>
      <c r="F80" s="22">
        <v>6577146</v>
      </c>
      <c r="G80" s="22">
        <v>6577146</v>
      </c>
      <c r="H80" s="23">
        <f t="shared" si="1"/>
        <v>1</v>
      </c>
      <c r="I80" s="24" t="s">
        <v>71</v>
      </c>
      <c r="J80" s="20" t="s">
        <v>145</v>
      </c>
      <c r="K80" s="24" t="s">
        <v>47</v>
      </c>
      <c r="L80" s="25"/>
      <c r="M80" s="24"/>
      <c r="N80" s="25"/>
    </row>
    <row r="81" spans="1:14" ht="71.25" x14ac:dyDescent="0.15">
      <c r="A81" s="19" t="s">
        <v>148</v>
      </c>
      <c r="B81" s="20" t="s">
        <v>101</v>
      </c>
      <c r="C81" s="21">
        <v>42828</v>
      </c>
      <c r="D81" s="20" t="s">
        <v>149</v>
      </c>
      <c r="E81" s="20" t="s">
        <v>24</v>
      </c>
      <c r="F81" s="22">
        <v>129168000</v>
      </c>
      <c r="G81" s="22">
        <v>129168000</v>
      </c>
      <c r="H81" s="23">
        <f t="shared" si="1"/>
        <v>1</v>
      </c>
      <c r="I81" s="24" t="s">
        <v>71</v>
      </c>
      <c r="J81" s="20" t="s">
        <v>113</v>
      </c>
      <c r="K81" s="24" t="s">
        <v>47</v>
      </c>
      <c r="L81" s="25"/>
      <c r="M81" s="24"/>
      <c r="N81" s="25"/>
    </row>
    <row r="82" spans="1:14" ht="185.25" x14ac:dyDescent="0.15">
      <c r="A82" s="19" t="s">
        <v>150</v>
      </c>
      <c r="B82" s="20" t="s">
        <v>22</v>
      </c>
      <c r="C82" s="21">
        <v>42851</v>
      </c>
      <c r="D82" s="20" t="s">
        <v>151</v>
      </c>
      <c r="E82" s="20" t="s">
        <v>24</v>
      </c>
      <c r="F82" s="22">
        <v>3510000</v>
      </c>
      <c r="G82" s="22">
        <v>3510000</v>
      </c>
      <c r="H82" s="23">
        <f t="shared" si="1"/>
        <v>1</v>
      </c>
      <c r="I82" s="24" t="s">
        <v>71</v>
      </c>
      <c r="J82" s="20" t="s">
        <v>152</v>
      </c>
      <c r="K82" s="24" t="s">
        <v>47</v>
      </c>
      <c r="L82" s="25"/>
      <c r="M82" s="24"/>
      <c r="N82" s="25"/>
    </row>
    <row r="83" spans="1:14" ht="185.25" x14ac:dyDescent="0.15">
      <c r="A83" s="19" t="s">
        <v>153</v>
      </c>
      <c r="B83" s="20" t="s">
        <v>111</v>
      </c>
      <c r="C83" s="21">
        <v>43039</v>
      </c>
      <c r="D83" s="20" t="s">
        <v>154</v>
      </c>
      <c r="E83" s="20" t="s">
        <v>24</v>
      </c>
      <c r="F83" s="22">
        <v>1954800</v>
      </c>
      <c r="G83" s="22">
        <v>1933200</v>
      </c>
      <c r="H83" s="23">
        <f t="shared" si="1"/>
        <v>0.98895027624309395</v>
      </c>
      <c r="I83" s="24" t="s">
        <v>71</v>
      </c>
      <c r="J83" s="20" t="s">
        <v>155</v>
      </c>
      <c r="K83" s="24" t="s">
        <v>47</v>
      </c>
      <c r="L83" s="25"/>
      <c r="M83" s="24"/>
      <c r="N83" s="25"/>
    </row>
    <row r="84" spans="1:14" ht="185.25" x14ac:dyDescent="0.15">
      <c r="A84" s="19" t="s">
        <v>156</v>
      </c>
      <c r="B84" s="20" t="s">
        <v>111</v>
      </c>
      <c r="C84" s="21">
        <v>43179</v>
      </c>
      <c r="D84" s="20" t="s">
        <v>154</v>
      </c>
      <c r="E84" s="20" t="s">
        <v>24</v>
      </c>
      <c r="F84" s="22">
        <v>1846800</v>
      </c>
      <c r="G84" s="22">
        <v>1846800</v>
      </c>
      <c r="H84" s="23">
        <f t="shared" si="1"/>
        <v>1</v>
      </c>
      <c r="I84" s="24" t="s">
        <v>71</v>
      </c>
      <c r="J84" s="20" t="s">
        <v>157</v>
      </c>
      <c r="K84" s="24" t="s">
        <v>47</v>
      </c>
      <c r="L84" s="25"/>
      <c r="M84" s="24"/>
      <c r="N84" s="25"/>
    </row>
    <row r="85" spans="1:14" ht="85.5" x14ac:dyDescent="0.15">
      <c r="A85" s="19" t="s">
        <v>158</v>
      </c>
      <c r="B85" s="20" t="s">
        <v>94</v>
      </c>
      <c r="C85" s="21">
        <v>43091</v>
      </c>
      <c r="D85" s="20" t="s">
        <v>96</v>
      </c>
      <c r="E85" s="20" t="s">
        <v>24</v>
      </c>
      <c r="F85" s="22">
        <v>804230</v>
      </c>
      <c r="G85" s="22">
        <v>804230</v>
      </c>
      <c r="H85" s="23">
        <f t="shared" si="1"/>
        <v>1</v>
      </c>
      <c r="I85" s="24" t="s">
        <v>71</v>
      </c>
      <c r="J85" s="20" t="s">
        <v>40</v>
      </c>
      <c r="K85" s="24" t="s">
        <v>41</v>
      </c>
      <c r="L85" s="25"/>
      <c r="M85" s="24"/>
      <c r="N85" s="25"/>
    </row>
    <row r="86" spans="1:14" ht="85.5" x14ac:dyDescent="0.15">
      <c r="A86" s="19" t="s">
        <v>159</v>
      </c>
      <c r="B86" s="20" t="s">
        <v>76</v>
      </c>
      <c r="C86" s="21">
        <v>43059</v>
      </c>
      <c r="D86" s="20" t="s">
        <v>160</v>
      </c>
      <c r="E86" s="20" t="s">
        <v>24</v>
      </c>
      <c r="F86" s="22">
        <v>2488320</v>
      </c>
      <c r="G86" s="22">
        <v>2488320</v>
      </c>
      <c r="H86" s="23">
        <f t="shared" si="1"/>
        <v>1</v>
      </c>
      <c r="I86" s="24" t="s">
        <v>71</v>
      </c>
      <c r="J86" s="20" t="s">
        <v>161</v>
      </c>
      <c r="K86" s="24" t="s">
        <v>27</v>
      </c>
      <c r="L86" s="25"/>
      <c r="M86" s="24"/>
      <c r="N86" s="25"/>
    </row>
    <row r="87" spans="1:14" ht="85.5" x14ac:dyDescent="0.15">
      <c r="A87" s="19" t="s">
        <v>162</v>
      </c>
      <c r="B87" s="20" t="s">
        <v>76</v>
      </c>
      <c r="C87" s="21">
        <v>43061</v>
      </c>
      <c r="D87" s="20" t="s">
        <v>163</v>
      </c>
      <c r="E87" s="20" t="s">
        <v>24</v>
      </c>
      <c r="F87" s="22">
        <v>1576800</v>
      </c>
      <c r="G87" s="22">
        <v>1576800</v>
      </c>
      <c r="H87" s="23">
        <f t="shared" si="1"/>
        <v>1</v>
      </c>
      <c r="I87" s="24" t="s">
        <v>71</v>
      </c>
      <c r="J87" s="20" t="s">
        <v>164</v>
      </c>
      <c r="K87" s="24" t="s">
        <v>27</v>
      </c>
      <c r="L87" s="25"/>
      <c r="M87" s="24"/>
      <c r="N87" s="25"/>
    </row>
    <row r="88" spans="1:14" ht="85.5" x14ac:dyDescent="0.15">
      <c r="A88" s="19" t="s">
        <v>165</v>
      </c>
      <c r="B88" s="20" t="s">
        <v>111</v>
      </c>
      <c r="C88" s="21">
        <v>43031</v>
      </c>
      <c r="D88" s="20" t="s">
        <v>166</v>
      </c>
      <c r="E88" s="20" t="s">
        <v>24</v>
      </c>
      <c r="F88" s="22">
        <v>12733200</v>
      </c>
      <c r="G88" s="22">
        <v>12636000</v>
      </c>
      <c r="H88" s="23">
        <f t="shared" si="1"/>
        <v>0.99236641221374045</v>
      </c>
      <c r="I88" s="24" t="s">
        <v>71</v>
      </c>
      <c r="J88" s="20" t="s">
        <v>26</v>
      </c>
      <c r="K88" s="24" t="s">
        <v>27</v>
      </c>
      <c r="L88" s="25"/>
      <c r="M88" s="24"/>
      <c r="N88" s="25"/>
    </row>
    <row r="89" spans="1:14" ht="85.5" x14ac:dyDescent="0.15">
      <c r="A89" s="19" t="s">
        <v>167</v>
      </c>
      <c r="B89" s="20" t="s">
        <v>111</v>
      </c>
      <c r="C89" s="21">
        <v>43132</v>
      </c>
      <c r="D89" s="20" t="s">
        <v>168</v>
      </c>
      <c r="E89" s="20" t="s">
        <v>24</v>
      </c>
      <c r="F89" s="22">
        <v>15498000</v>
      </c>
      <c r="G89" s="22">
        <v>15498000</v>
      </c>
      <c r="H89" s="23">
        <f t="shared" si="1"/>
        <v>1</v>
      </c>
      <c r="I89" s="24" t="s">
        <v>71</v>
      </c>
      <c r="J89" s="20" t="s">
        <v>169</v>
      </c>
      <c r="K89" s="24" t="s">
        <v>47</v>
      </c>
      <c r="L89" s="25"/>
      <c r="M89" s="24"/>
      <c r="N89" s="25"/>
    </row>
    <row r="90" spans="1:14" ht="85.5" x14ac:dyDescent="0.15">
      <c r="A90" s="19" t="s">
        <v>170</v>
      </c>
      <c r="B90" s="20" t="s">
        <v>38</v>
      </c>
      <c r="C90" s="21">
        <v>43132</v>
      </c>
      <c r="D90" s="20" t="s">
        <v>171</v>
      </c>
      <c r="E90" s="20" t="s">
        <v>24</v>
      </c>
      <c r="F90" s="22">
        <v>16430440</v>
      </c>
      <c r="G90" s="22">
        <v>16430440</v>
      </c>
      <c r="H90" s="23">
        <f t="shared" si="1"/>
        <v>1</v>
      </c>
      <c r="I90" s="24" t="s">
        <v>71</v>
      </c>
      <c r="J90" s="20" t="s">
        <v>169</v>
      </c>
      <c r="K90" s="24" t="s">
        <v>47</v>
      </c>
      <c r="L90" s="25"/>
      <c r="M90" s="24"/>
      <c r="N90" s="25"/>
    </row>
    <row r="91" spans="1:14" ht="85.5" x14ac:dyDescent="0.15">
      <c r="A91" s="19" t="s">
        <v>172</v>
      </c>
      <c r="B91" s="20" t="s">
        <v>38</v>
      </c>
      <c r="C91" s="21">
        <v>43132</v>
      </c>
      <c r="D91" s="20" t="s">
        <v>168</v>
      </c>
      <c r="E91" s="20" t="s">
        <v>24</v>
      </c>
      <c r="F91" s="22">
        <v>19386000</v>
      </c>
      <c r="G91" s="22">
        <v>19386000</v>
      </c>
      <c r="H91" s="23">
        <f t="shared" si="1"/>
        <v>1</v>
      </c>
      <c r="I91" s="24" t="s">
        <v>71</v>
      </c>
      <c r="J91" s="20" t="s">
        <v>169</v>
      </c>
      <c r="K91" s="24" t="s">
        <v>47</v>
      </c>
      <c r="L91" s="25"/>
      <c r="M91" s="24"/>
      <c r="N91" s="25"/>
    </row>
    <row r="92" spans="1:14" ht="85.5" x14ac:dyDescent="0.15">
      <c r="A92" s="19" t="s">
        <v>173</v>
      </c>
      <c r="B92" s="20" t="s">
        <v>38</v>
      </c>
      <c r="C92" s="21">
        <v>43076</v>
      </c>
      <c r="D92" s="20" t="s">
        <v>168</v>
      </c>
      <c r="E92" s="20" t="s">
        <v>24</v>
      </c>
      <c r="F92" s="22">
        <v>14828400</v>
      </c>
      <c r="G92" s="22">
        <v>14828400</v>
      </c>
      <c r="H92" s="23">
        <f t="shared" si="1"/>
        <v>1</v>
      </c>
      <c r="I92" s="24" t="s">
        <v>71</v>
      </c>
      <c r="J92" s="20" t="s">
        <v>169</v>
      </c>
      <c r="K92" s="24" t="s">
        <v>47</v>
      </c>
      <c r="L92" s="25"/>
      <c r="M92" s="24"/>
      <c r="N92" s="25"/>
    </row>
    <row r="93" spans="1:14" ht="85.5" x14ac:dyDescent="0.15">
      <c r="A93" s="19" t="s">
        <v>174</v>
      </c>
      <c r="B93" s="20" t="s">
        <v>38</v>
      </c>
      <c r="C93" s="21">
        <v>43076</v>
      </c>
      <c r="D93" s="20" t="s">
        <v>171</v>
      </c>
      <c r="E93" s="20" t="s">
        <v>24</v>
      </c>
      <c r="F93" s="22">
        <v>2157240</v>
      </c>
      <c r="G93" s="22">
        <v>2157240</v>
      </c>
      <c r="H93" s="23">
        <f t="shared" si="1"/>
        <v>1</v>
      </c>
      <c r="I93" s="24" t="s">
        <v>71</v>
      </c>
      <c r="J93" s="20" t="s">
        <v>169</v>
      </c>
      <c r="K93" s="24" t="s">
        <v>47</v>
      </c>
      <c r="L93" s="25"/>
      <c r="M93" s="24"/>
      <c r="N93" s="25"/>
    </row>
    <row r="94" spans="1:14" ht="85.5" x14ac:dyDescent="0.15">
      <c r="A94" s="19" t="s">
        <v>175</v>
      </c>
      <c r="B94" s="20" t="s">
        <v>38</v>
      </c>
      <c r="C94" s="21">
        <v>43038</v>
      </c>
      <c r="D94" s="20" t="s">
        <v>176</v>
      </c>
      <c r="E94" s="20" t="s">
        <v>24</v>
      </c>
      <c r="F94" s="22">
        <v>25358400</v>
      </c>
      <c r="G94" s="22">
        <v>25358400</v>
      </c>
      <c r="H94" s="23">
        <f t="shared" si="1"/>
        <v>1</v>
      </c>
      <c r="I94" s="24" t="s">
        <v>71</v>
      </c>
      <c r="J94" s="20" t="s">
        <v>169</v>
      </c>
      <c r="K94" s="24" t="s">
        <v>47</v>
      </c>
      <c r="L94" s="25"/>
      <c r="M94" s="24"/>
      <c r="N94" s="25"/>
    </row>
    <row r="95" spans="1:14" ht="85.5" x14ac:dyDescent="0.15">
      <c r="A95" s="19" t="s">
        <v>177</v>
      </c>
      <c r="B95" s="20" t="s">
        <v>38</v>
      </c>
      <c r="C95" s="21">
        <v>43129</v>
      </c>
      <c r="D95" s="20" t="s">
        <v>176</v>
      </c>
      <c r="E95" s="20" t="s">
        <v>24</v>
      </c>
      <c r="F95" s="22">
        <v>2304720</v>
      </c>
      <c r="G95" s="22">
        <v>2304720</v>
      </c>
      <c r="H95" s="23">
        <f t="shared" si="1"/>
        <v>1</v>
      </c>
      <c r="I95" s="24" t="s">
        <v>71</v>
      </c>
      <c r="J95" s="20" t="s">
        <v>169</v>
      </c>
      <c r="K95" s="24" t="s">
        <v>47</v>
      </c>
      <c r="L95" s="25"/>
      <c r="M95" s="24"/>
      <c r="N95" s="2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1" customWidth="1"/>
    <col min="2" max="2" width="37.875" style="11" customWidth="1"/>
    <col min="3" max="3" width="16.125" style="11" customWidth="1"/>
    <col min="4" max="4" width="18" style="11" customWidth="1"/>
    <col min="5" max="5" width="18.625" style="11" customWidth="1"/>
    <col min="6" max="7" width="15.75" style="11" customWidth="1"/>
    <col min="8" max="8" width="8.625" style="13" customWidth="1"/>
    <col min="9" max="9" width="6.625" style="11" customWidth="1"/>
    <col min="10" max="10" width="70.125" style="11" customWidth="1"/>
    <col min="11" max="11" width="12.125" style="11" customWidth="1"/>
    <col min="12" max="12" width="8.625" style="11" customWidth="1"/>
    <col min="13" max="13" width="11.625" style="11" customWidth="1"/>
    <col min="14" max="14" width="12.625" style="11" customWidth="1"/>
    <col min="15" max="16384" width="7.625" style="10"/>
  </cols>
  <sheetData>
    <row r="1" spans="1:14" ht="18.75" x14ac:dyDescent="0.15">
      <c r="A1" s="17" t="s">
        <v>18</v>
      </c>
      <c r="B1" s="17"/>
      <c r="C1" s="17"/>
      <c r="D1" s="17"/>
      <c r="E1" s="17"/>
      <c r="F1" s="17"/>
      <c r="G1" s="17"/>
      <c r="H1" s="18"/>
      <c r="I1" s="17"/>
      <c r="J1" s="17"/>
      <c r="K1" s="17"/>
      <c r="L1" s="17"/>
      <c r="M1" s="17"/>
      <c r="N1" s="17"/>
    </row>
    <row r="2" spans="1:14" x14ac:dyDescent="0.15">
      <c r="A2" s="11" t="s">
        <v>1</v>
      </c>
      <c r="B2" s="12"/>
      <c r="G2" s="12"/>
      <c r="I2" s="14"/>
      <c r="L2" s="14"/>
    </row>
    <row r="3" spans="1:14" x14ac:dyDescent="0.15">
      <c r="B3" s="12"/>
      <c r="G3" s="12"/>
      <c r="I3" s="14"/>
      <c r="L3" s="14"/>
      <c r="N3" s="13" t="s">
        <v>2</v>
      </c>
    </row>
    <row r="4" spans="1:14" s="16"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5" t="s">
        <v>16</v>
      </c>
    </row>
    <row r="5" spans="1:14" ht="99.75" x14ac:dyDescent="0.15">
      <c r="A5" s="26" t="s">
        <v>178</v>
      </c>
      <c r="B5" s="27" t="s">
        <v>179</v>
      </c>
      <c r="C5" s="28">
        <v>42826</v>
      </c>
      <c r="D5" s="29" t="s">
        <v>180</v>
      </c>
      <c r="E5" s="29" t="s">
        <v>181</v>
      </c>
      <c r="F5" s="30">
        <v>2899584</v>
      </c>
      <c r="G5" s="30">
        <v>2899584</v>
      </c>
      <c r="H5" s="31">
        <f t="shared" ref="H5:H22" si="0">IF(F5="－","－",G5/F5)</f>
        <v>1</v>
      </c>
      <c r="I5" s="32" t="s">
        <v>25</v>
      </c>
      <c r="J5" s="27" t="s">
        <v>182</v>
      </c>
      <c r="K5" s="9" t="s">
        <v>183</v>
      </c>
      <c r="L5" s="29" t="s">
        <v>88</v>
      </c>
      <c r="M5" s="32" t="s">
        <v>184</v>
      </c>
      <c r="N5" s="29"/>
    </row>
    <row r="6" spans="1:14" ht="85.5" x14ac:dyDescent="0.15">
      <c r="A6" s="26" t="s">
        <v>185</v>
      </c>
      <c r="B6" s="27" t="s">
        <v>179</v>
      </c>
      <c r="C6" s="28">
        <v>42826</v>
      </c>
      <c r="D6" s="29" t="s">
        <v>186</v>
      </c>
      <c r="E6" s="29" t="s">
        <v>181</v>
      </c>
      <c r="F6" s="30">
        <v>7784424</v>
      </c>
      <c r="G6" s="30">
        <v>7784424</v>
      </c>
      <c r="H6" s="31">
        <f t="shared" si="0"/>
        <v>1</v>
      </c>
      <c r="I6" s="32" t="s">
        <v>30</v>
      </c>
      <c r="J6" s="27" t="s">
        <v>182</v>
      </c>
      <c r="K6" s="9" t="s">
        <v>183</v>
      </c>
      <c r="L6" s="29" t="s">
        <v>88</v>
      </c>
      <c r="M6" s="32" t="s">
        <v>89</v>
      </c>
      <c r="N6" s="29"/>
    </row>
    <row r="7" spans="1:14" ht="85.5" x14ac:dyDescent="0.15">
      <c r="A7" s="26" t="s">
        <v>187</v>
      </c>
      <c r="B7" s="27" t="s">
        <v>179</v>
      </c>
      <c r="C7" s="28">
        <v>42826</v>
      </c>
      <c r="D7" s="29" t="s">
        <v>188</v>
      </c>
      <c r="E7" s="29" t="s">
        <v>181</v>
      </c>
      <c r="F7" s="30">
        <v>1685136</v>
      </c>
      <c r="G7" s="30">
        <v>1685136</v>
      </c>
      <c r="H7" s="31">
        <f t="shared" si="0"/>
        <v>1</v>
      </c>
      <c r="I7" s="32" t="s">
        <v>30</v>
      </c>
      <c r="J7" s="27" t="s">
        <v>182</v>
      </c>
      <c r="K7" s="9" t="s">
        <v>183</v>
      </c>
      <c r="L7" s="29" t="s">
        <v>88</v>
      </c>
      <c r="M7" s="32" t="s">
        <v>89</v>
      </c>
      <c r="N7" s="29"/>
    </row>
    <row r="8" spans="1:14" ht="85.5" x14ac:dyDescent="0.15">
      <c r="A8" s="26" t="s">
        <v>189</v>
      </c>
      <c r="B8" s="27" t="s">
        <v>190</v>
      </c>
      <c r="C8" s="28">
        <v>42826</v>
      </c>
      <c r="D8" s="29" t="s">
        <v>186</v>
      </c>
      <c r="E8" s="29" t="s">
        <v>181</v>
      </c>
      <c r="F8" s="30">
        <v>874152</v>
      </c>
      <c r="G8" s="30">
        <v>874152</v>
      </c>
      <c r="H8" s="31">
        <f t="shared" si="0"/>
        <v>1</v>
      </c>
      <c r="I8" s="32" t="s">
        <v>30</v>
      </c>
      <c r="J8" s="27" t="s">
        <v>182</v>
      </c>
      <c r="K8" s="9" t="s">
        <v>183</v>
      </c>
      <c r="L8" s="29" t="s">
        <v>88</v>
      </c>
      <c r="M8" s="32" t="s">
        <v>184</v>
      </c>
      <c r="N8" s="29"/>
    </row>
    <row r="9" spans="1:14" ht="71.25" x14ac:dyDescent="0.15">
      <c r="A9" s="26" t="s">
        <v>191</v>
      </c>
      <c r="B9" s="27" t="s">
        <v>190</v>
      </c>
      <c r="C9" s="28">
        <v>42957</v>
      </c>
      <c r="D9" s="29" t="s">
        <v>192</v>
      </c>
      <c r="E9" s="29" t="s">
        <v>181</v>
      </c>
      <c r="F9" s="30">
        <v>1150200</v>
      </c>
      <c r="G9" s="30">
        <v>1150200</v>
      </c>
      <c r="H9" s="31">
        <f t="shared" si="0"/>
        <v>1</v>
      </c>
      <c r="I9" s="32" t="s">
        <v>30</v>
      </c>
      <c r="J9" s="27" t="s">
        <v>193</v>
      </c>
      <c r="K9" s="9" t="s">
        <v>183</v>
      </c>
      <c r="L9" s="29"/>
      <c r="M9" s="32"/>
      <c r="N9" s="29"/>
    </row>
    <row r="10" spans="1:14" s="16" customFormat="1" ht="85.5" x14ac:dyDescent="0.15">
      <c r="A10" s="26" t="s">
        <v>194</v>
      </c>
      <c r="B10" s="27" t="s">
        <v>195</v>
      </c>
      <c r="C10" s="28">
        <v>42826</v>
      </c>
      <c r="D10" s="29" t="s">
        <v>186</v>
      </c>
      <c r="E10" s="29" t="s">
        <v>181</v>
      </c>
      <c r="F10" s="30">
        <v>827625</v>
      </c>
      <c r="G10" s="30">
        <v>827625</v>
      </c>
      <c r="H10" s="31">
        <f t="shared" si="0"/>
        <v>1</v>
      </c>
      <c r="I10" s="32" t="s">
        <v>30</v>
      </c>
      <c r="J10" s="27" t="s">
        <v>182</v>
      </c>
      <c r="K10" s="9" t="s">
        <v>183</v>
      </c>
      <c r="L10" s="29" t="s">
        <v>88</v>
      </c>
      <c r="M10" s="32" t="s">
        <v>184</v>
      </c>
      <c r="N10" s="29"/>
    </row>
    <row r="11" spans="1:14" ht="71.25" x14ac:dyDescent="0.15">
      <c r="A11" s="26" t="s">
        <v>196</v>
      </c>
      <c r="B11" s="27" t="s">
        <v>197</v>
      </c>
      <c r="C11" s="28">
        <v>42978</v>
      </c>
      <c r="D11" s="29" t="s">
        <v>198</v>
      </c>
      <c r="E11" s="29" t="s">
        <v>181</v>
      </c>
      <c r="F11" s="30">
        <v>2246400</v>
      </c>
      <c r="G11" s="30">
        <v>2246400</v>
      </c>
      <c r="H11" s="31">
        <f t="shared" si="0"/>
        <v>1</v>
      </c>
      <c r="I11" s="32" t="s">
        <v>30</v>
      </c>
      <c r="J11" s="27" t="s">
        <v>193</v>
      </c>
      <c r="K11" s="9" t="s">
        <v>183</v>
      </c>
      <c r="L11" s="29"/>
      <c r="M11" s="32"/>
      <c r="N11" s="29"/>
    </row>
    <row r="12" spans="1:14" ht="85.5" x14ac:dyDescent="0.15">
      <c r="A12" s="26" t="s">
        <v>199</v>
      </c>
      <c r="B12" s="27" t="s">
        <v>200</v>
      </c>
      <c r="C12" s="28">
        <v>42826</v>
      </c>
      <c r="D12" s="29" t="s">
        <v>186</v>
      </c>
      <c r="E12" s="29" t="s">
        <v>181</v>
      </c>
      <c r="F12" s="30">
        <v>874476</v>
      </c>
      <c r="G12" s="30">
        <v>874476</v>
      </c>
      <c r="H12" s="31">
        <f t="shared" si="0"/>
        <v>1</v>
      </c>
      <c r="I12" s="32" t="s">
        <v>30</v>
      </c>
      <c r="J12" s="27" t="s">
        <v>182</v>
      </c>
      <c r="K12" s="9" t="s">
        <v>183</v>
      </c>
      <c r="L12" s="29" t="s">
        <v>88</v>
      </c>
      <c r="M12" s="32" t="s">
        <v>184</v>
      </c>
      <c r="N12" s="29"/>
    </row>
    <row r="13" spans="1:14" ht="85.5" x14ac:dyDescent="0.15">
      <c r="A13" s="26" t="s">
        <v>201</v>
      </c>
      <c r="B13" s="27" t="s">
        <v>202</v>
      </c>
      <c r="C13" s="28">
        <v>42826</v>
      </c>
      <c r="D13" s="29" t="s">
        <v>203</v>
      </c>
      <c r="E13" s="29" t="s">
        <v>181</v>
      </c>
      <c r="F13" s="30">
        <v>856137</v>
      </c>
      <c r="G13" s="30">
        <v>856137</v>
      </c>
      <c r="H13" s="31">
        <f t="shared" si="0"/>
        <v>1</v>
      </c>
      <c r="I13" s="32" t="s">
        <v>30</v>
      </c>
      <c r="J13" s="27" t="s">
        <v>182</v>
      </c>
      <c r="K13" s="9" t="s">
        <v>183</v>
      </c>
      <c r="L13" s="29" t="s">
        <v>88</v>
      </c>
      <c r="M13" s="32" t="s">
        <v>184</v>
      </c>
      <c r="N13" s="29"/>
    </row>
    <row r="14" spans="1:14" ht="85.5" x14ac:dyDescent="0.15">
      <c r="A14" s="26" t="s">
        <v>204</v>
      </c>
      <c r="B14" s="27" t="s">
        <v>205</v>
      </c>
      <c r="C14" s="28">
        <v>42826</v>
      </c>
      <c r="D14" s="29" t="s">
        <v>186</v>
      </c>
      <c r="E14" s="29" t="s">
        <v>181</v>
      </c>
      <c r="F14" s="30">
        <v>855878</v>
      </c>
      <c r="G14" s="30">
        <v>855878</v>
      </c>
      <c r="H14" s="31">
        <f t="shared" si="0"/>
        <v>1</v>
      </c>
      <c r="I14" s="32" t="s">
        <v>30</v>
      </c>
      <c r="J14" s="27" t="s">
        <v>182</v>
      </c>
      <c r="K14" s="9" t="s">
        <v>183</v>
      </c>
      <c r="L14" s="29" t="s">
        <v>88</v>
      </c>
      <c r="M14" s="32" t="s">
        <v>184</v>
      </c>
      <c r="N14" s="29"/>
    </row>
    <row r="15" spans="1:14" ht="99.75" x14ac:dyDescent="0.15">
      <c r="A15" s="26" t="s">
        <v>206</v>
      </c>
      <c r="B15" s="27" t="s">
        <v>207</v>
      </c>
      <c r="C15" s="28">
        <v>42826</v>
      </c>
      <c r="D15" s="29" t="s">
        <v>208</v>
      </c>
      <c r="E15" s="29" t="s">
        <v>181</v>
      </c>
      <c r="F15" s="30">
        <v>61819200</v>
      </c>
      <c r="G15" s="30">
        <v>61236000</v>
      </c>
      <c r="H15" s="31">
        <f t="shared" si="0"/>
        <v>0.99056603773584906</v>
      </c>
      <c r="I15" s="32" t="s">
        <v>30</v>
      </c>
      <c r="J15" s="27" t="s">
        <v>209</v>
      </c>
      <c r="K15" s="9" t="s">
        <v>210</v>
      </c>
      <c r="L15" s="29"/>
      <c r="M15" s="32"/>
      <c r="N15" s="29"/>
    </row>
    <row r="16" spans="1:14" ht="99.75" x14ac:dyDescent="0.15">
      <c r="A16" s="26" t="s">
        <v>211</v>
      </c>
      <c r="B16" s="27" t="s">
        <v>207</v>
      </c>
      <c r="C16" s="28">
        <v>42826</v>
      </c>
      <c r="D16" s="29" t="s">
        <v>212</v>
      </c>
      <c r="E16" s="29" t="s">
        <v>181</v>
      </c>
      <c r="F16" s="30">
        <v>166849200</v>
      </c>
      <c r="G16" s="30">
        <v>166320000</v>
      </c>
      <c r="H16" s="31">
        <f t="shared" si="0"/>
        <v>0.99682827367467153</v>
      </c>
      <c r="I16" s="32" t="s">
        <v>30</v>
      </c>
      <c r="J16" s="27" t="s">
        <v>209</v>
      </c>
      <c r="K16" s="9" t="s">
        <v>210</v>
      </c>
      <c r="L16" s="29"/>
      <c r="M16" s="32"/>
      <c r="N16" s="29"/>
    </row>
    <row r="17" spans="1:14" ht="85.5" x14ac:dyDescent="0.15">
      <c r="A17" s="26" t="s">
        <v>213</v>
      </c>
      <c r="B17" s="27" t="s">
        <v>179</v>
      </c>
      <c r="C17" s="28">
        <v>43005</v>
      </c>
      <c r="D17" s="29" t="s">
        <v>188</v>
      </c>
      <c r="E17" s="29" t="s">
        <v>181</v>
      </c>
      <c r="F17" s="30">
        <v>3079231</v>
      </c>
      <c r="G17" s="30">
        <v>3079231</v>
      </c>
      <c r="H17" s="31">
        <f t="shared" si="0"/>
        <v>1</v>
      </c>
      <c r="I17" s="32" t="s">
        <v>30</v>
      </c>
      <c r="J17" s="27" t="s">
        <v>182</v>
      </c>
      <c r="K17" s="9" t="s">
        <v>183</v>
      </c>
      <c r="L17" s="29" t="s">
        <v>88</v>
      </c>
      <c r="M17" s="32" t="s">
        <v>89</v>
      </c>
      <c r="N17" s="29"/>
    </row>
    <row r="18" spans="1:14" ht="71.25" x14ac:dyDescent="0.15">
      <c r="A18" s="26" t="s">
        <v>214</v>
      </c>
      <c r="B18" s="27" t="s">
        <v>190</v>
      </c>
      <c r="C18" s="28">
        <v>43068</v>
      </c>
      <c r="D18" s="29" t="s">
        <v>192</v>
      </c>
      <c r="E18" s="29" t="s">
        <v>181</v>
      </c>
      <c r="F18" s="30">
        <v>2851200</v>
      </c>
      <c r="G18" s="30">
        <v>2851200</v>
      </c>
      <c r="H18" s="31">
        <f t="shared" si="0"/>
        <v>1</v>
      </c>
      <c r="I18" s="32" t="s">
        <v>30</v>
      </c>
      <c r="J18" s="27" t="s">
        <v>193</v>
      </c>
      <c r="K18" s="9" t="s">
        <v>183</v>
      </c>
      <c r="L18" s="29"/>
      <c r="M18" s="32"/>
      <c r="N18" s="29"/>
    </row>
    <row r="19" spans="1:14" ht="71.25" x14ac:dyDescent="0.15">
      <c r="A19" s="26" t="s">
        <v>215</v>
      </c>
      <c r="B19" s="27" t="s">
        <v>195</v>
      </c>
      <c r="C19" s="28">
        <v>43061</v>
      </c>
      <c r="D19" s="29" t="s">
        <v>216</v>
      </c>
      <c r="E19" s="29" t="s">
        <v>181</v>
      </c>
      <c r="F19" s="30">
        <v>2624400</v>
      </c>
      <c r="G19" s="30">
        <v>2624400</v>
      </c>
      <c r="H19" s="31">
        <f t="shared" si="0"/>
        <v>1</v>
      </c>
      <c r="I19" s="32" t="s">
        <v>30</v>
      </c>
      <c r="J19" s="27" t="s">
        <v>193</v>
      </c>
      <c r="K19" s="9" t="s">
        <v>183</v>
      </c>
      <c r="L19" s="29"/>
      <c r="M19" s="32"/>
      <c r="N19" s="29"/>
    </row>
    <row r="20" spans="1:14" ht="71.25" x14ac:dyDescent="0.15">
      <c r="A20" s="26" t="s">
        <v>217</v>
      </c>
      <c r="B20" s="27" t="s">
        <v>197</v>
      </c>
      <c r="C20" s="28">
        <v>43076</v>
      </c>
      <c r="D20" s="29" t="s">
        <v>198</v>
      </c>
      <c r="E20" s="29" t="s">
        <v>181</v>
      </c>
      <c r="F20" s="30">
        <v>2646000</v>
      </c>
      <c r="G20" s="30">
        <v>2646000</v>
      </c>
      <c r="H20" s="31">
        <f t="shared" si="0"/>
        <v>1</v>
      </c>
      <c r="I20" s="32" t="s">
        <v>30</v>
      </c>
      <c r="J20" s="27" t="s">
        <v>193</v>
      </c>
      <c r="K20" s="9" t="s">
        <v>183</v>
      </c>
      <c r="L20" s="29"/>
      <c r="M20" s="32"/>
      <c r="N20" s="29"/>
    </row>
    <row r="21" spans="1:14" ht="85.5" x14ac:dyDescent="0.15">
      <c r="A21" s="26" t="s">
        <v>218</v>
      </c>
      <c r="B21" s="27" t="s">
        <v>219</v>
      </c>
      <c r="C21" s="28">
        <v>43066</v>
      </c>
      <c r="D21" s="29" t="s">
        <v>220</v>
      </c>
      <c r="E21" s="29" t="s">
        <v>181</v>
      </c>
      <c r="F21" s="30">
        <v>2281500</v>
      </c>
      <c r="G21" s="30">
        <v>2281500</v>
      </c>
      <c r="H21" s="31">
        <f t="shared" si="0"/>
        <v>1</v>
      </c>
      <c r="I21" s="32" t="s">
        <v>30</v>
      </c>
      <c r="J21" s="27" t="s">
        <v>193</v>
      </c>
      <c r="K21" s="9" t="s">
        <v>183</v>
      </c>
      <c r="L21" s="29"/>
      <c r="M21" s="32"/>
      <c r="N21" s="29"/>
    </row>
    <row r="22" spans="1:14" ht="71.25" x14ac:dyDescent="0.15">
      <c r="A22" s="26" t="s">
        <v>221</v>
      </c>
      <c r="B22" s="27" t="s">
        <v>190</v>
      </c>
      <c r="C22" s="28">
        <v>43089</v>
      </c>
      <c r="D22" s="29" t="s">
        <v>192</v>
      </c>
      <c r="E22" s="29" t="s">
        <v>181</v>
      </c>
      <c r="F22" s="30">
        <v>2511000</v>
      </c>
      <c r="G22" s="30">
        <v>2511000</v>
      </c>
      <c r="H22" s="31">
        <f t="shared" si="0"/>
        <v>1</v>
      </c>
      <c r="I22" s="32" t="s">
        <v>30</v>
      </c>
      <c r="J22" s="27" t="s">
        <v>193</v>
      </c>
      <c r="K22" s="9" t="s">
        <v>183</v>
      </c>
      <c r="L22" s="29"/>
      <c r="M22" s="32"/>
      <c r="N22" s="29"/>
    </row>
    <row r="23" spans="1:14" s="16" customFormat="1" x14ac:dyDescent="0.15">
      <c r="A23" s="11"/>
      <c r="B23" s="11"/>
      <c r="C23" s="11"/>
      <c r="D23" s="11"/>
      <c r="E23" s="11"/>
      <c r="F23" s="11"/>
      <c r="G23" s="11"/>
      <c r="H23" s="13"/>
      <c r="I23" s="11"/>
      <c r="J23" s="11"/>
      <c r="K23" s="11"/>
      <c r="L23" s="11"/>
      <c r="M23" s="11"/>
      <c r="N23" s="11"/>
    </row>
    <row r="24" spans="1:14" ht="13.5" customHeight="1" x14ac:dyDescent="0.15"/>
    <row r="39" spans="1:14" s="16" customFormat="1" x14ac:dyDescent="0.15">
      <c r="A39" s="11"/>
      <c r="B39" s="11"/>
      <c r="C39" s="11"/>
      <c r="D39" s="11"/>
      <c r="E39" s="11"/>
      <c r="F39" s="11"/>
      <c r="G39" s="11"/>
      <c r="H39" s="13"/>
      <c r="I39" s="11"/>
      <c r="J39" s="11"/>
      <c r="K39" s="11"/>
      <c r="L39" s="11"/>
      <c r="M39" s="11"/>
      <c r="N39" s="11"/>
    </row>
    <row r="42" spans="1:14" s="16" customFormat="1" x14ac:dyDescent="0.15">
      <c r="A42" s="11"/>
      <c r="B42" s="11"/>
      <c r="C42" s="11"/>
      <c r="D42" s="11"/>
      <c r="E42" s="11"/>
      <c r="F42" s="11"/>
      <c r="G42" s="11"/>
      <c r="H42" s="13"/>
      <c r="I42" s="11"/>
      <c r="J42" s="11"/>
      <c r="K42" s="11"/>
      <c r="L42" s="11"/>
      <c r="M42" s="11"/>
      <c r="N42" s="11"/>
    </row>
    <row r="43" spans="1:14" s="16" customFormat="1" x14ac:dyDescent="0.15">
      <c r="A43" s="11"/>
      <c r="B43" s="11"/>
      <c r="C43" s="11"/>
      <c r="D43" s="11"/>
      <c r="E43" s="11"/>
      <c r="F43" s="11"/>
      <c r="G43" s="11"/>
      <c r="H43" s="13"/>
      <c r="I43" s="11"/>
      <c r="J43" s="11"/>
      <c r="K43" s="11"/>
      <c r="L43" s="11"/>
      <c r="M43" s="11"/>
      <c r="N43" s="11"/>
    </row>
    <row r="44" spans="1:14" s="16" customFormat="1" x14ac:dyDescent="0.15">
      <c r="A44" s="11"/>
      <c r="B44" s="11"/>
      <c r="C44" s="11"/>
      <c r="D44" s="11"/>
      <c r="E44" s="11"/>
      <c r="F44" s="11"/>
      <c r="G44" s="11"/>
      <c r="H44" s="13"/>
      <c r="I44" s="11"/>
      <c r="J44" s="11"/>
      <c r="K44" s="11"/>
      <c r="L44" s="11"/>
      <c r="M44" s="11"/>
      <c r="N44" s="11"/>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2018-07-04T02:11:04Z</dcterms:modified>
</cp:coreProperties>
</file>