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 l="1"/>
  <c r="H7" i="2"/>
  <c r="H6" i="2"/>
  <c r="H5" i="2"/>
  <c r="H86" i="1"/>
  <c r="H85" i="1"/>
  <c r="H84" i="1"/>
  <c r="H83" i="1"/>
  <c r="H82" i="1"/>
  <c r="H81" i="1"/>
  <c r="H80" i="1"/>
  <c r="H79" i="1"/>
  <c r="H78" i="1"/>
  <c r="H77" i="1"/>
  <c r="H76" i="1"/>
  <c r="H75" i="1"/>
  <c r="H74" i="1"/>
  <c r="H73" i="1"/>
  <c r="H72" i="1"/>
  <c r="H71" i="1"/>
  <c r="H70" i="1"/>
  <c r="H69" i="1"/>
  <c r="H67" i="1"/>
  <c r="H61" i="1"/>
  <c r="H60" i="1"/>
  <c r="H59" i="1"/>
  <c r="H54" i="1"/>
  <c r="H52" i="1"/>
  <c r="H51" i="1"/>
  <c r="H50" i="1"/>
  <c r="H49" i="1"/>
  <c r="H48" i="1"/>
  <c r="H41" i="1"/>
  <c r="H40"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<sst xmlns="http://schemas.openxmlformats.org/spreadsheetml/2006/main" count="631" uniqueCount="160">
  <si>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</si>
  <si>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</si>
  <si>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</si>
  <si>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</si>
  <si>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</si>
  <si>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</si>
  <si>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</si>
  <si>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</si>
  <si>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</si>
  <si>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</si>
  <si>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</si>
  <si>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</si>
  <si>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</si>
  <si>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</si>
  <si>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</si>
  <si>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</si>
  <si>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</si>
  <si>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</si>
  <si>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</si>
  <si>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</si>
  <si>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</si>
  <si>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 xml:space="preserve">
東北地方整備局仙台港湾空港技術調査事務所庁舎借上
</t>
  </si>
  <si>
    <t xml:space="preserve">
支出負担行為担当官
東北地方整備局副局長
小谷野 喜二
仙台市青葉区本町３-３-１
</t>
  </si>
  <si>
    <t xml:space="preserve">
ＳＫハウジング（株）
大阪市北区西天満５－２－１８
</t>
  </si>
  <si>
    <t>会計法第２９条の３第４項</t>
    <rPh sb="0" eb="3">
      <t>カイケイホウ</t>
    </rPh>
    <rPh sb="3" eb="4">
      <t>ダイ</t>
    </rPh>
    <rPh sb="6" eb="7">
      <t>ジョウ</t>
    </rPh>
    <rPh sb="9" eb="10">
      <t>ダイ</t>
    </rPh>
    <rPh sb="11" eb="12">
      <t>コウ</t>
    </rPh>
    <phoneticPr fontId="1"/>
  </si>
  <si>
    <t>－</t>
    <phoneticPr fontId="3"/>
  </si>
  <si>
    <t xml:space="preserve">
　当該物件は平成１３年１月６日に東北地方整備局仙台港湾空港技術調査事務所が発足して以来、庁舎として借り上げてきたものであるが、現在においても仙台市内には適した国有施設がないことから、民間所有の貸しビルにより対処しなければならない。また、本物件とは別に新たな物件を借上げる場合は、新たに移転費用を要するため、経済性から得策ではない。加えて時間と労力を要することから行政事務にも著しく支障を来すことが懸念される。以上のことから引き続き借上げを継続する必要があるため。
</t>
  </si>
  <si>
    <t>ロ</t>
  </si>
  <si>
    <t xml:space="preserve">
中野栄宿舎借上
</t>
  </si>
  <si>
    <t xml:space="preserve">
（株）日立アーバンサポート東北支店
仙台市青葉区一－町４－１－２５
</t>
  </si>
  <si>
    <t xml:space="preserve">
立地、経済的な条件により宿舎用に借上げた物件であり、供給者が一に特定されるため。
</t>
  </si>
  <si>
    <t xml:space="preserve">
北山宿舎借上
</t>
  </si>
  <si>
    <t xml:space="preserve">
（有）コスモ不動産
仙台市青葉区昭和町３－４４
</t>
  </si>
  <si>
    <t xml:space="preserve">
中野栄Ｂ宿舎借上
</t>
  </si>
  <si>
    <t xml:space="preserve">
（株）むつみホーム
仙台市宮城野区出花１－１０８－１
</t>
  </si>
  <si>
    <t xml:space="preserve">
幸町宿舎借上
</t>
  </si>
  <si>
    <t xml:space="preserve">
個人
（個人情報保護法により非開示）
</t>
  </si>
  <si>
    <t xml:space="preserve">
黒松宿舎借上
</t>
  </si>
  <si>
    <t xml:space="preserve">
（有）北辰商会
大崎市古川小稲葉町３－１５
</t>
  </si>
  <si>
    <t xml:space="preserve">
東田中宿舎借上
</t>
  </si>
  <si>
    <t xml:space="preserve">
南仙台宿舎・河原町宿舎・仙台南宿舎借上
</t>
  </si>
  <si>
    <t xml:space="preserve">
松栄不動産（株）
仙台市宮城野区榴岡１－２－８
</t>
  </si>
  <si>
    <t xml:space="preserve">
ｉＪＵＭＰ情報提供業務
</t>
  </si>
  <si>
    <t xml:space="preserve">
（株）時事通信社仙台支社
仙台市青葉区立町２７－２１
</t>
  </si>
  <si>
    <t xml:space="preserve">
インターネットを利用し、大臣会見や官庁速報を始めとする行財政ニュース等の情報サービスを行っている唯一の事業者であるため。
</t>
  </si>
  <si>
    <t>ニ（ヘ）</t>
  </si>
  <si>
    <t xml:space="preserve">
港湾施設用地使用料
</t>
  </si>
  <si>
    <t xml:space="preserve">
分任支出負担行為担当官
青森港湾事務所長
押切 泰弘
青森市本町３-６-３４
</t>
  </si>
  <si>
    <t xml:space="preserve">
東青地域県民局
青森市幸畑唐崎７６－４
</t>
  </si>
  <si>
    <t xml:space="preserve">
場所が特定されることにより、供給者が一に特定されるため
</t>
  </si>
  <si>
    <t xml:space="preserve">
港湾施設用地使用料（その２）
</t>
  </si>
  <si>
    <t xml:space="preserve">
久慈港出張所庁舎用地借上
</t>
  </si>
  <si>
    <t xml:space="preserve">
分任支出負担行為担当官
釜石港湾事務所長
小澤 敬二
釜石市港町２-７-２７
</t>
  </si>
  <si>
    <t xml:space="preserve">
県北広域振興局
久慈市八日町１－１
</t>
  </si>
  <si>
    <t xml:space="preserve">
久慈港湾口防波堤ケーソン製作用地借上
</t>
  </si>
  <si>
    <t xml:space="preserve">
久慈港港湾施設占用許可
</t>
  </si>
  <si>
    <t xml:space="preserve">
久慈港港湾施設占用許可（その２）
</t>
  </si>
  <si>
    <t xml:space="preserve">
宮古港工事用地借上
</t>
  </si>
  <si>
    <t xml:space="preserve">
（株）カリヤ
宮古市刈屋１３－１１－２
</t>
  </si>
  <si>
    <t xml:space="preserve">
釜石港湾口防波堤復旧工事用地借上
</t>
  </si>
  <si>
    <t xml:space="preserve">
新日鐵住金（株）
東京都千代田区丸の内２－６－１
</t>
  </si>
  <si>
    <t xml:space="preserve">
石巻港出張所敷地賃貸借
</t>
  </si>
  <si>
    <t xml:space="preserve">
分任支出負担行為担当官
塩釜港湾・空港整備事務所長
佐野　透
多賀城市明月１-４-６
</t>
  </si>
  <si>
    <t xml:space="preserve">
（有）五本松
石巻市大街道東２－８－１３
</t>
  </si>
  <si>
    <t xml:space="preserve">
仙台空港現場詰所外賃貸借
</t>
  </si>
  <si>
    <t xml:space="preserve">
仙台国際空港（株）
名取市下増田字南原無番
</t>
    <rPh sb="21" eb="22">
      <t>バン</t>
    </rPh>
    <phoneticPr fontId="3"/>
  </si>
  <si>
    <t xml:space="preserve">
後城Ａ宿舎外借上
</t>
  </si>
  <si>
    <t xml:space="preserve">
分任支出負担行為担当官
秋田港湾事務所長
松渕　知
秋田市土崎港西１-１-４９
</t>
  </si>
  <si>
    <t xml:space="preserve">
（株）ハウスメイトパートナーズ秋田支店
秋田市広面字樋ノ沖７８－２
</t>
  </si>
  <si>
    <t xml:space="preserve">
秋田県
秋田市山王４－１－１
</t>
  </si>
  <si>
    <t xml:space="preserve">
行政財産目的外使用料（その２）
</t>
  </si>
  <si>
    <t xml:space="preserve">
秋田市
秋田市山王１－１－１
</t>
  </si>
  <si>
    <t xml:space="preserve">
小名浜港港湾施設使用料（２７,８６７.４０㎡外）
</t>
  </si>
  <si>
    <t xml:space="preserve">
分任支出負担行為担当官
小名浜港湾事務所長
仙﨑　達治
いわき市小名浜字栄町６５
</t>
  </si>
  <si>
    <t xml:space="preserve">
福島県
福島市杉妻町２－１６
</t>
  </si>
  <si>
    <t xml:space="preserve">
小名浜港港湾施設使用料（４,７１５.２４㎡外）
</t>
  </si>
  <si>
    <t xml:space="preserve">
小名浜港港湾施設使用料（４,３５２.１０㎡）
</t>
  </si>
  <si>
    <t xml:space="preserve">
小名浜港港湾施設使用料（８,２３８.８９㎡）
</t>
  </si>
  <si>
    <t xml:space="preserve">
小名浜港湾事務所相馬港出張所庁舎借上
</t>
  </si>
  <si>
    <t xml:space="preserve">
（株）相馬市振興公社
相馬市中村字塚ノ町６５－１６
</t>
  </si>
  <si>
    <t xml:space="preserve">
相馬港Ｃ宿舎借上
</t>
  </si>
  <si>
    <t xml:space="preserve">
（株）佐伯不動産
相馬市中村字上町４４
</t>
  </si>
  <si>
    <t xml:space="preserve">
土地使用料（１４，２３５．５２ｍ２）
</t>
  </si>
  <si>
    <t xml:space="preserve">
分任支出負担行為担当官
八戸港湾・空港整備事務所長　加藤　訓生
八戸市沼館４－３－１９
</t>
  </si>
  <si>
    <t xml:space="preserve">
三八地域県民局長
青森県八戸市北沼１－１３１
</t>
  </si>
  <si>
    <t xml:space="preserve">
土地使用料（７，２９４．７０ｍ２）
</t>
  </si>
  <si>
    <t xml:space="preserve">
土地使用料（７，０４９．９７ｍ２）
</t>
  </si>
  <si>
    <t xml:space="preserve">
土地使用料（２，２６８．４１ｍ２）
</t>
  </si>
  <si>
    <t xml:space="preserve">
土地使用料（５，４００．００ｍ２）
</t>
  </si>
  <si>
    <t xml:space="preserve">
上北地域県民局長
青森県十和田市西十二－番町２０－１２
</t>
    <rPh sb="21" eb="22">
      <t>バン</t>
    </rPh>
    <phoneticPr fontId="3"/>
  </si>
  <si>
    <t xml:space="preserve">
土地使用料（６７，１９３．０２ｍ２）
</t>
  </si>
  <si>
    <t xml:space="preserve">
久慈港港湾施設占用許可（その３）
</t>
  </si>
  <si>
    <t xml:space="preserve">
久慈港港湾施設占用許可（その４）
</t>
  </si>
  <si>
    <t xml:space="preserve">
土地使用料（２，５１７．６６ｍ２）
</t>
  </si>
  <si>
    <t xml:space="preserve">
土地使用料（１，４３０．００ｍ２）
</t>
  </si>
  <si>
    <t xml:space="preserve">
土地使用料（７，６２７．８５ｍ２）
</t>
  </si>
  <si>
    <t xml:space="preserve">
土地使用料（７，６６２．１６ｍ２）
</t>
  </si>
  <si>
    <t xml:space="preserve">
土地使用料（８，００７．３１ｍ２）
</t>
  </si>
  <si>
    <t xml:space="preserve">
土地使用料（２，６９５．００ｍ２）
</t>
  </si>
  <si>
    <t xml:space="preserve">
久慈港港湾施設占用許可（その５）
</t>
  </si>
  <si>
    <t xml:space="preserve">
久慈港港湾施設占用許可（その６）
</t>
  </si>
  <si>
    <t xml:space="preserve">
宮古港工事用地借上（その３）
</t>
  </si>
  <si>
    <t xml:space="preserve">
丸石商事（株）
草加市遊馬町１０１５
</t>
  </si>
  <si>
    <t xml:space="preserve">
久慈港港湾施設占用許可（その７）
</t>
  </si>
  <si>
    <t xml:space="preserve">
分任支出負担行為担当官
釜石港湾事務所長
下澤 治
釜石市港町２-７-２７
</t>
  </si>
  <si>
    <t xml:space="preserve">
久慈港港湾施設占用許可（その８）
</t>
  </si>
  <si>
    <t xml:space="preserve">
土地使用料（６，８７１．２ｍ２）
</t>
  </si>
  <si>
    <t xml:space="preserve">
相馬港港湾施設使用料（３５,９７３.１４㎡）
</t>
  </si>
  <si>
    <t xml:space="preserve">
土地使用料（５，２４５．７６ｍ２）
</t>
  </si>
  <si>
    <t xml:space="preserve">
土地使用料（５，３３２．６８ｍ２）
</t>
  </si>
  <si>
    <t xml:space="preserve">
土地使用料（５，０００．８３ｍ２）
</t>
  </si>
  <si>
    <t xml:space="preserve">
土地使用料（４，４１８．８８ｍ２）
</t>
  </si>
  <si>
    <t xml:space="preserve">
久慈港港湾施設占用許可（その９）
</t>
  </si>
  <si>
    <t xml:space="preserve">
久慈港港湾施設占用許可（その１０）
</t>
  </si>
  <si>
    <t xml:space="preserve">
相馬港港湾施設使用料（９,８９２.４０㎡）
</t>
  </si>
  <si>
    <t xml:space="preserve">
土地使用料（１１，６３８．２５ｍ２）
</t>
  </si>
  <si>
    <t xml:space="preserve">
土地使用料（８，８３４．９３ｍ２）
</t>
  </si>
  <si>
    <t xml:space="preserve">
土地使用料（６０，６５８．４０ｍ２）
</t>
  </si>
  <si>
    <t xml:space="preserve">
釜石港湾口防波堤復旧工事用地借上（その２）
</t>
  </si>
  <si>
    <t xml:space="preserve">
分任支出負担行為担当官
釜石港湾事務所長
下澤　治
釜石市港町２-７-２７
</t>
  </si>
  <si>
    <t xml:space="preserve">
土地使用料（４，７５２．７２ｍ２）
</t>
  </si>
  <si>
    <t xml:space="preserve">
三八地域県民局長
八戸市北沼１-１３１
</t>
  </si>
  <si>
    <t xml:space="preserve">
宮古港工事用地借上（その４）
</t>
  </si>
  <si>
    <t xml:space="preserve">
水中カメラシステム修理用機器購入
</t>
  </si>
  <si>
    <t xml:space="preserve">
日本海洋（株）
東京都足立区東和５-１３-４
</t>
  </si>
  <si>
    <t xml:space="preserve">
当該システム機器の製造メーカーから本件により生ずる契約の署名、実行を行う代理人として正式に認可され、日本国内において独占的、排他的な地位にあることから対応が唯一可能な者であるため
</t>
  </si>
  <si>
    <t>イ（イ）</t>
  </si>
  <si>
    <t xml:space="preserve">
久慈港港湾施設占用許可（その１２）
</t>
  </si>
  <si>
    <t xml:space="preserve">
県北広域振興局
久慈市八日町１-１
</t>
  </si>
  <si>
    <t xml:space="preserve">
久慈港港湾施設占用許可（その１３）
</t>
  </si>
  <si>
    <t xml:space="preserve">
分任支出負担行為担当官
八戸港湾・空港整備事務所長
加藤　訓生
八戸市沼館４-３-１９
</t>
  </si>
  <si>
    <t xml:space="preserve">
久慈港港湾施設占用許可（その１４）
</t>
  </si>
  <si>
    <t xml:space="preserve">
久慈港港湾施設占用許可（その１５）
</t>
  </si>
  <si>
    <t xml:space="preserve">
酒田港施工管理用カメラ中継機器移設業務
</t>
  </si>
  <si>
    <t xml:space="preserve">
分任支出負担行為担当官
酒田港湾事務所長
玉石　宗生
酒田市光ヶ丘５-２０-１７
</t>
  </si>
  <si>
    <t xml:space="preserve">
東日本電信電話（株）山形支店
山形市本町１-７-５４
</t>
  </si>
  <si>
    <t xml:space="preserve">
移設先の賃貸借契約において、日本電信電話（株）山形支店が業務を行うことを条件に承諾を得たため
</t>
  </si>
  <si>
    <t xml:space="preserve">
相馬港港湾施設使用料（４４,５４９.１４㎡）
</t>
  </si>
  <si>
    <t xml:space="preserve">
福島県
福島市杉妻町２-１６
</t>
  </si>
  <si>
    <t xml:space="preserve">
土地使用料（８，６４９．０２ｍ２）
</t>
  </si>
  <si>
    <t xml:space="preserve">
土地使用料（６，３４３．８０ｍ２）
</t>
  </si>
  <si>
    <t xml:space="preserve">
土地使用料（２，０４１．１４ｍ２）
</t>
  </si>
  <si>
    <t xml:space="preserve">
上北地域県民局長
十和田市西十二－町２０-１２
</t>
  </si>
  <si>
    <t xml:space="preserve">
土地使用料（４３，２１７．５５ｍ２）
</t>
  </si>
  <si>
    <t xml:space="preserve">
相馬港港湾施設使用料（３８,７２４.５４㎡）
</t>
  </si>
  <si>
    <t xml:space="preserve">
福島県知事
福島市杉妻町２-１６
</t>
  </si>
  <si>
    <t xml:space="preserve">
久慈港港湾施設占用許可（その１６）
</t>
  </si>
  <si>
    <t xml:space="preserve">
久慈港港湾施設占用許可（その１７）
</t>
  </si>
  <si>
    <t xml:space="preserve">
相馬港港湾施設使用料（２７,９１１.６４㎡）
</t>
  </si>
  <si>
    <t xml:space="preserve">
八戸港コンテナヤードひび割れ補修
</t>
  </si>
  <si>
    <t xml:space="preserve">
支出負担行為担当官代理
東北地方整備局
総務部総括調整官
福澤　隆志
仙台市青葉区本町３－３－１
</t>
  </si>
  <si>
    <t xml:space="preserve">
若築建設（株）東北支店
仙台市青葉区本町２－１０－２８
</t>
  </si>
  <si>
    <t>会計法第２９条の３第４項及び予決令第１０２条の４第３</t>
  </si>
  <si>
    <t>－</t>
    <phoneticPr fontId="3"/>
  </si>
  <si>
    <t xml:space="preserve">
平成２９年７月２０日に開催されたヒアリ対策関係閣僚会議において、ヒアリの侵入・定着を防止するためのヒアリ対策を取り組む方針が決定されたことを受け、コンテナヤードにおけるヒアリ定着防止対策を緊急に行う必要が生じたため。
</t>
  </si>
  <si>
    <t xml:space="preserve">
仙台塩釜港コンテナヤードひび割れ補修
</t>
  </si>
  <si>
    <t xml:space="preserve">
五洋建設（株）東北支店
仙台市青葉区二日町１６－２０
</t>
  </si>
  <si>
    <t xml:space="preserve">
秋田港コンテナヤードひび割れ補修
</t>
  </si>
  <si>
    <t xml:space="preserve">
東亜建設工業（株）東北支店
仙台市青葉区中央２－８－１３
</t>
  </si>
  <si>
    <t xml:space="preserve">
小名浜港コンテナヤードひび割れ補修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</si>
</sst>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86"/>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24" t="s">
        <v>0</v>
      </c>
      <c r="B1" s="24"/>
      <c r="C1" s="24"/>
      <c r="D1" s="24"/>
      <c r="E1" s="24"/>
      <c r="F1" s="24"/>
      <c r="G1" s="24"/>
      <c r="H1" s="25"/>
      <c r="I1" s="24"/>
      <c r="J1" s="24"/>
      <c r="K1" s="24"/>
      <c r="L1" s="24"/>
      <c r="M1" s="24"/>
      <c r="N1" s="24"/>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114" x14ac:dyDescent="0.15">
      <c r="A5" s="27" t="s">
        <v>21</v>
      </c>
      <c r="B5" s="28" t="s">
        <v>22</v>
      </c>
      <c r="C5" s="29">
        <v>42828</v>
      </c>
      <c r="D5" s="28" t="s">
        <v>23</v>
      </c>
      <c r="E5" s="28" t="s">
        <v>24</v>
      </c>
      <c r="F5" s="30">
        <v>33141312</v>
      </c>
      <c r="G5" s="30">
        <v>33141312</v>
      </c>
      <c r="H5" s="31">
        <f t="shared" ref="H5:H68" si="0">IF(F5="－","－",G5/F5)</f>
        <v>1</v>
      </c>
      <c r="I5" s="32" t="s">
        <v>25</v>
      </c>
      <c r="J5" s="28" t="s">
        <v>26</v>
      </c>
      <c r="K5" s="32" t="s">
        <v>27</v>
      </c>
      <c r="L5" s="33"/>
      <c r="M5" s="32"/>
      <c r="N5" s="33"/>
    </row>
    <row r="6" spans="1:14" ht="85.5" x14ac:dyDescent="0.15">
      <c r="A6" s="27" t="s">
        <v>28</v>
      </c>
      <c r="B6" s="28" t="s">
        <v>22</v>
      </c>
      <c r="C6" s="29">
        <v>42828</v>
      </c>
      <c r="D6" s="28" t="s">
        <v>29</v>
      </c>
      <c r="E6" s="28" t="s">
        <v>24</v>
      </c>
      <c r="F6" s="30">
        <v>23241000</v>
      </c>
      <c r="G6" s="30">
        <v>23241000</v>
      </c>
      <c r="H6" s="31">
        <f t="shared" si="0"/>
        <v>1</v>
      </c>
      <c r="I6" s="32" t="s">
        <v>25</v>
      </c>
      <c r="J6" s="28" t="s">
        <v>30</v>
      </c>
      <c r="K6" s="32" t="s">
        <v>27</v>
      </c>
      <c r="L6" s="33"/>
      <c r="M6" s="32"/>
      <c r="N6" s="33"/>
    </row>
    <row r="7" spans="1:14" ht="85.5" x14ac:dyDescent="0.15">
      <c r="A7" s="27" t="s">
        <v>31</v>
      </c>
      <c r="B7" s="28" t="s">
        <v>22</v>
      </c>
      <c r="C7" s="29">
        <v>42828</v>
      </c>
      <c r="D7" s="28" t="s">
        <v>32</v>
      </c>
      <c r="E7" s="28" t="s">
        <v>24</v>
      </c>
      <c r="F7" s="30">
        <v>1963200</v>
      </c>
      <c r="G7" s="30">
        <v>1963200</v>
      </c>
      <c r="H7" s="31">
        <f t="shared" si="0"/>
        <v>1</v>
      </c>
      <c r="I7" s="32" t="s">
        <v>25</v>
      </c>
      <c r="J7" s="28" t="s">
        <v>30</v>
      </c>
      <c r="K7" s="32" t="s">
        <v>27</v>
      </c>
      <c r="L7" s="33"/>
      <c r="M7" s="32"/>
      <c r="N7" s="33"/>
    </row>
    <row r="8" spans="1:14" ht="85.5" x14ac:dyDescent="0.15">
      <c r="A8" s="27" t="s">
        <v>33</v>
      </c>
      <c r="B8" s="28" t="s">
        <v>22</v>
      </c>
      <c r="C8" s="29">
        <v>42828</v>
      </c>
      <c r="D8" s="28" t="s">
        <v>34</v>
      </c>
      <c r="E8" s="28" t="s">
        <v>24</v>
      </c>
      <c r="F8" s="30">
        <v>840000</v>
      </c>
      <c r="G8" s="30">
        <v>840000</v>
      </c>
      <c r="H8" s="31">
        <f t="shared" si="0"/>
        <v>1</v>
      </c>
      <c r="I8" s="32" t="s">
        <v>25</v>
      </c>
      <c r="J8" s="28" t="s">
        <v>30</v>
      </c>
      <c r="K8" s="32" t="s">
        <v>27</v>
      </c>
      <c r="L8" s="33"/>
      <c r="M8" s="32"/>
      <c r="N8" s="33"/>
    </row>
    <row r="9" spans="1:14" ht="85.5" x14ac:dyDescent="0.15">
      <c r="A9" s="27" t="s">
        <v>35</v>
      </c>
      <c r="B9" s="28" t="s">
        <v>22</v>
      </c>
      <c r="C9" s="29">
        <v>42828</v>
      </c>
      <c r="D9" s="28" t="s">
        <v>36</v>
      </c>
      <c r="E9" s="28" t="s">
        <v>24</v>
      </c>
      <c r="F9" s="30">
        <v>815280</v>
      </c>
      <c r="G9" s="30">
        <v>815280</v>
      </c>
      <c r="H9" s="31">
        <f t="shared" si="0"/>
        <v>1</v>
      </c>
      <c r="I9" s="32" t="s">
        <v>25</v>
      </c>
      <c r="J9" s="28" t="s">
        <v>30</v>
      </c>
      <c r="K9" s="32" t="s">
        <v>27</v>
      </c>
      <c r="L9" s="33"/>
      <c r="M9" s="32"/>
      <c r="N9" s="33"/>
    </row>
    <row r="10" spans="1:14" ht="85.5" x14ac:dyDescent="0.15">
      <c r="A10" s="27" t="s">
        <v>37</v>
      </c>
      <c r="B10" s="28" t="s">
        <v>22</v>
      </c>
      <c r="C10" s="29">
        <v>42828</v>
      </c>
      <c r="D10" s="28" t="s">
        <v>38</v>
      </c>
      <c r="E10" s="28" t="s">
        <v>24</v>
      </c>
      <c r="F10" s="30">
        <v>952800</v>
      </c>
      <c r="G10" s="30">
        <v>952800</v>
      </c>
      <c r="H10" s="31">
        <f t="shared" si="0"/>
        <v>1</v>
      </c>
      <c r="I10" s="32" t="s">
        <v>25</v>
      </c>
      <c r="J10" s="28" t="s">
        <v>30</v>
      </c>
      <c r="K10" s="32" t="s">
        <v>27</v>
      </c>
      <c r="L10" s="33"/>
      <c r="M10" s="32"/>
      <c r="N10" s="33"/>
    </row>
    <row r="11" spans="1:14" ht="85.5" x14ac:dyDescent="0.15">
      <c r="A11" s="27" t="s">
        <v>39</v>
      </c>
      <c r="B11" s="28" t="s">
        <v>22</v>
      </c>
      <c r="C11" s="29">
        <v>42828</v>
      </c>
      <c r="D11" s="28" t="s">
        <v>36</v>
      </c>
      <c r="E11" s="28" t="s">
        <v>24</v>
      </c>
      <c r="F11" s="30">
        <v>1512000</v>
      </c>
      <c r="G11" s="30">
        <v>1512000</v>
      </c>
      <c r="H11" s="31">
        <f t="shared" si="0"/>
        <v>1</v>
      </c>
      <c r="I11" s="32" t="s">
        <v>25</v>
      </c>
      <c r="J11" s="28" t="s">
        <v>30</v>
      </c>
      <c r="K11" s="32" t="s">
        <v>27</v>
      </c>
      <c r="L11" s="33"/>
      <c r="M11" s="32"/>
      <c r="N11" s="33"/>
    </row>
    <row r="12" spans="1:14" ht="85.5" x14ac:dyDescent="0.15">
      <c r="A12" s="27" t="s">
        <v>40</v>
      </c>
      <c r="B12" s="28" t="s">
        <v>22</v>
      </c>
      <c r="C12" s="29">
        <v>42828</v>
      </c>
      <c r="D12" s="28" t="s">
        <v>41</v>
      </c>
      <c r="E12" s="28" t="s">
        <v>24</v>
      </c>
      <c r="F12" s="30">
        <v>4290000</v>
      </c>
      <c r="G12" s="30">
        <v>4290000</v>
      </c>
      <c r="H12" s="31">
        <f t="shared" si="0"/>
        <v>1</v>
      </c>
      <c r="I12" s="32" t="s">
        <v>25</v>
      </c>
      <c r="J12" s="28" t="s">
        <v>30</v>
      </c>
      <c r="K12" s="32" t="s">
        <v>27</v>
      </c>
      <c r="L12" s="33"/>
      <c r="M12" s="32"/>
      <c r="N12" s="33"/>
    </row>
    <row r="13" spans="1:14" ht="85.5" x14ac:dyDescent="0.15">
      <c r="A13" s="27" t="s">
        <v>42</v>
      </c>
      <c r="B13" s="28" t="s">
        <v>22</v>
      </c>
      <c r="C13" s="29">
        <v>42828</v>
      </c>
      <c r="D13" s="28" t="s">
        <v>43</v>
      </c>
      <c r="E13" s="28" t="s">
        <v>24</v>
      </c>
      <c r="F13" s="30">
        <v>1944000</v>
      </c>
      <c r="G13" s="30">
        <v>1944000</v>
      </c>
      <c r="H13" s="31">
        <f t="shared" si="0"/>
        <v>1</v>
      </c>
      <c r="I13" s="32" t="s">
        <v>25</v>
      </c>
      <c r="J13" s="28" t="s">
        <v>44</v>
      </c>
      <c r="K13" s="32" t="s">
        <v>45</v>
      </c>
      <c r="L13" s="33"/>
      <c r="M13" s="32"/>
      <c r="N13" s="33"/>
    </row>
    <row r="14" spans="1:14" ht="85.5" x14ac:dyDescent="0.15">
      <c r="A14" s="27" t="s">
        <v>46</v>
      </c>
      <c r="B14" s="28" t="s">
        <v>47</v>
      </c>
      <c r="C14" s="29">
        <v>42828</v>
      </c>
      <c r="D14" s="28" t="s">
        <v>48</v>
      </c>
      <c r="E14" s="28" t="s">
        <v>24</v>
      </c>
      <c r="F14" s="30">
        <v>2621745</v>
      </c>
      <c r="G14" s="30">
        <v>2621745</v>
      </c>
      <c r="H14" s="31">
        <f t="shared" si="0"/>
        <v>1</v>
      </c>
      <c r="I14" s="32" t="s">
        <v>25</v>
      </c>
      <c r="J14" s="28" t="s">
        <v>49</v>
      </c>
      <c r="K14" s="32" t="s">
        <v>27</v>
      </c>
      <c r="L14" s="33"/>
      <c r="M14" s="32"/>
      <c r="N14" s="33"/>
    </row>
    <row r="15" spans="1:14" ht="85.5" x14ac:dyDescent="0.15">
      <c r="A15" s="27" t="s">
        <v>50</v>
      </c>
      <c r="B15" s="28" t="s">
        <v>47</v>
      </c>
      <c r="C15" s="29">
        <v>42828</v>
      </c>
      <c r="D15" s="28" t="s">
        <v>48</v>
      </c>
      <c r="E15" s="28" t="s">
        <v>24</v>
      </c>
      <c r="F15" s="30">
        <v>1111468</v>
      </c>
      <c r="G15" s="30">
        <v>1111468</v>
      </c>
      <c r="H15" s="31">
        <f t="shared" si="0"/>
        <v>1</v>
      </c>
      <c r="I15" s="32" t="s">
        <v>25</v>
      </c>
      <c r="J15" s="28" t="s">
        <v>49</v>
      </c>
      <c r="K15" s="32" t="s">
        <v>27</v>
      </c>
      <c r="L15" s="33"/>
      <c r="M15" s="32"/>
      <c r="N15" s="33"/>
    </row>
    <row r="16" spans="1:14" ht="85.5" x14ac:dyDescent="0.15">
      <c r="A16" s="27" t="s">
        <v>51</v>
      </c>
      <c r="B16" s="28" t="s">
        <v>52</v>
      </c>
      <c r="C16" s="29">
        <v>42828</v>
      </c>
      <c r="D16" s="28" t="s">
        <v>53</v>
      </c>
      <c r="E16" s="28" t="s">
        <v>24</v>
      </c>
      <c r="F16" s="30">
        <v>2161200</v>
      </c>
      <c r="G16" s="30">
        <v>2161200</v>
      </c>
      <c r="H16" s="31">
        <f t="shared" si="0"/>
        <v>1</v>
      </c>
      <c r="I16" s="32" t="s">
        <v>25</v>
      </c>
      <c r="J16" s="28" t="s">
        <v>49</v>
      </c>
      <c r="K16" s="32" t="s">
        <v>27</v>
      </c>
      <c r="L16" s="33"/>
      <c r="M16" s="32"/>
      <c r="N16" s="33"/>
    </row>
    <row r="17" spans="1:14" ht="85.5" x14ac:dyDescent="0.15">
      <c r="A17" s="27" t="s">
        <v>54</v>
      </c>
      <c r="B17" s="28" t="s">
        <v>52</v>
      </c>
      <c r="C17" s="29">
        <v>42828</v>
      </c>
      <c r="D17" s="28" t="s">
        <v>53</v>
      </c>
      <c r="E17" s="28" t="s">
        <v>24</v>
      </c>
      <c r="F17" s="30">
        <v>11550000</v>
      </c>
      <c r="G17" s="30">
        <v>11550000</v>
      </c>
      <c r="H17" s="31">
        <f t="shared" si="0"/>
        <v>1</v>
      </c>
      <c r="I17" s="32" t="s">
        <v>25</v>
      </c>
      <c r="J17" s="28" t="s">
        <v>49</v>
      </c>
      <c r="K17" s="32" t="s">
        <v>27</v>
      </c>
      <c r="L17" s="33"/>
      <c r="M17" s="32"/>
      <c r="N17" s="33"/>
    </row>
    <row r="18" spans="1:14" ht="85.5" x14ac:dyDescent="0.15">
      <c r="A18" s="27" t="s">
        <v>55</v>
      </c>
      <c r="B18" s="28" t="s">
        <v>52</v>
      </c>
      <c r="C18" s="29">
        <v>42828</v>
      </c>
      <c r="D18" s="28" t="s">
        <v>53</v>
      </c>
      <c r="E18" s="28" t="s">
        <v>24</v>
      </c>
      <c r="F18" s="30">
        <v>3427700</v>
      </c>
      <c r="G18" s="30">
        <v>3427700</v>
      </c>
      <c r="H18" s="31">
        <f t="shared" si="0"/>
        <v>1</v>
      </c>
      <c r="I18" s="32" t="s">
        <v>25</v>
      </c>
      <c r="J18" s="28" t="s">
        <v>49</v>
      </c>
      <c r="K18" s="32" t="s">
        <v>27</v>
      </c>
      <c r="L18" s="33"/>
      <c r="M18" s="32"/>
      <c r="N18" s="33"/>
    </row>
    <row r="19" spans="1:14" ht="85.5" x14ac:dyDescent="0.15">
      <c r="A19" s="27" t="s">
        <v>56</v>
      </c>
      <c r="B19" s="28" t="s">
        <v>52</v>
      </c>
      <c r="C19" s="29">
        <v>42828</v>
      </c>
      <c r="D19" s="28" t="s">
        <v>53</v>
      </c>
      <c r="E19" s="28" t="s">
        <v>24</v>
      </c>
      <c r="F19" s="30">
        <v>1008000</v>
      </c>
      <c r="G19" s="30">
        <v>1008000</v>
      </c>
      <c r="H19" s="31">
        <f t="shared" si="0"/>
        <v>1</v>
      </c>
      <c r="I19" s="32" t="s">
        <v>25</v>
      </c>
      <c r="J19" s="28" t="s">
        <v>49</v>
      </c>
      <c r="K19" s="32" t="s">
        <v>27</v>
      </c>
      <c r="L19" s="33"/>
      <c r="M19" s="32"/>
      <c r="N19" s="33"/>
    </row>
    <row r="20" spans="1:14" ht="85.5" x14ac:dyDescent="0.15">
      <c r="A20" s="27" t="s">
        <v>57</v>
      </c>
      <c r="B20" s="28" t="s">
        <v>52</v>
      </c>
      <c r="C20" s="29">
        <v>42828</v>
      </c>
      <c r="D20" s="28" t="s">
        <v>58</v>
      </c>
      <c r="E20" s="28" t="s">
        <v>24</v>
      </c>
      <c r="F20" s="30">
        <v>6996001</v>
      </c>
      <c r="G20" s="30">
        <v>6996000</v>
      </c>
      <c r="H20" s="31">
        <f t="shared" si="0"/>
        <v>0.99999985706119821</v>
      </c>
      <c r="I20" s="32" t="s">
        <v>25</v>
      </c>
      <c r="J20" s="28" t="s">
        <v>49</v>
      </c>
      <c r="K20" s="32" t="s">
        <v>27</v>
      </c>
      <c r="L20" s="33"/>
      <c r="M20" s="32"/>
      <c r="N20" s="33"/>
    </row>
    <row r="21" spans="1:14" ht="85.5" x14ac:dyDescent="0.15">
      <c r="A21" s="27" t="s">
        <v>59</v>
      </c>
      <c r="B21" s="28" t="s">
        <v>52</v>
      </c>
      <c r="C21" s="29">
        <v>42828</v>
      </c>
      <c r="D21" s="28" t="s">
        <v>60</v>
      </c>
      <c r="E21" s="28" t="s">
        <v>24</v>
      </c>
      <c r="F21" s="30">
        <v>7306318</v>
      </c>
      <c r="G21" s="30">
        <v>7306318</v>
      </c>
      <c r="H21" s="31">
        <f t="shared" si="0"/>
        <v>1</v>
      </c>
      <c r="I21" s="32" t="s">
        <v>25</v>
      </c>
      <c r="J21" s="28" t="s">
        <v>49</v>
      </c>
      <c r="K21" s="32" t="s">
        <v>27</v>
      </c>
      <c r="L21" s="33"/>
      <c r="M21" s="32"/>
      <c r="N21" s="33"/>
    </row>
    <row r="22" spans="1:14" ht="85.5" x14ac:dyDescent="0.15">
      <c r="A22" s="27" t="s">
        <v>61</v>
      </c>
      <c r="B22" s="28" t="s">
        <v>62</v>
      </c>
      <c r="C22" s="29">
        <v>42828</v>
      </c>
      <c r="D22" s="28" t="s">
        <v>63</v>
      </c>
      <c r="E22" s="28" t="s">
        <v>24</v>
      </c>
      <c r="F22" s="30">
        <v>885072</v>
      </c>
      <c r="G22" s="30">
        <v>813936</v>
      </c>
      <c r="H22" s="31">
        <f t="shared" si="0"/>
        <v>0.91962687781333041</v>
      </c>
      <c r="I22" s="32" t="s">
        <v>25</v>
      </c>
      <c r="J22" s="28" t="s">
        <v>49</v>
      </c>
      <c r="K22" s="32" t="s">
        <v>27</v>
      </c>
      <c r="L22" s="33"/>
      <c r="M22" s="32"/>
      <c r="N22" s="33"/>
    </row>
    <row r="23" spans="1:14" ht="85.5" x14ac:dyDescent="0.15">
      <c r="A23" s="27" t="s">
        <v>64</v>
      </c>
      <c r="B23" s="28" t="s">
        <v>62</v>
      </c>
      <c r="C23" s="29">
        <v>42828</v>
      </c>
      <c r="D23" s="28" t="s">
        <v>65</v>
      </c>
      <c r="E23" s="28" t="s">
        <v>24</v>
      </c>
      <c r="F23" s="30">
        <v>1858075</v>
      </c>
      <c r="G23" s="30">
        <v>1858075</v>
      </c>
      <c r="H23" s="31">
        <f t="shared" si="0"/>
        <v>1</v>
      </c>
      <c r="I23" s="32" t="s">
        <v>25</v>
      </c>
      <c r="J23" s="28" t="s">
        <v>49</v>
      </c>
      <c r="K23" s="32" t="s">
        <v>27</v>
      </c>
      <c r="L23" s="33"/>
      <c r="M23" s="32"/>
      <c r="N23" s="33"/>
    </row>
    <row r="24" spans="1:14" ht="85.5" x14ac:dyDescent="0.15">
      <c r="A24" s="27" t="s">
        <v>66</v>
      </c>
      <c r="B24" s="28" t="s">
        <v>67</v>
      </c>
      <c r="C24" s="29">
        <v>42828</v>
      </c>
      <c r="D24" s="28" t="s">
        <v>68</v>
      </c>
      <c r="E24" s="28" t="s">
        <v>24</v>
      </c>
      <c r="F24" s="30">
        <v>3420000</v>
      </c>
      <c r="G24" s="30">
        <v>3220000</v>
      </c>
      <c r="H24" s="31">
        <f t="shared" si="0"/>
        <v>0.94152046783625731</v>
      </c>
      <c r="I24" s="32" t="s">
        <v>25</v>
      </c>
      <c r="J24" s="28" t="s">
        <v>30</v>
      </c>
      <c r="K24" s="32" t="s">
        <v>27</v>
      </c>
      <c r="L24" s="33"/>
      <c r="M24" s="32"/>
      <c r="N24" s="33"/>
    </row>
    <row r="25" spans="1:14" ht="85.5" x14ac:dyDescent="0.15">
      <c r="A25" s="27" t="s">
        <v>46</v>
      </c>
      <c r="B25" s="28" t="s">
        <v>67</v>
      </c>
      <c r="C25" s="29">
        <v>42828</v>
      </c>
      <c r="D25" s="28" t="s">
        <v>69</v>
      </c>
      <c r="E25" s="28" t="s">
        <v>24</v>
      </c>
      <c r="F25" s="30">
        <v>3552085</v>
      </c>
      <c r="G25" s="30">
        <v>3552085</v>
      </c>
      <c r="H25" s="31">
        <f t="shared" si="0"/>
        <v>1</v>
      </c>
      <c r="I25" s="32" t="s">
        <v>25</v>
      </c>
      <c r="J25" s="28" t="s">
        <v>49</v>
      </c>
      <c r="K25" s="32" t="s">
        <v>27</v>
      </c>
      <c r="L25" s="33"/>
      <c r="M25" s="32"/>
      <c r="N25" s="33"/>
    </row>
    <row r="26" spans="1:14" ht="85.5" x14ac:dyDescent="0.15">
      <c r="A26" s="27" t="s">
        <v>50</v>
      </c>
      <c r="B26" s="28" t="s">
        <v>67</v>
      </c>
      <c r="C26" s="29">
        <v>42828</v>
      </c>
      <c r="D26" s="28" t="s">
        <v>69</v>
      </c>
      <c r="E26" s="28" t="s">
        <v>24</v>
      </c>
      <c r="F26" s="30">
        <v>1614249</v>
      </c>
      <c r="G26" s="30">
        <v>1614249</v>
      </c>
      <c r="H26" s="31">
        <f t="shared" si="0"/>
        <v>1</v>
      </c>
      <c r="I26" s="32" t="s">
        <v>25</v>
      </c>
      <c r="J26" s="28" t="s">
        <v>49</v>
      </c>
      <c r="K26" s="32" t="s">
        <v>27</v>
      </c>
      <c r="L26" s="33"/>
      <c r="M26" s="32"/>
      <c r="N26" s="33"/>
    </row>
    <row r="27" spans="1:14" ht="85.5" x14ac:dyDescent="0.15">
      <c r="A27" s="27" t="s">
        <v>70</v>
      </c>
      <c r="B27" s="28" t="s">
        <v>67</v>
      </c>
      <c r="C27" s="29">
        <v>42828</v>
      </c>
      <c r="D27" s="28" t="s">
        <v>71</v>
      </c>
      <c r="E27" s="28" t="s">
        <v>24</v>
      </c>
      <c r="F27" s="30">
        <v>3015623</v>
      </c>
      <c r="G27" s="30">
        <v>3015623</v>
      </c>
      <c r="H27" s="31">
        <f t="shared" si="0"/>
        <v>1</v>
      </c>
      <c r="I27" s="32" t="s">
        <v>25</v>
      </c>
      <c r="J27" s="28" t="s">
        <v>49</v>
      </c>
      <c r="K27" s="32" t="s">
        <v>27</v>
      </c>
      <c r="L27" s="33"/>
      <c r="M27" s="32"/>
      <c r="N27" s="33"/>
    </row>
    <row r="28" spans="1:14" ht="85.5" x14ac:dyDescent="0.15">
      <c r="A28" s="27" t="s">
        <v>72</v>
      </c>
      <c r="B28" s="28" t="s">
        <v>73</v>
      </c>
      <c r="C28" s="29">
        <v>42828</v>
      </c>
      <c r="D28" s="28" t="s">
        <v>74</v>
      </c>
      <c r="E28" s="28" t="s">
        <v>24</v>
      </c>
      <c r="F28" s="30">
        <v>10313010</v>
      </c>
      <c r="G28" s="30">
        <v>10313010</v>
      </c>
      <c r="H28" s="31">
        <f t="shared" si="0"/>
        <v>1</v>
      </c>
      <c r="I28" s="32" t="s">
        <v>25</v>
      </c>
      <c r="J28" s="28" t="s">
        <v>49</v>
      </c>
      <c r="K28" s="32" t="s">
        <v>27</v>
      </c>
      <c r="L28" s="33"/>
      <c r="M28" s="32"/>
      <c r="N28" s="33"/>
    </row>
    <row r="29" spans="1:14" ht="85.5" x14ac:dyDescent="0.15">
      <c r="A29" s="27" t="s">
        <v>75</v>
      </c>
      <c r="B29" s="28" t="s">
        <v>73</v>
      </c>
      <c r="C29" s="29">
        <v>42828</v>
      </c>
      <c r="D29" s="28" t="s">
        <v>74</v>
      </c>
      <c r="E29" s="28" t="s">
        <v>24</v>
      </c>
      <c r="F29" s="30">
        <v>1845580</v>
      </c>
      <c r="G29" s="30">
        <v>1845580</v>
      </c>
      <c r="H29" s="31">
        <f t="shared" si="0"/>
        <v>1</v>
      </c>
      <c r="I29" s="32" t="s">
        <v>25</v>
      </c>
      <c r="J29" s="28" t="s">
        <v>49</v>
      </c>
      <c r="K29" s="32" t="s">
        <v>27</v>
      </c>
      <c r="L29" s="33"/>
      <c r="M29" s="32"/>
      <c r="N29" s="33"/>
    </row>
    <row r="30" spans="1:14" ht="85.5" x14ac:dyDescent="0.15">
      <c r="A30" s="27" t="s">
        <v>76</v>
      </c>
      <c r="B30" s="28" t="s">
        <v>73</v>
      </c>
      <c r="C30" s="29">
        <v>42828</v>
      </c>
      <c r="D30" s="28" t="s">
        <v>74</v>
      </c>
      <c r="E30" s="28" t="s">
        <v>24</v>
      </c>
      <c r="F30" s="30">
        <v>2627510</v>
      </c>
      <c r="G30" s="30">
        <v>2627510</v>
      </c>
      <c r="H30" s="31">
        <f t="shared" si="0"/>
        <v>1</v>
      </c>
      <c r="I30" s="32" t="s">
        <v>25</v>
      </c>
      <c r="J30" s="28" t="s">
        <v>49</v>
      </c>
      <c r="K30" s="32" t="s">
        <v>27</v>
      </c>
      <c r="L30" s="33"/>
      <c r="M30" s="32"/>
      <c r="N30" s="33"/>
    </row>
    <row r="31" spans="1:14" ht="85.5" x14ac:dyDescent="0.15">
      <c r="A31" s="27" t="s">
        <v>77</v>
      </c>
      <c r="B31" s="28" t="s">
        <v>73</v>
      </c>
      <c r="C31" s="29">
        <v>42828</v>
      </c>
      <c r="D31" s="28" t="s">
        <v>74</v>
      </c>
      <c r="E31" s="28" t="s">
        <v>24</v>
      </c>
      <c r="F31" s="30">
        <v>3048430</v>
      </c>
      <c r="G31" s="30">
        <v>3048430</v>
      </c>
      <c r="H31" s="31">
        <f t="shared" si="0"/>
        <v>1</v>
      </c>
      <c r="I31" s="32" t="s">
        <v>25</v>
      </c>
      <c r="J31" s="28" t="s">
        <v>49</v>
      </c>
      <c r="K31" s="32" t="s">
        <v>27</v>
      </c>
      <c r="L31" s="33"/>
      <c r="M31" s="32"/>
      <c r="N31" s="33"/>
    </row>
    <row r="32" spans="1:14" ht="85.5" x14ac:dyDescent="0.15">
      <c r="A32" s="27" t="s">
        <v>78</v>
      </c>
      <c r="B32" s="28" t="s">
        <v>73</v>
      </c>
      <c r="C32" s="29">
        <v>42828</v>
      </c>
      <c r="D32" s="28" t="s">
        <v>79</v>
      </c>
      <c r="E32" s="28" t="s">
        <v>24</v>
      </c>
      <c r="F32" s="30">
        <v>2587452</v>
      </c>
      <c r="G32" s="30">
        <v>2587452</v>
      </c>
      <c r="H32" s="31">
        <f t="shared" si="0"/>
        <v>1</v>
      </c>
      <c r="I32" s="32" t="s">
        <v>25</v>
      </c>
      <c r="J32" s="28" t="s">
        <v>49</v>
      </c>
      <c r="K32" s="32" t="s">
        <v>27</v>
      </c>
      <c r="L32" s="33"/>
      <c r="M32" s="32"/>
      <c r="N32" s="33"/>
    </row>
    <row r="33" spans="1:14" ht="85.5" x14ac:dyDescent="0.15">
      <c r="A33" s="27" t="s">
        <v>80</v>
      </c>
      <c r="B33" s="28" t="s">
        <v>73</v>
      </c>
      <c r="C33" s="29">
        <v>42828</v>
      </c>
      <c r="D33" s="28" t="s">
        <v>81</v>
      </c>
      <c r="E33" s="28" t="s">
        <v>24</v>
      </c>
      <c r="F33" s="30">
        <v>900000</v>
      </c>
      <c r="G33" s="30">
        <v>900000</v>
      </c>
      <c r="H33" s="31">
        <f t="shared" si="0"/>
        <v>1</v>
      </c>
      <c r="I33" s="32" t="s">
        <v>25</v>
      </c>
      <c r="J33" s="28" t="s">
        <v>30</v>
      </c>
      <c r="K33" s="32" t="s">
        <v>27</v>
      </c>
      <c r="L33" s="33"/>
      <c r="M33" s="32"/>
      <c r="N33" s="33"/>
    </row>
    <row r="34" spans="1:14" ht="71.25" x14ac:dyDescent="0.15">
      <c r="A34" s="27" t="s">
        <v>82</v>
      </c>
      <c r="B34" s="28" t="s">
        <v>83</v>
      </c>
      <c r="C34" s="29">
        <v>42828</v>
      </c>
      <c r="D34" s="28" t="s">
        <v>84</v>
      </c>
      <c r="E34" s="28" t="s">
        <v>24</v>
      </c>
      <c r="F34" s="30">
        <v>7268474</v>
      </c>
      <c r="G34" s="30">
        <v>7268474</v>
      </c>
      <c r="H34" s="31">
        <v>1</v>
      </c>
      <c r="I34" s="32" t="s">
        <v>25</v>
      </c>
      <c r="J34" s="28" t="s">
        <v>49</v>
      </c>
      <c r="K34" s="32" t="s">
        <v>27</v>
      </c>
      <c r="L34" s="33"/>
      <c r="M34" s="32"/>
      <c r="N34" s="33"/>
    </row>
    <row r="35" spans="1:14" ht="71.25" x14ac:dyDescent="0.15">
      <c r="A35" s="27" t="s">
        <v>85</v>
      </c>
      <c r="B35" s="28" t="s">
        <v>83</v>
      </c>
      <c r="C35" s="29">
        <v>42828</v>
      </c>
      <c r="D35" s="28" t="s">
        <v>84</v>
      </c>
      <c r="E35" s="28" t="s">
        <v>24</v>
      </c>
      <c r="F35" s="30">
        <v>2483072</v>
      </c>
      <c r="G35" s="30">
        <v>2483072</v>
      </c>
      <c r="H35" s="31">
        <v>1</v>
      </c>
      <c r="I35" s="32" t="s">
        <v>25</v>
      </c>
      <c r="J35" s="28" t="s">
        <v>49</v>
      </c>
      <c r="K35" s="32" t="s">
        <v>27</v>
      </c>
      <c r="L35" s="33"/>
      <c r="M35" s="32"/>
      <c r="N35" s="33"/>
    </row>
    <row r="36" spans="1:14" ht="71.25" x14ac:dyDescent="0.15">
      <c r="A36" s="27" t="s">
        <v>86</v>
      </c>
      <c r="B36" s="28" t="s">
        <v>83</v>
      </c>
      <c r="C36" s="29">
        <v>42828</v>
      </c>
      <c r="D36" s="28" t="s">
        <v>84</v>
      </c>
      <c r="E36" s="28" t="s">
        <v>24</v>
      </c>
      <c r="F36" s="30">
        <v>1081822</v>
      </c>
      <c r="G36" s="30">
        <v>1081822</v>
      </c>
      <c r="H36" s="31">
        <v>1</v>
      </c>
      <c r="I36" s="32" t="s">
        <v>25</v>
      </c>
      <c r="J36" s="28" t="s">
        <v>49</v>
      </c>
      <c r="K36" s="32" t="s">
        <v>27</v>
      </c>
      <c r="L36" s="33"/>
      <c r="M36" s="32"/>
      <c r="N36" s="33"/>
    </row>
    <row r="37" spans="1:14" ht="71.25" x14ac:dyDescent="0.15">
      <c r="A37" s="27" t="s">
        <v>87</v>
      </c>
      <c r="B37" s="28" t="s">
        <v>83</v>
      </c>
      <c r="C37" s="29">
        <v>42828</v>
      </c>
      <c r="D37" s="28" t="s">
        <v>84</v>
      </c>
      <c r="E37" s="28" t="s">
        <v>24</v>
      </c>
      <c r="F37" s="30">
        <v>1876826</v>
      </c>
      <c r="G37" s="30">
        <v>1876826</v>
      </c>
      <c r="H37" s="31">
        <v>1</v>
      </c>
      <c r="I37" s="32" t="s">
        <v>25</v>
      </c>
      <c r="J37" s="28" t="s">
        <v>49</v>
      </c>
      <c r="K37" s="32" t="s">
        <v>27</v>
      </c>
      <c r="L37" s="33"/>
      <c r="M37" s="32"/>
      <c r="N37" s="33"/>
    </row>
    <row r="38" spans="1:14" ht="71.25" x14ac:dyDescent="0.15">
      <c r="A38" s="27" t="s">
        <v>88</v>
      </c>
      <c r="B38" s="28" t="s">
        <v>83</v>
      </c>
      <c r="C38" s="29">
        <v>42828</v>
      </c>
      <c r="D38" s="28" t="s">
        <v>89</v>
      </c>
      <c r="E38" s="28" t="s">
        <v>24</v>
      </c>
      <c r="F38" s="30">
        <v>4466664</v>
      </c>
      <c r="G38" s="30">
        <v>4466664</v>
      </c>
      <c r="H38" s="31">
        <v>1</v>
      </c>
      <c r="I38" s="32" t="s">
        <v>25</v>
      </c>
      <c r="J38" s="28" t="s">
        <v>49</v>
      </c>
      <c r="K38" s="32" t="s">
        <v>27</v>
      </c>
      <c r="L38" s="33"/>
      <c r="M38" s="32"/>
      <c r="N38" s="33"/>
    </row>
    <row r="39" spans="1:14" ht="71.25" x14ac:dyDescent="0.15">
      <c r="A39" s="27" t="s">
        <v>90</v>
      </c>
      <c r="B39" s="28" t="s">
        <v>83</v>
      </c>
      <c r="C39" s="29">
        <v>42828</v>
      </c>
      <c r="D39" s="28" t="s">
        <v>89</v>
      </c>
      <c r="E39" s="28" t="s">
        <v>24</v>
      </c>
      <c r="F39" s="30">
        <v>31970905</v>
      </c>
      <c r="G39" s="30">
        <v>31970905</v>
      </c>
      <c r="H39" s="31">
        <v>1</v>
      </c>
      <c r="I39" s="32" t="s">
        <v>25</v>
      </c>
      <c r="J39" s="28" t="s">
        <v>49</v>
      </c>
      <c r="K39" s="32" t="s">
        <v>27</v>
      </c>
      <c r="L39" s="33"/>
      <c r="M39" s="32"/>
      <c r="N39" s="33"/>
    </row>
    <row r="40" spans="1:14" ht="85.5" x14ac:dyDescent="0.15">
      <c r="A40" s="27" t="s">
        <v>91</v>
      </c>
      <c r="B40" s="28" t="s">
        <v>52</v>
      </c>
      <c r="C40" s="29">
        <v>42853</v>
      </c>
      <c r="D40" s="28" t="s">
        <v>53</v>
      </c>
      <c r="E40" s="28" t="s">
        <v>24</v>
      </c>
      <c r="F40" s="30">
        <v>7517000</v>
      </c>
      <c r="G40" s="30">
        <v>7517000</v>
      </c>
      <c r="H40" s="31">
        <f>IF(F40="－","－",G40/F40)</f>
        <v>1</v>
      </c>
      <c r="I40" s="32" t="s">
        <v>25</v>
      </c>
      <c r="J40" s="28" t="s">
        <v>49</v>
      </c>
      <c r="K40" s="32" t="s">
        <v>27</v>
      </c>
      <c r="L40" s="33"/>
      <c r="M40" s="32"/>
      <c r="N40" s="33"/>
    </row>
    <row r="41" spans="1:14" ht="85.5" x14ac:dyDescent="0.15">
      <c r="A41" s="27" t="s">
        <v>92</v>
      </c>
      <c r="B41" s="28" t="s">
        <v>52</v>
      </c>
      <c r="C41" s="29">
        <v>42853</v>
      </c>
      <c r="D41" s="28" t="s">
        <v>53</v>
      </c>
      <c r="E41" s="28" t="s">
        <v>24</v>
      </c>
      <c r="F41" s="30">
        <v>2003400</v>
      </c>
      <c r="G41" s="30">
        <v>2003400</v>
      </c>
      <c r="H41" s="31">
        <f>IF(F41="－","－",G41/F41)</f>
        <v>1</v>
      </c>
      <c r="I41" s="32" t="s">
        <v>25</v>
      </c>
      <c r="J41" s="28" t="s">
        <v>49</v>
      </c>
      <c r="K41" s="32" t="s">
        <v>27</v>
      </c>
      <c r="L41" s="33"/>
      <c r="M41" s="32"/>
      <c r="N41" s="33"/>
    </row>
    <row r="42" spans="1:14" ht="71.25" x14ac:dyDescent="0.15">
      <c r="A42" s="27" t="s">
        <v>93</v>
      </c>
      <c r="B42" s="28" t="s">
        <v>83</v>
      </c>
      <c r="C42" s="29">
        <v>42874</v>
      </c>
      <c r="D42" s="28" t="s">
        <v>84</v>
      </c>
      <c r="E42" s="28" t="s">
        <v>24</v>
      </c>
      <c r="F42" s="30">
        <v>899228</v>
      </c>
      <c r="G42" s="30">
        <v>899228</v>
      </c>
      <c r="H42" s="31">
        <v>1</v>
      </c>
      <c r="I42" s="32" t="s">
        <v>25</v>
      </c>
      <c r="J42" s="28" t="s">
        <v>49</v>
      </c>
      <c r="K42" s="32" t="s">
        <v>27</v>
      </c>
      <c r="L42" s="33"/>
      <c r="M42" s="32"/>
      <c r="N42" s="33"/>
    </row>
    <row r="43" spans="1:14" ht="71.25" x14ac:dyDescent="0.15">
      <c r="A43" s="27" t="s">
        <v>94</v>
      </c>
      <c r="B43" s="28" t="s">
        <v>83</v>
      </c>
      <c r="C43" s="29">
        <v>42874</v>
      </c>
      <c r="D43" s="28" t="s">
        <v>84</v>
      </c>
      <c r="E43" s="28" t="s">
        <v>24</v>
      </c>
      <c r="F43" s="30">
        <v>1182838</v>
      </c>
      <c r="G43" s="30">
        <v>1182838</v>
      </c>
      <c r="H43" s="31">
        <v>1</v>
      </c>
      <c r="I43" s="32" t="s">
        <v>25</v>
      </c>
      <c r="J43" s="28" t="s">
        <v>49</v>
      </c>
      <c r="K43" s="32" t="s">
        <v>27</v>
      </c>
      <c r="L43" s="33"/>
      <c r="M43" s="32"/>
      <c r="N43" s="33"/>
    </row>
    <row r="44" spans="1:14" ht="71.25" x14ac:dyDescent="0.15">
      <c r="A44" s="27" t="s">
        <v>95</v>
      </c>
      <c r="B44" s="28" t="s">
        <v>83</v>
      </c>
      <c r="C44" s="29">
        <v>42879</v>
      </c>
      <c r="D44" s="28" t="s">
        <v>89</v>
      </c>
      <c r="E44" s="28" t="s">
        <v>24</v>
      </c>
      <c r="F44" s="30">
        <v>1957955</v>
      </c>
      <c r="G44" s="30">
        <v>1957955</v>
      </c>
      <c r="H44" s="31">
        <v>1</v>
      </c>
      <c r="I44" s="32" t="s">
        <v>25</v>
      </c>
      <c r="J44" s="28" t="s">
        <v>49</v>
      </c>
      <c r="K44" s="32" t="s">
        <v>27</v>
      </c>
      <c r="L44" s="33"/>
      <c r="M44" s="32"/>
      <c r="N44" s="33"/>
    </row>
    <row r="45" spans="1:14" ht="71.25" x14ac:dyDescent="0.15">
      <c r="A45" s="27" t="s">
        <v>96</v>
      </c>
      <c r="B45" s="28" t="s">
        <v>83</v>
      </c>
      <c r="C45" s="29">
        <v>42879</v>
      </c>
      <c r="D45" s="28" t="s">
        <v>89</v>
      </c>
      <c r="E45" s="28" t="s">
        <v>24</v>
      </c>
      <c r="F45" s="30">
        <v>2095217</v>
      </c>
      <c r="G45" s="30">
        <v>2095217</v>
      </c>
      <c r="H45" s="31">
        <v>1</v>
      </c>
      <c r="I45" s="32" t="s">
        <v>25</v>
      </c>
      <c r="J45" s="28" t="s">
        <v>49</v>
      </c>
      <c r="K45" s="32" t="s">
        <v>27</v>
      </c>
      <c r="L45" s="33"/>
      <c r="M45" s="32"/>
      <c r="N45" s="33"/>
    </row>
    <row r="46" spans="1:14" ht="71.25" x14ac:dyDescent="0.15">
      <c r="A46" s="27" t="s">
        <v>97</v>
      </c>
      <c r="B46" s="28" t="s">
        <v>83</v>
      </c>
      <c r="C46" s="29">
        <v>42879</v>
      </c>
      <c r="D46" s="28" t="s">
        <v>89</v>
      </c>
      <c r="E46" s="28" t="s">
        <v>24</v>
      </c>
      <c r="F46" s="30">
        <v>2435312</v>
      </c>
      <c r="G46" s="30">
        <v>2435312</v>
      </c>
      <c r="H46" s="31">
        <v>1</v>
      </c>
      <c r="I46" s="32" t="s">
        <v>25</v>
      </c>
      <c r="J46" s="28" t="s">
        <v>49</v>
      </c>
      <c r="K46" s="32" t="s">
        <v>27</v>
      </c>
      <c r="L46" s="33"/>
      <c r="M46" s="32"/>
      <c r="N46" s="33"/>
    </row>
    <row r="47" spans="1:14" ht="71.25" x14ac:dyDescent="0.15">
      <c r="A47" s="27" t="s">
        <v>98</v>
      </c>
      <c r="B47" s="28" t="s">
        <v>83</v>
      </c>
      <c r="C47" s="29">
        <v>42881</v>
      </c>
      <c r="D47" s="28" t="s">
        <v>84</v>
      </c>
      <c r="E47" s="28" t="s">
        <v>24</v>
      </c>
      <c r="F47" s="30">
        <v>902286</v>
      </c>
      <c r="G47" s="30">
        <v>902286</v>
      </c>
      <c r="H47" s="31">
        <v>1</v>
      </c>
      <c r="I47" s="32" t="s">
        <v>25</v>
      </c>
      <c r="J47" s="28" t="s">
        <v>49</v>
      </c>
      <c r="K47" s="32" t="s">
        <v>27</v>
      </c>
      <c r="L47" s="33"/>
      <c r="M47" s="32"/>
      <c r="N47" s="33"/>
    </row>
    <row r="48" spans="1:14" ht="85.5" x14ac:dyDescent="0.15">
      <c r="A48" s="27" t="s">
        <v>99</v>
      </c>
      <c r="B48" s="28" t="s">
        <v>52</v>
      </c>
      <c r="C48" s="29">
        <v>42916</v>
      </c>
      <c r="D48" s="28" t="s">
        <v>53</v>
      </c>
      <c r="E48" s="28" t="s">
        <v>24</v>
      </c>
      <c r="F48" s="30">
        <v>3095000</v>
      </c>
      <c r="G48" s="30">
        <v>3095000</v>
      </c>
      <c r="H48" s="31">
        <f>IF(F48="－","－",G48/F48)</f>
        <v>1</v>
      </c>
      <c r="I48" s="32" t="s">
        <v>25</v>
      </c>
      <c r="J48" s="28" t="s">
        <v>49</v>
      </c>
      <c r="K48" s="32" t="s">
        <v>27</v>
      </c>
      <c r="L48" s="33"/>
      <c r="M48" s="32"/>
      <c r="N48" s="33"/>
    </row>
    <row r="49" spans="1:14" ht="85.5" x14ac:dyDescent="0.15">
      <c r="A49" s="27" t="s">
        <v>100</v>
      </c>
      <c r="B49" s="28" t="s">
        <v>52</v>
      </c>
      <c r="C49" s="29">
        <v>42916</v>
      </c>
      <c r="D49" s="28" t="s">
        <v>53</v>
      </c>
      <c r="E49" s="28" t="s">
        <v>24</v>
      </c>
      <c r="F49" s="30">
        <v>1821800</v>
      </c>
      <c r="G49" s="30">
        <v>1821800</v>
      </c>
      <c r="H49" s="31">
        <f>IF(F49="－","－",G49/F49)</f>
        <v>1</v>
      </c>
      <c r="I49" s="32" t="s">
        <v>25</v>
      </c>
      <c r="J49" s="28" t="s">
        <v>49</v>
      </c>
      <c r="K49" s="32" t="s">
        <v>27</v>
      </c>
      <c r="L49" s="33"/>
      <c r="M49" s="32"/>
      <c r="N49" s="33"/>
    </row>
    <row r="50" spans="1:14" ht="85.5" x14ac:dyDescent="0.15">
      <c r="A50" s="27" t="s">
        <v>101</v>
      </c>
      <c r="B50" s="28" t="s">
        <v>52</v>
      </c>
      <c r="C50" s="29">
        <v>42916</v>
      </c>
      <c r="D50" s="28" t="s">
        <v>102</v>
      </c>
      <c r="E50" s="28" t="s">
        <v>24</v>
      </c>
      <c r="F50" s="30">
        <v>4069041</v>
      </c>
      <c r="G50" s="30">
        <v>4069041</v>
      </c>
      <c r="H50" s="31">
        <f>IF(F50="－","－",G50/F50)</f>
        <v>1</v>
      </c>
      <c r="I50" s="32" t="s">
        <v>25</v>
      </c>
      <c r="J50" s="28" t="s">
        <v>49</v>
      </c>
      <c r="K50" s="32" t="s">
        <v>27</v>
      </c>
      <c r="L50" s="33"/>
      <c r="M50" s="32"/>
      <c r="N50" s="33"/>
    </row>
    <row r="51" spans="1:14" ht="85.5" x14ac:dyDescent="0.15">
      <c r="A51" s="27" t="s">
        <v>103</v>
      </c>
      <c r="B51" s="28" t="s">
        <v>104</v>
      </c>
      <c r="C51" s="29">
        <v>42947</v>
      </c>
      <c r="D51" s="28" t="s">
        <v>53</v>
      </c>
      <c r="E51" s="28" t="s">
        <v>24</v>
      </c>
      <c r="F51" s="30">
        <v>3095000</v>
      </c>
      <c r="G51" s="30">
        <v>3095000</v>
      </c>
      <c r="H51" s="31">
        <f>IF(F51="－","－",G51/F51)</f>
        <v>1</v>
      </c>
      <c r="I51" s="32" t="s">
        <v>25</v>
      </c>
      <c r="J51" s="28" t="s">
        <v>49</v>
      </c>
      <c r="K51" s="32" t="s">
        <v>27</v>
      </c>
      <c r="L51" s="33"/>
      <c r="M51" s="32"/>
      <c r="N51" s="33"/>
    </row>
    <row r="52" spans="1:14" ht="85.5" x14ac:dyDescent="0.15">
      <c r="A52" s="27" t="s">
        <v>105</v>
      </c>
      <c r="B52" s="28" t="s">
        <v>104</v>
      </c>
      <c r="C52" s="29">
        <v>42947</v>
      </c>
      <c r="D52" s="28" t="s">
        <v>53</v>
      </c>
      <c r="E52" s="28" t="s">
        <v>24</v>
      </c>
      <c r="F52" s="30">
        <v>1756400</v>
      </c>
      <c r="G52" s="30">
        <v>1756400</v>
      </c>
      <c r="H52" s="31">
        <f>IF(F52="－","－",G52/F52)</f>
        <v>1</v>
      </c>
      <c r="I52" s="32" t="s">
        <v>25</v>
      </c>
      <c r="J52" s="28" t="s">
        <v>49</v>
      </c>
      <c r="K52" s="32" t="s">
        <v>27</v>
      </c>
      <c r="L52" s="33"/>
      <c r="M52" s="32"/>
      <c r="N52" s="33"/>
    </row>
    <row r="53" spans="1:14" ht="71.25" x14ac:dyDescent="0.15">
      <c r="A53" s="27" t="s">
        <v>106</v>
      </c>
      <c r="B53" s="28" t="s">
        <v>83</v>
      </c>
      <c r="C53" s="29">
        <v>42947</v>
      </c>
      <c r="D53" s="28" t="s">
        <v>84</v>
      </c>
      <c r="E53" s="28" t="s">
        <v>24</v>
      </c>
      <c r="F53" s="30">
        <v>805260</v>
      </c>
      <c r="G53" s="30">
        <v>805260</v>
      </c>
      <c r="H53" s="31">
        <v>1</v>
      </c>
      <c r="I53" s="32" t="s">
        <v>25</v>
      </c>
      <c r="J53" s="28" t="s">
        <v>49</v>
      </c>
      <c r="K53" s="32" t="s">
        <v>27</v>
      </c>
      <c r="L53" s="33"/>
      <c r="M53" s="32"/>
      <c r="N53" s="33"/>
    </row>
    <row r="54" spans="1:14" ht="85.5" x14ac:dyDescent="0.15">
      <c r="A54" s="27" t="s">
        <v>107</v>
      </c>
      <c r="B54" s="28" t="s">
        <v>73</v>
      </c>
      <c r="C54" s="29">
        <v>42956</v>
      </c>
      <c r="D54" s="28" t="s">
        <v>74</v>
      </c>
      <c r="E54" s="28" t="s">
        <v>24</v>
      </c>
      <c r="F54" s="30">
        <v>4436793</v>
      </c>
      <c r="G54" s="30">
        <v>4436793</v>
      </c>
      <c r="H54" s="31">
        <f>IF(F54="－","－",G54/F54)</f>
        <v>1</v>
      </c>
      <c r="I54" s="32" t="s">
        <v>25</v>
      </c>
      <c r="J54" s="28" t="s">
        <v>49</v>
      </c>
      <c r="K54" s="32" t="s">
        <v>27</v>
      </c>
      <c r="L54" s="33"/>
      <c r="M54" s="32"/>
      <c r="N54" s="33"/>
    </row>
    <row r="55" spans="1:14" ht="71.25" x14ac:dyDescent="0.15">
      <c r="A55" s="27" t="s">
        <v>108</v>
      </c>
      <c r="B55" s="28" t="s">
        <v>83</v>
      </c>
      <c r="C55" s="29">
        <v>42968</v>
      </c>
      <c r="D55" s="28" t="s">
        <v>89</v>
      </c>
      <c r="E55" s="28" t="s">
        <v>24</v>
      </c>
      <c r="F55" s="30">
        <v>1785633</v>
      </c>
      <c r="G55" s="30">
        <v>1785633</v>
      </c>
      <c r="H55" s="31">
        <v>1</v>
      </c>
      <c r="I55" s="32" t="s">
        <v>25</v>
      </c>
      <c r="J55" s="28" t="s">
        <v>49</v>
      </c>
      <c r="K55" s="32" t="s">
        <v>27</v>
      </c>
      <c r="L55" s="33"/>
      <c r="M55" s="32"/>
      <c r="N55" s="33"/>
    </row>
    <row r="56" spans="1:14" ht="71.25" x14ac:dyDescent="0.15">
      <c r="A56" s="27" t="s">
        <v>109</v>
      </c>
      <c r="B56" s="28" t="s">
        <v>83</v>
      </c>
      <c r="C56" s="29">
        <v>42968</v>
      </c>
      <c r="D56" s="28" t="s">
        <v>89</v>
      </c>
      <c r="E56" s="28" t="s">
        <v>24</v>
      </c>
      <c r="F56" s="30">
        <v>1904520</v>
      </c>
      <c r="G56" s="30">
        <v>1904520</v>
      </c>
      <c r="H56" s="31">
        <v>1</v>
      </c>
      <c r="I56" s="32" t="s">
        <v>25</v>
      </c>
      <c r="J56" s="28" t="s">
        <v>49</v>
      </c>
      <c r="K56" s="32" t="s">
        <v>27</v>
      </c>
      <c r="L56" s="33"/>
      <c r="M56" s="32"/>
      <c r="N56" s="33"/>
    </row>
    <row r="57" spans="1:14" ht="71.25" x14ac:dyDescent="0.15">
      <c r="A57" s="27" t="s">
        <v>110</v>
      </c>
      <c r="B57" s="28" t="s">
        <v>83</v>
      </c>
      <c r="C57" s="29">
        <v>42968</v>
      </c>
      <c r="D57" s="28" t="s">
        <v>89</v>
      </c>
      <c r="E57" s="28" t="s">
        <v>24</v>
      </c>
      <c r="F57" s="30">
        <v>1548759</v>
      </c>
      <c r="G57" s="30">
        <v>1548759</v>
      </c>
      <c r="H57" s="31">
        <v>1</v>
      </c>
      <c r="I57" s="32" t="s">
        <v>25</v>
      </c>
      <c r="J57" s="28" t="s">
        <v>49</v>
      </c>
      <c r="K57" s="32" t="s">
        <v>27</v>
      </c>
      <c r="L57" s="33"/>
      <c r="M57" s="32"/>
      <c r="N57" s="33"/>
    </row>
    <row r="58" spans="1:14" ht="71.25" x14ac:dyDescent="0.15">
      <c r="A58" s="27" t="s">
        <v>111</v>
      </c>
      <c r="B58" s="28" t="s">
        <v>83</v>
      </c>
      <c r="C58" s="29">
        <v>42975</v>
      </c>
      <c r="D58" s="28" t="s">
        <v>84</v>
      </c>
      <c r="E58" s="28" t="s">
        <v>24</v>
      </c>
      <c r="F58" s="30">
        <v>1368520</v>
      </c>
      <c r="G58" s="30">
        <v>1368520</v>
      </c>
      <c r="H58" s="31">
        <v>1</v>
      </c>
      <c r="I58" s="32" t="s">
        <v>25</v>
      </c>
      <c r="J58" s="28" t="s">
        <v>49</v>
      </c>
      <c r="K58" s="32" t="s">
        <v>27</v>
      </c>
      <c r="L58" s="33"/>
      <c r="M58" s="32"/>
      <c r="N58" s="33"/>
    </row>
    <row r="59" spans="1:14" ht="85.5" x14ac:dyDescent="0.15">
      <c r="A59" s="27" t="s">
        <v>112</v>
      </c>
      <c r="B59" s="28" t="s">
        <v>104</v>
      </c>
      <c r="C59" s="29">
        <v>42978</v>
      </c>
      <c r="D59" s="28" t="s">
        <v>53</v>
      </c>
      <c r="E59" s="28" t="s">
        <v>24</v>
      </c>
      <c r="F59" s="30">
        <v>6190000</v>
      </c>
      <c r="G59" s="30">
        <v>6190000</v>
      </c>
      <c r="H59" s="31">
        <f>IF(F59="－","－",G59/F59)</f>
        <v>1</v>
      </c>
      <c r="I59" s="32" t="s">
        <v>25</v>
      </c>
      <c r="J59" s="28" t="s">
        <v>49</v>
      </c>
      <c r="K59" s="32" t="s">
        <v>27</v>
      </c>
      <c r="L59" s="33"/>
      <c r="M59" s="32"/>
      <c r="N59" s="33"/>
    </row>
    <row r="60" spans="1:14" ht="85.5" x14ac:dyDescent="0.15">
      <c r="A60" s="27" t="s">
        <v>113</v>
      </c>
      <c r="B60" s="28" t="s">
        <v>104</v>
      </c>
      <c r="C60" s="29">
        <v>42978</v>
      </c>
      <c r="D60" s="28" t="s">
        <v>53</v>
      </c>
      <c r="E60" s="28" t="s">
        <v>24</v>
      </c>
      <c r="F60" s="30">
        <v>3512800</v>
      </c>
      <c r="G60" s="30">
        <v>3512800</v>
      </c>
      <c r="H60" s="31">
        <f>IF(F60="－","－",G60/F60)</f>
        <v>1</v>
      </c>
      <c r="I60" s="32" t="s">
        <v>25</v>
      </c>
      <c r="J60" s="28" t="s">
        <v>49</v>
      </c>
      <c r="K60" s="32" t="s">
        <v>27</v>
      </c>
      <c r="L60" s="33"/>
      <c r="M60" s="32"/>
      <c r="N60" s="33"/>
    </row>
    <row r="61" spans="1:14" ht="85.5" x14ac:dyDescent="0.15">
      <c r="A61" s="27" t="s">
        <v>114</v>
      </c>
      <c r="B61" s="28" t="s">
        <v>73</v>
      </c>
      <c r="C61" s="29">
        <v>42978</v>
      </c>
      <c r="D61" s="28" t="s">
        <v>74</v>
      </c>
      <c r="E61" s="28" t="s">
        <v>24</v>
      </c>
      <c r="F61" s="30">
        <v>1220136</v>
      </c>
      <c r="G61" s="30">
        <v>1220136</v>
      </c>
      <c r="H61" s="31">
        <f>IF(F61="－","－",G61/F61)</f>
        <v>1</v>
      </c>
      <c r="I61" s="32" t="s">
        <v>25</v>
      </c>
      <c r="J61" s="28" t="s">
        <v>49</v>
      </c>
      <c r="K61" s="32" t="s">
        <v>27</v>
      </c>
      <c r="L61" s="33"/>
      <c r="M61" s="32"/>
      <c r="N61" s="33"/>
    </row>
    <row r="62" spans="1:14" ht="71.25" x14ac:dyDescent="0.15">
      <c r="A62" s="27" t="s">
        <v>87</v>
      </c>
      <c r="B62" s="28" t="s">
        <v>83</v>
      </c>
      <c r="C62" s="29">
        <v>42997</v>
      </c>
      <c r="D62" s="28" t="s">
        <v>84</v>
      </c>
      <c r="E62" s="28" t="s">
        <v>24</v>
      </c>
      <c r="F62" s="30">
        <v>943540</v>
      </c>
      <c r="G62" s="30">
        <v>943540</v>
      </c>
      <c r="H62" s="31">
        <v>1</v>
      </c>
      <c r="I62" s="32" t="s">
        <v>25</v>
      </c>
      <c r="J62" s="28" t="s">
        <v>49</v>
      </c>
      <c r="K62" s="32" t="s">
        <v>27</v>
      </c>
      <c r="L62" s="33"/>
      <c r="M62" s="32"/>
      <c r="N62" s="33"/>
    </row>
    <row r="63" spans="1:14" ht="71.25" x14ac:dyDescent="0.15">
      <c r="A63" s="27" t="s">
        <v>115</v>
      </c>
      <c r="B63" s="28" t="s">
        <v>83</v>
      </c>
      <c r="C63" s="29">
        <v>42997</v>
      </c>
      <c r="D63" s="28" t="s">
        <v>84</v>
      </c>
      <c r="E63" s="28" t="s">
        <v>24</v>
      </c>
      <c r="F63" s="30">
        <v>2987498</v>
      </c>
      <c r="G63" s="30">
        <v>2987498</v>
      </c>
      <c r="H63" s="31">
        <v>1</v>
      </c>
      <c r="I63" s="32" t="s">
        <v>25</v>
      </c>
      <c r="J63" s="28" t="s">
        <v>49</v>
      </c>
      <c r="K63" s="32" t="s">
        <v>27</v>
      </c>
      <c r="L63" s="33"/>
      <c r="M63" s="32"/>
      <c r="N63" s="33"/>
    </row>
    <row r="64" spans="1:14" ht="71.25" x14ac:dyDescent="0.15">
      <c r="A64" s="27" t="s">
        <v>116</v>
      </c>
      <c r="B64" s="28" t="s">
        <v>83</v>
      </c>
      <c r="C64" s="29">
        <v>42997</v>
      </c>
      <c r="D64" s="28" t="s">
        <v>84</v>
      </c>
      <c r="E64" s="28" t="s">
        <v>24</v>
      </c>
      <c r="F64" s="30">
        <v>4116491</v>
      </c>
      <c r="G64" s="30">
        <v>4116491</v>
      </c>
      <c r="H64" s="31">
        <v>1</v>
      </c>
      <c r="I64" s="32" t="s">
        <v>25</v>
      </c>
      <c r="J64" s="28" t="s">
        <v>49</v>
      </c>
      <c r="K64" s="32" t="s">
        <v>27</v>
      </c>
      <c r="L64" s="33"/>
      <c r="M64" s="32"/>
      <c r="N64" s="33"/>
    </row>
    <row r="65" spans="1:14" ht="71.25" x14ac:dyDescent="0.15">
      <c r="A65" s="27" t="s">
        <v>88</v>
      </c>
      <c r="B65" s="28" t="s">
        <v>83</v>
      </c>
      <c r="C65" s="29">
        <v>42998</v>
      </c>
      <c r="D65" s="28" t="s">
        <v>89</v>
      </c>
      <c r="E65" s="28" t="s">
        <v>24</v>
      </c>
      <c r="F65" s="30">
        <v>2245536</v>
      </c>
      <c r="G65" s="30">
        <v>2245536</v>
      </c>
      <c r="H65" s="31">
        <v>1</v>
      </c>
      <c r="I65" s="32" t="s">
        <v>25</v>
      </c>
      <c r="J65" s="28" t="s">
        <v>49</v>
      </c>
      <c r="K65" s="32" t="s">
        <v>27</v>
      </c>
      <c r="L65" s="33"/>
      <c r="M65" s="32"/>
      <c r="N65" s="33"/>
    </row>
    <row r="66" spans="1:14" ht="71.25" x14ac:dyDescent="0.15">
      <c r="A66" s="27" t="s">
        <v>117</v>
      </c>
      <c r="B66" s="28" t="s">
        <v>83</v>
      </c>
      <c r="C66" s="29">
        <v>42998</v>
      </c>
      <c r="D66" s="28" t="s">
        <v>89</v>
      </c>
      <c r="E66" s="28" t="s">
        <v>24</v>
      </c>
      <c r="F66" s="30">
        <v>14509632</v>
      </c>
      <c r="G66" s="30">
        <v>14509632</v>
      </c>
      <c r="H66" s="31">
        <v>1</v>
      </c>
      <c r="I66" s="32" t="s">
        <v>25</v>
      </c>
      <c r="J66" s="28" t="s">
        <v>49</v>
      </c>
      <c r="K66" s="32" t="s">
        <v>27</v>
      </c>
      <c r="L66" s="33"/>
      <c r="M66" s="32"/>
      <c r="N66" s="33"/>
    </row>
    <row r="67" spans="1:14" ht="85.5" x14ac:dyDescent="0.15">
      <c r="A67" s="27" t="s">
        <v>118</v>
      </c>
      <c r="B67" s="28" t="s">
        <v>119</v>
      </c>
      <c r="C67" s="29">
        <v>43006</v>
      </c>
      <c r="D67" s="28" t="s">
        <v>60</v>
      </c>
      <c r="E67" s="28" t="s">
        <v>24</v>
      </c>
      <c r="F67" s="30">
        <v>7427417</v>
      </c>
      <c r="G67" s="30">
        <v>7427417</v>
      </c>
      <c r="H67" s="31">
        <f>IF(F67="－","－",G67/F67)</f>
        <v>1</v>
      </c>
      <c r="I67" s="32" t="s">
        <v>25</v>
      </c>
      <c r="J67" s="28" t="s">
        <v>49</v>
      </c>
      <c r="K67" s="32" t="s">
        <v>27</v>
      </c>
      <c r="L67" s="33"/>
      <c r="M67" s="32"/>
      <c r="N67" s="33"/>
    </row>
    <row r="68" spans="1:14" ht="71.25" x14ac:dyDescent="0.15">
      <c r="A68" s="27" t="s">
        <v>120</v>
      </c>
      <c r="B68" s="28" t="s">
        <v>83</v>
      </c>
      <c r="C68" s="29">
        <v>43007</v>
      </c>
      <c r="D68" s="28" t="s">
        <v>121</v>
      </c>
      <c r="E68" s="28" t="s">
        <v>24</v>
      </c>
      <c r="F68" s="30">
        <v>1339347</v>
      </c>
      <c r="G68" s="30">
        <v>1339347</v>
      </c>
      <c r="H68" s="31">
        <v>1</v>
      </c>
      <c r="I68" s="32" t="s">
        <v>25</v>
      </c>
      <c r="J68" s="28" t="s">
        <v>49</v>
      </c>
      <c r="K68" s="32" t="s">
        <v>27</v>
      </c>
      <c r="L68" s="33"/>
      <c r="M68" s="32"/>
      <c r="N68" s="33"/>
    </row>
    <row r="69" spans="1:14" ht="85.5" x14ac:dyDescent="0.15">
      <c r="A69" s="27" t="s">
        <v>122</v>
      </c>
      <c r="B69" s="28" t="s">
        <v>119</v>
      </c>
      <c r="C69" s="29">
        <v>43007</v>
      </c>
      <c r="D69" s="28" t="s">
        <v>58</v>
      </c>
      <c r="E69" s="28" t="s">
        <v>24</v>
      </c>
      <c r="F69" s="30">
        <v>6957771</v>
      </c>
      <c r="G69" s="30">
        <v>6957771</v>
      </c>
      <c r="H69" s="31">
        <f t="shared" ref="H69:H86" si="1">IF(F69="－","－",G69/F69)</f>
        <v>1</v>
      </c>
      <c r="I69" s="32" t="s">
        <v>25</v>
      </c>
      <c r="J69" s="28" t="s">
        <v>49</v>
      </c>
      <c r="K69" s="32" t="s">
        <v>27</v>
      </c>
      <c r="L69" s="33"/>
      <c r="M69" s="32"/>
      <c r="N69" s="33"/>
    </row>
    <row r="70" spans="1:14" ht="85.5" x14ac:dyDescent="0.15">
      <c r="A70" s="27" t="s">
        <v>123</v>
      </c>
      <c r="B70" s="28" t="s">
        <v>104</v>
      </c>
      <c r="C70" s="29">
        <v>43020</v>
      </c>
      <c r="D70" s="28" t="s">
        <v>124</v>
      </c>
      <c r="E70" s="28" t="s">
        <v>24</v>
      </c>
      <c r="F70" s="30">
        <v>7333200</v>
      </c>
      <c r="G70" s="30">
        <v>6912000</v>
      </c>
      <c r="H70" s="31">
        <f t="shared" si="1"/>
        <v>0.94256259204712811</v>
      </c>
      <c r="I70" s="32" t="s">
        <v>25</v>
      </c>
      <c r="J70" s="28" t="s">
        <v>125</v>
      </c>
      <c r="K70" s="32" t="s">
        <v>126</v>
      </c>
      <c r="L70" s="33"/>
      <c r="M70" s="32"/>
      <c r="N70" s="33"/>
    </row>
    <row r="71" spans="1:14" ht="85.5" x14ac:dyDescent="0.15">
      <c r="A71" s="27" t="s">
        <v>127</v>
      </c>
      <c r="B71" s="28" t="s">
        <v>104</v>
      </c>
      <c r="C71" s="29">
        <v>43039</v>
      </c>
      <c r="D71" s="28" t="s">
        <v>128</v>
      </c>
      <c r="E71" s="28" t="s">
        <v>24</v>
      </c>
      <c r="F71" s="30">
        <v>2810900</v>
      </c>
      <c r="G71" s="30">
        <v>2810900</v>
      </c>
      <c r="H71" s="31">
        <f t="shared" si="1"/>
        <v>1</v>
      </c>
      <c r="I71" s="32" t="s">
        <v>25</v>
      </c>
      <c r="J71" s="28" t="s">
        <v>49</v>
      </c>
      <c r="K71" s="32" t="s">
        <v>27</v>
      </c>
      <c r="L71" s="33"/>
      <c r="M71" s="32"/>
      <c r="N71" s="33"/>
    </row>
    <row r="72" spans="1:14" ht="85.5" x14ac:dyDescent="0.15">
      <c r="A72" s="27" t="s">
        <v>129</v>
      </c>
      <c r="B72" s="28" t="s">
        <v>104</v>
      </c>
      <c r="C72" s="29">
        <v>43039</v>
      </c>
      <c r="D72" s="28" t="s">
        <v>128</v>
      </c>
      <c r="E72" s="28" t="s">
        <v>24</v>
      </c>
      <c r="F72" s="30">
        <v>1955600</v>
      </c>
      <c r="G72" s="30">
        <v>1955600</v>
      </c>
      <c r="H72" s="31">
        <f t="shared" si="1"/>
        <v>1</v>
      </c>
      <c r="I72" s="32" t="s">
        <v>25</v>
      </c>
      <c r="J72" s="28" t="s">
        <v>49</v>
      </c>
      <c r="K72" s="32" t="s">
        <v>27</v>
      </c>
      <c r="L72" s="33"/>
      <c r="M72" s="32"/>
      <c r="N72" s="33"/>
    </row>
    <row r="73" spans="1:14" ht="85.5" x14ac:dyDescent="0.15">
      <c r="A73" s="27" t="s">
        <v>94</v>
      </c>
      <c r="B73" s="28" t="s">
        <v>130</v>
      </c>
      <c r="C73" s="29">
        <v>43061</v>
      </c>
      <c r="D73" s="28" t="s">
        <v>121</v>
      </c>
      <c r="E73" s="28" t="s">
        <v>24</v>
      </c>
      <c r="F73" s="30">
        <v>814413</v>
      </c>
      <c r="G73" s="30">
        <v>814413</v>
      </c>
      <c r="H73" s="31">
        <f t="shared" si="1"/>
        <v>1</v>
      </c>
      <c r="I73" s="32" t="s">
        <v>25</v>
      </c>
      <c r="J73" s="28" t="s">
        <v>49</v>
      </c>
      <c r="K73" s="32" t="s">
        <v>27</v>
      </c>
      <c r="L73" s="33"/>
      <c r="M73" s="32"/>
      <c r="N73" s="33"/>
    </row>
    <row r="74" spans="1:14" ht="85.5" x14ac:dyDescent="0.15">
      <c r="A74" s="27" t="s">
        <v>131</v>
      </c>
      <c r="B74" s="28" t="s">
        <v>104</v>
      </c>
      <c r="C74" s="29">
        <v>43068</v>
      </c>
      <c r="D74" s="28" t="s">
        <v>128</v>
      </c>
      <c r="E74" s="28" t="s">
        <v>24</v>
      </c>
      <c r="F74" s="30">
        <v>7085800</v>
      </c>
      <c r="G74" s="30">
        <v>7085800</v>
      </c>
      <c r="H74" s="31">
        <f t="shared" si="1"/>
        <v>1</v>
      </c>
      <c r="I74" s="32" t="s">
        <v>25</v>
      </c>
      <c r="J74" s="28" t="s">
        <v>49</v>
      </c>
      <c r="K74" s="32" t="s">
        <v>27</v>
      </c>
      <c r="L74" s="33"/>
      <c r="M74" s="32"/>
      <c r="N74" s="33"/>
    </row>
    <row r="75" spans="1:14" ht="85.5" x14ac:dyDescent="0.15">
      <c r="A75" s="27" t="s">
        <v>132</v>
      </c>
      <c r="B75" s="28" t="s">
        <v>104</v>
      </c>
      <c r="C75" s="29">
        <v>43068</v>
      </c>
      <c r="D75" s="28" t="s">
        <v>128</v>
      </c>
      <c r="E75" s="28" t="s">
        <v>24</v>
      </c>
      <c r="F75" s="30">
        <v>3515600</v>
      </c>
      <c r="G75" s="30">
        <v>3515600</v>
      </c>
      <c r="H75" s="31">
        <f t="shared" si="1"/>
        <v>1</v>
      </c>
      <c r="I75" s="32" t="s">
        <v>25</v>
      </c>
      <c r="J75" s="28" t="s">
        <v>49</v>
      </c>
      <c r="K75" s="32" t="s">
        <v>27</v>
      </c>
      <c r="L75" s="33"/>
      <c r="M75" s="32"/>
      <c r="N75" s="33"/>
    </row>
    <row r="76" spans="1:14" ht="85.5" x14ac:dyDescent="0.15">
      <c r="A76" s="27" t="s">
        <v>133</v>
      </c>
      <c r="B76" s="28" t="s">
        <v>134</v>
      </c>
      <c r="C76" s="29">
        <v>43070</v>
      </c>
      <c r="D76" s="28" t="s">
        <v>135</v>
      </c>
      <c r="E76" s="28" t="s">
        <v>24</v>
      </c>
      <c r="F76" s="30">
        <v>3174763</v>
      </c>
      <c r="G76" s="30">
        <v>3024000</v>
      </c>
      <c r="H76" s="31">
        <f t="shared" si="1"/>
        <v>0.95251204578105519</v>
      </c>
      <c r="I76" s="32" t="s">
        <v>25</v>
      </c>
      <c r="J76" s="28" t="s">
        <v>136</v>
      </c>
      <c r="K76" s="32" t="s">
        <v>27</v>
      </c>
      <c r="L76" s="33"/>
      <c r="M76" s="32"/>
      <c r="N76" s="33"/>
    </row>
    <row r="77" spans="1:14" ht="85.5" x14ac:dyDescent="0.15">
      <c r="A77" s="27" t="s">
        <v>137</v>
      </c>
      <c r="B77" s="28" t="s">
        <v>73</v>
      </c>
      <c r="C77" s="29">
        <v>43083</v>
      </c>
      <c r="D77" s="28" t="s">
        <v>138</v>
      </c>
      <c r="E77" s="28" t="s">
        <v>24</v>
      </c>
      <c r="F77" s="30">
        <v>1373624</v>
      </c>
      <c r="G77" s="30">
        <v>1373624</v>
      </c>
      <c r="H77" s="31">
        <f t="shared" si="1"/>
        <v>1</v>
      </c>
      <c r="I77" s="32" t="s">
        <v>25</v>
      </c>
      <c r="J77" s="28" t="s">
        <v>49</v>
      </c>
      <c r="K77" s="32" t="s">
        <v>27</v>
      </c>
      <c r="L77" s="33"/>
      <c r="M77" s="32"/>
      <c r="N77" s="33"/>
    </row>
    <row r="78" spans="1:14" ht="85.5" x14ac:dyDescent="0.15">
      <c r="A78" s="27" t="s">
        <v>139</v>
      </c>
      <c r="B78" s="28" t="s">
        <v>130</v>
      </c>
      <c r="C78" s="29">
        <v>43095</v>
      </c>
      <c r="D78" s="28" t="s">
        <v>121</v>
      </c>
      <c r="E78" s="28" t="s">
        <v>24</v>
      </c>
      <c r="F78" s="30">
        <v>1978947</v>
      </c>
      <c r="G78" s="30">
        <v>1978947</v>
      </c>
      <c r="H78" s="31">
        <f t="shared" si="1"/>
        <v>1</v>
      </c>
      <c r="I78" s="32" t="s">
        <v>25</v>
      </c>
      <c r="J78" s="28" t="s">
        <v>49</v>
      </c>
      <c r="K78" s="32" t="s">
        <v>27</v>
      </c>
      <c r="L78" s="33"/>
      <c r="M78" s="32"/>
      <c r="N78" s="33"/>
    </row>
    <row r="79" spans="1:14" ht="85.5" x14ac:dyDescent="0.15">
      <c r="A79" s="27" t="s">
        <v>140</v>
      </c>
      <c r="B79" s="28" t="s">
        <v>130</v>
      </c>
      <c r="C79" s="29">
        <v>43095</v>
      </c>
      <c r="D79" s="28" t="s">
        <v>121</v>
      </c>
      <c r="E79" s="28" t="s">
        <v>24</v>
      </c>
      <c r="F79" s="30">
        <v>1592978</v>
      </c>
      <c r="G79" s="30">
        <v>1592978</v>
      </c>
      <c r="H79" s="31">
        <f t="shared" si="1"/>
        <v>1</v>
      </c>
      <c r="I79" s="32" t="s">
        <v>25</v>
      </c>
      <c r="J79" s="28" t="s">
        <v>49</v>
      </c>
      <c r="K79" s="32" t="s">
        <v>27</v>
      </c>
      <c r="L79" s="33"/>
      <c r="M79" s="32"/>
      <c r="N79" s="33"/>
    </row>
    <row r="80" spans="1:14" ht="85.5" x14ac:dyDescent="0.15">
      <c r="A80" s="27" t="s">
        <v>141</v>
      </c>
      <c r="B80" s="28" t="s">
        <v>130</v>
      </c>
      <c r="C80" s="29">
        <v>43097</v>
      </c>
      <c r="D80" s="28" t="s">
        <v>121</v>
      </c>
      <c r="E80" s="28" t="s">
        <v>24</v>
      </c>
      <c r="F80" s="30">
        <v>830685</v>
      </c>
      <c r="G80" s="30">
        <v>830685</v>
      </c>
      <c r="H80" s="31">
        <f t="shared" si="1"/>
        <v>1</v>
      </c>
      <c r="I80" s="32" t="s">
        <v>25</v>
      </c>
      <c r="J80" s="28" t="s">
        <v>49</v>
      </c>
      <c r="K80" s="32" t="s">
        <v>27</v>
      </c>
      <c r="L80" s="33"/>
      <c r="M80" s="32"/>
      <c r="N80" s="33"/>
    </row>
    <row r="81" spans="1:14" ht="85.5" x14ac:dyDescent="0.15">
      <c r="A81" s="27" t="s">
        <v>88</v>
      </c>
      <c r="B81" s="28" t="s">
        <v>130</v>
      </c>
      <c r="C81" s="29">
        <v>43097</v>
      </c>
      <c r="D81" s="28" t="s">
        <v>142</v>
      </c>
      <c r="E81" s="28" t="s">
        <v>24</v>
      </c>
      <c r="F81" s="30">
        <v>2172312</v>
      </c>
      <c r="G81" s="30">
        <v>2172312</v>
      </c>
      <c r="H81" s="31">
        <f t="shared" si="1"/>
        <v>1</v>
      </c>
      <c r="I81" s="32" t="s">
        <v>25</v>
      </c>
      <c r="J81" s="28" t="s">
        <v>49</v>
      </c>
      <c r="K81" s="32" t="s">
        <v>27</v>
      </c>
      <c r="L81" s="33"/>
      <c r="M81" s="32"/>
      <c r="N81" s="33"/>
    </row>
    <row r="82" spans="1:14" ht="85.5" x14ac:dyDescent="0.15">
      <c r="A82" s="27" t="s">
        <v>143</v>
      </c>
      <c r="B82" s="28" t="s">
        <v>130</v>
      </c>
      <c r="C82" s="29">
        <v>43097</v>
      </c>
      <c r="D82" s="28" t="s">
        <v>142</v>
      </c>
      <c r="E82" s="28" t="s">
        <v>24</v>
      </c>
      <c r="F82" s="30">
        <v>10000645</v>
      </c>
      <c r="G82" s="30">
        <v>10000645</v>
      </c>
      <c r="H82" s="31">
        <f t="shared" si="1"/>
        <v>1</v>
      </c>
      <c r="I82" s="32" t="s">
        <v>25</v>
      </c>
      <c r="J82" s="28" t="s">
        <v>49</v>
      </c>
      <c r="K82" s="32" t="s">
        <v>27</v>
      </c>
      <c r="L82" s="33"/>
      <c r="M82" s="32"/>
      <c r="N82" s="33"/>
    </row>
    <row r="83" spans="1:14" ht="85.5" x14ac:dyDescent="0.15">
      <c r="A83" s="27" t="s">
        <v>144</v>
      </c>
      <c r="B83" s="28" t="s">
        <v>73</v>
      </c>
      <c r="C83" s="29">
        <v>43111</v>
      </c>
      <c r="D83" s="28" t="s">
        <v>145</v>
      </c>
      <c r="E83" s="28" t="s">
        <v>24</v>
      </c>
      <c r="F83" s="30">
        <v>1194020</v>
      </c>
      <c r="G83" s="30">
        <v>1194020</v>
      </c>
      <c r="H83" s="31">
        <f t="shared" si="1"/>
        <v>1</v>
      </c>
      <c r="I83" s="32" t="s">
        <v>25</v>
      </c>
      <c r="J83" s="28" t="s">
        <v>49</v>
      </c>
      <c r="K83" s="32" t="s">
        <v>27</v>
      </c>
      <c r="L83" s="33"/>
      <c r="M83" s="32"/>
      <c r="N83" s="33"/>
    </row>
    <row r="84" spans="1:14" ht="85.5" x14ac:dyDescent="0.15">
      <c r="A84" s="27" t="s">
        <v>146</v>
      </c>
      <c r="B84" s="28" t="s">
        <v>104</v>
      </c>
      <c r="C84" s="29">
        <v>43130</v>
      </c>
      <c r="D84" s="28" t="s">
        <v>128</v>
      </c>
      <c r="E84" s="28" t="s">
        <v>24</v>
      </c>
      <c r="F84" s="30">
        <v>7074200</v>
      </c>
      <c r="G84" s="30">
        <v>7074200</v>
      </c>
      <c r="H84" s="31">
        <f t="shared" si="1"/>
        <v>1</v>
      </c>
      <c r="I84" s="32" t="s">
        <v>25</v>
      </c>
      <c r="J84" s="28" t="s">
        <v>49</v>
      </c>
      <c r="K84" s="32" t="s">
        <v>27</v>
      </c>
      <c r="L84" s="33"/>
      <c r="M84" s="32"/>
      <c r="N84" s="33"/>
    </row>
    <row r="85" spans="1:14" ht="85.5" x14ac:dyDescent="0.15">
      <c r="A85" s="27" t="s">
        <v>147</v>
      </c>
      <c r="B85" s="28" t="s">
        <v>104</v>
      </c>
      <c r="C85" s="29">
        <v>43130</v>
      </c>
      <c r="D85" s="28" t="s">
        <v>128</v>
      </c>
      <c r="E85" s="28" t="s">
        <v>24</v>
      </c>
      <c r="F85" s="30">
        <v>1900400</v>
      </c>
      <c r="G85" s="30">
        <v>1900400</v>
      </c>
      <c r="H85" s="31">
        <f t="shared" si="1"/>
        <v>1</v>
      </c>
      <c r="I85" s="32" t="s">
        <v>25</v>
      </c>
      <c r="J85" s="28" t="s">
        <v>49</v>
      </c>
      <c r="K85" s="32" t="s">
        <v>27</v>
      </c>
      <c r="L85" s="33"/>
      <c r="M85" s="32"/>
      <c r="N85" s="33"/>
    </row>
    <row r="86" spans="1:14" ht="85.5" x14ac:dyDescent="0.15">
      <c r="A86" s="27" t="s">
        <v>148</v>
      </c>
      <c r="B86" s="28" t="s">
        <v>73</v>
      </c>
      <c r="C86" s="29">
        <v>43144</v>
      </c>
      <c r="D86" s="28" t="s">
        <v>145</v>
      </c>
      <c r="E86" s="28" t="s">
        <v>24</v>
      </c>
      <c r="F86" s="30">
        <v>860619</v>
      </c>
      <c r="G86" s="30">
        <v>860619</v>
      </c>
      <c r="H86" s="31">
        <f t="shared" si="1"/>
        <v>1</v>
      </c>
      <c r="I86" s="32" t="s">
        <v>25</v>
      </c>
      <c r="J86" s="28" t="s">
        <v>49</v>
      </c>
      <c r="K86" s="32" t="s">
        <v>27</v>
      </c>
      <c r="L86" s="33"/>
      <c r="M86" s="32"/>
      <c r="N86" s="33"/>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26" t="s">
        <v>17</v>
      </c>
      <c r="B1" s="26"/>
      <c r="C1" s="26"/>
      <c r="D1" s="26"/>
      <c r="E1" s="26"/>
      <c r="F1" s="26"/>
      <c r="G1" s="26"/>
      <c r="H1" s="26"/>
      <c r="I1" s="26"/>
      <c r="J1" s="26"/>
      <c r="K1" s="26"/>
      <c r="L1" s="26"/>
      <c r="M1" s="26"/>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99.75" x14ac:dyDescent="0.15">
      <c r="A5" s="15" t="s">
        <v>149</v>
      </c>
      <c r="B5" s="16" t="s">
        <v>150</v>
      </c>
      <c r="C5" s="17">
        <v>42944</v>
      </c>
      <c r="D5" s="16" t="s">
        <v>151</v>
      </c>
      <c r="E5" s="16" t="s">
        <v>152</v>
      </c>
      <c r="F5" s="18">
        <v>2902824</v>
      </c>
      <c r="G5" s="18">
        <v>2862000</v>
      </c>
      <c r="H5" s="19">
        <f t="shared" ref="H5:H8" si="0">IF(F5="－","－",G5/F5)</f>
        <v>0.98593645360517901</v>
      </c>
      <c r="I5" s="20" t="s">
        <v>153</v>
      </c>
      <c r="J5" s="16" t="s">
        <v>154</v>
      </c>
      <c r="K5" s="20"/>
      <c r="L5" s="20"/>
      <c r="M5" s="21"/>
    </row>
    <row r="6" spans="1:13" s="14" customFormat="1" ht="99.75" x14ac:dyDescent="0.15">
      <c r="A6" s="15" t="s">
        <v>155</v>
      </c>
      <c r="B6" s="16" t="s">
        <v>150</v>
      </c>
      <c r="C6" s="17">
        <v>42944</v>
      </c>
      <c r="D6" s="16" t="s">
        <v>156</v>
      </c>
      <c r="E6" s="16" t="s">
        <v>152</v>
      </c>
      <c r="F6" s="18">
        <v>7248964</v>
      </c>
      <c r="G6" s="18">
        <v>7236000</v>
      </c>
      <c r="H6" s="19">
        <f t="shared" si="0"/>
        <v>0.99821160651370322</v>
      </c>
      <c r="I6" s="20" t="s">
        <v>25</v>
      </c>
      <c r="J6" s="16" t="s">
        <v>154</v>
      </c>
      <c r="K6" s="20"/>
      <c r="L6" s="20"/>
      <c r="M6" s="21"/>
    </row>
    <row r="7" spans="1:13" ht="99.75" x14ac:dyDescent="0.15">
      <c r="A7" s="15" t="s">
        <v>157</v>
      </c>
      <c r="B7" s="16" t="s">
        <v>150</v>
      </c>
      <c r="C7" s="17">
        <v>42944</v>
      </c>
      <c r="D7" s="16" t="s">
        <v>158</v>
      </c>
      <c r="E7" s="16" t="s">
        <v>152</v>
      </c>
      <c r="F7" s="18">
        <v>4816158</v>
      </c>
      <c r="G7" s="18">
        <v>4752000</v>
      </c>
      <c r="H7" s="19">
        <f t="shared" si="0"/>
        <v>0.98667859318568862</v>
      </c>
      <c r="I7" s="20" t="s">
        <v>25</v>
      </c>
      <c r="J7" s="16" t="s">
        <v>154</v>
      </c>
      <c r="K7" s="20"/>
      <c r="L7" s="20"/>
      <c r="M7" s="21"/>
    </row>
    <row r="8" spans="1:13" ht="99.75" x14ac:dyDescent="0.15">
      <c r="A8" s="15" t="s">
        <v>159</v>
      </c>
      <c r="B8" s="16" t="s">
        <v>150</v>
      </c>
      <c r="C8" s="17">
        <v>42944</v>
      </c>
      <c r="D8" s="16" t="s">
        <v>156</v>
      </c>
      <c r="E8" s="16" t="s">
        <v>152</v>
      </c>
      <c r="F8" s="18">
        <v>2509841</v>
      </c>
      <c r="G8" s="18">
        <v>2484000</v>
      </c>
      <c r="H8" s="19">
        <f t="shared" si="0"/>
        <v>0.98970412866791169</v>
      </c>
      <c r="I8" s="20" t="s">
        <v>25</v>
      </c>
      <c r="J8" s="16" t="s">
        <v>154</v>
      </c>
      <c r="K8" s="20"/>
      <c r="L8" s="20"/>
      <c r="M8" s="21"/>
    </row>
    <row r="9" spans="1:13" x14ac:dyDescent="0.15">
      <c r="K9" s="14"/>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2018-07-04T02:16:18Z</dcterms:modified>
</cp:coreProperties>
</file>