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会計法第29条の３第５項による契約のもの"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0" i="4" l="1"/>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7" i="2"/>
  <c r="H6" i="2"/>
  <c r="H5" i="2"/>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<sst xmlns="http://schemas.openxmlformats.org/spreadsheetml/2006/main" count="513" uniqueCount="140">
  <si>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</si>
  <si>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</si>
  <si>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</si>
  <si>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</si>
  <si>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</si>
  <si>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</si>
  <si>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</si>
  <si>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</si>
  <si>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</si>
  <si>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</si>
  <si>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</si>
  <si>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</si>
  <si>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</si>
  <si>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</si>
  <si>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</si>
  <si>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</si>
  <si>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</si>
  <si>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</si>
  <si>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</si>
  <si>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</si>
  <si>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</si>
  <si>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会計法第29条の３第５項による契約のもの</t>
    <rPh sb="0" eb="3">
      <t>カイケイホウ</t>
    </rPh>
    <rPh sb="3" eb="4">
      <t>ダイ</t>
    </rPh>
    <rPh sb="6" eb="7">
      <t>ジョウ</t>
    </rPh>
    <rPh sb="9" eb="10">
      <t>ダイ</t>
    </rPh>
    <rPh sb="11" eb="12">
      <t>コウ</t>
    </rPh>
    <rPh sb="15" eb="17">
      <t>ケイヤク</t>
    </rPh>
    <phoneticPr fontId="3"/>
  </si>
  <si>
    <t xml:space="preserve">
東京国際空港Ｄ滑走路維持管理等工事
</t>
    <phoneticPr fontId="3"/>
  </si>
  <si>
    <t xml:space="preserve">
支出負担行為担当官
関東地方整備局副局長
髙田　昌行
横浜市中区北仲通５－５７
</t>
  </si>
  <si>
    <t xml:space="preserve">
鹿島・あおみ・大林・五洋・清水・新日鉄住金エンジ・ＪＦＥエンジ・大成・東亜・東洋・西松・前田・三菱重工・みらい・若築異工種建設工事共同企業体　代表者　鹿島建設（株）東京土木支店
東京都港区元赤坂１－３３－８
</t>
  </si>
  <si>
    <t>会計法第２９条の３第４項及び予決令第１０２条の４第３</t>
  </si>
  <si>
    <t>－</t>
    <phoneticPr fontId="3"/>
  </si>
  <si>
    <t>－</t>
    <phoneticPr fontId="3"/>
  </si>
  <si>
    <t xml:space="preserve">
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
また、学識経験者による第三者委員会からも、維持管理は当該共同企業体と契約することが適切であるとの結論を得ている。
</t>
    <phoneticPr fontId="3"/>
  </si>
  <si>
    <t>ニ（ヘ）</t>
  </si>
  <si>
    <t xml:space="preserve">
特定離島港湾事務所庁舎借上
</t>
  </si>
  <si>
    <t xml:space="preserve">
相模産業（株）
東京都品川区北品川１－３－２８
</t>
  </si>
  <si>
    <t xml:space="preserve">
立地場所及び必要床面積の必須条件を満たす物件が他に無いため。
</t>
  </si>
  <si>
    <t>ロ</t>
  </si>
  <si>
    <t xml:space="preserve">
行財政情報サービス提供業務
</t>
  </si>
  <si>
    <t xml:space="preserve">
（株）時事通信社
東京都中央区銀座５－１５－８
</t>
  </si>
  <si>
    <t xml:space="preserve">
行政ニュース、中央省庁や地方自治体からの情報発信及び各種データの提供をできる者が他に無いため。
</t>
  </si>
  <si>
    <t xml:space="preserve">
土地使用料（１０地その１地区）
</t>
  </si>
  <si>
    <t xml:space="preserve">
新日鐵住金（株）
東京都千代田区丸の内２－６－１
</t>
  </si>
  <si>
    <t xml:space="preserve">
事業場所に隣接する適切な物件が他に無いため。
</t>
  </si>
  <si>
    <t xml:space="preserve">
官報公告料
</t>
  </si>
  <si>
    <t xml:space="preserve">
（独）国立印刷局
東京都港区虎ノ門２－２－５
</t>
  </si>
  <si>
    <t xml:space="preserve">
官報の編集、印刷及び普及事務については、内閣府より（独）国立印刷局に委託されており、当該業務を行うことができる唯一の事業者であり競争を許さないため
</t>
  </si>
  <si>
    <t>ハ</t>
  </si>
  <si>
    <t xml:space="preserve">
建物賃貸借契約（中根宿舎）
</t>
  </si>
  <si>
    <t xml:space="preserve">
分任支出負担行為担当官
鹿島港湾・空港整備事務所長
中嶋 義全
茨城県鹿嶋市粟生２２５４
</t>
  </si>
  <si>
    <t xml:space="preserve">
個人
（個人情報保護法により非開示）
</t>
  </si>
  <si>
    <t xml:space="preserve">
当該物件は、当所の必要条件を満たす家屋の調査を行い、大蔵省（当時）の承認を得て、平成３年度より国家公務員有料宿舎（中根宿舎）として設置している物件であり、平成２８年度においても継続して借受するものであるが、契約の相手方は、同物件の所有者であり、本契約を履行できる唯一の者であるため。
</t>
  </si>
  <si>
    <t xml:space="preserve">
東京港港湾業務艇桟橋使用料
</t>
  </si>
  <si>
    <t xml:space="preserve">
分任支出負担行為担当官
東京港湾事務所長
辻 誠治
東京都江東区新木場１－６－２５
</t>
  </si>
  <si>
    <t xml:space="preserve">
新木場二－区建設業協議会
東京都江東区新木場２－３－１
</t>
  </si>
  <si>
    <t xml:space="preserve">
近隣において、当該港湾業務艇を係留できる施設が他に無いため。
</t>
  </si>
  <si>
    <t xml:space="preserve">
土地使用料
（東京港臨港道路南北線用地借上）
</t>
  </si>
  <si>
    <t xml:space="preserve">
東京港埠頭（株）
東京都江東区青海２－４－２４
</t>
  </si>
  <si>
    <t xml:space="preserve">
建物使用料
</t>
  </si>
  <si>
    <t xml:space="preserve">
アサガミ（株）東京海運支店
東京都江東区青海４－７－６
</t>
  </si>
  <si>
    <t xml:space="preserve">
東海海運（株）
東京都港区芝浦２－２－１８
</t>
  </si>
  <si>
    <t xml:space="preserve">
土地使用料及び係留施設使用料
</t>
  </si>
  <si>
    <t xml:space="preserve">
京葉ユーティリティ（株）
千葉県船橋市高瀬町１１
</t>
  </si>
  <si>
    <t xml:space="preserve">
１５地木材ふ頭の管理運営費分担金
</t>
  </si>
  <si>
    <t xml:space="preserve">
東京木材埠頭（株）
東京都江東区若洲１－５－８
</t>
  </si>
  <si>
    <t xml:space="preserve">
本案件は、東京港臨港道路南北線整備事業にて必要な、沈埋函浮遊打設作業用の係留施設を使用するため管理運営費の一部を負担するものである。
他に当該事業場所に隣接する適切な係留施設が無く、供給者が一に特定されるため。
</t>
  </si>
  <si>
    <t xml:space="preserve">
横浜港南本牧地区工事安全管理等業務
</t>
  </si>
  <si>
    <t xml:space="preserve">
分任支出負担行為担当官
京浜港湾事務所長
川田 貢
横浜市西区みなとみらい６－３－７
</t>
  </si>
  <si>
    <t xml:space="preserve">
あおみ建設（株）横浜支店
横浜市中区本町２－１５
</t>
  </si>
  <si>
    <t xml:space="preserve">
南本牧ふ頭建設事業の共同事業者である横浜市との「横浜港南本牧ふ頭建設工事に伴う付帯工事及び船舶航行安全管理に係る協定書」により、同市と同じ相手方と契約することを取り決めているため。
</t>
  </si>
  <si>
    <t>イ（ニ）</t>
  </si>
  <si>
    <t xml:space="preserve">
土地使用料・東扇島
</t>
  </si>
  <si>
    <t xml:space="preserve">
東扇島プロパティー特定目的会社
東京都千代田区丸の内２－１－１
</t>
  </si>
  <si>
    <t xml:space="preserve">
平成２９年度東京港臨港道路南北線整備事業に係る委託契約
</t>
  </si>
  <si>
    <t xml:space="preserve">
東京都
東京都新宿区西新宿２－８－１
</t>
  </si>
  <si>
    <t xml:space="preserve">
工事予定地の埋立工事実施者であるため現場の地盤状況を熟知しており、内部部局である環境局との円滑な調整を実施できる東京都以外に本業務を行う事ができないため。
</t>
  </si>
  <si>
    <t xml:space="preserve">
平成２９年度及び平成３０年度川崎港臨港道路東扇島水江町線整備事業に係る委託契約
</t>
  </si>
  <si>
    <t xml:space="preserve">
川崎市
川崎市川崎区宮本町１
</t>
  </si>
  <si>
    <t xml:space="preserve">
周辺の企業活動への影響を少なくするため川崎市発注工事と調整する必要があることから、川崎市以外に本業務を行う事が出来ないため。
</t>
  </si>
  <si>
    <t xml:space="preserve">
平成２９年度東京港中央防波堤外側地区国際海上コンテナターミナル（水深１６ｍ）整備工事に係る委託契約
</t>
  </si>
  <si>
    <t xml:space="preserve">
本工事場所周辺では、東京都による整備工事等により多数の工事用船舶の輻輳が生じており、本工事の浚渫にあたっては、他工事の工事エリア出入りする工事用船舶や周辺海域の一般船舶の安全に関し十分な管理が実施できる東京都と契約締結するものである。
</t>
  </si>
  <si>
    <t xml:space="preserve">
係留施設使用料
</t>
  </si>
  <si>
    <t xml:space="preserve">
土地使用料（富津市新富）
</t>
  </si>
  <si>
    <t xml:space="preserve">
分任支出負担行為担当官
千葉港湾事務所長
古川　正美
千葉県千葉市中央区中央港１－１１－２
</t>
  </si>
  <si>
    <t xml:space="preserve">
新日鐵住金（株）君津製鐵所
千葉県君津市君津１
</t>
    <phoneticPr fontId="3"/>
  </si>
  <si>
    <t xml:space="preserve">
平成２９年度川崎港臨港道路東扇島水江町線整備事業に係る委託契約
</t>
  </si>
  <si>
    <t xml:space="preserve">
首都高速道路（株）
東京都千代田区霞が関１－４－１
</t>
  </si>
  <si>
    <t xml:space="preserve">
本事業の一部は首都高速湾岸線を横断する計画となっており、横断する区間の施工にあたり首都高速道路（株）との事業調整が必要であることから、効率的、経済的に事業を実施するため同社と契約を締結するものである。
</t>
  </si>
  <si>
    <t xml:space="preserve">
川崎港東扇島地区基幹的広域防災拠点緊急物資荷さばき等訓練業務
</t>
  </si>
  <si>
    <t xml:space="preserve">
川崎港運協会　会長　西　修一
川崎市川崎区東扇島３８－１
</t>
  </si>
  <si>
    <t xml:space="preserve">
災害対策基本法に基づく防災業務計画の一環として締結した「災害時の応急対策業務に関する協定」に基づき、当該者に災害時の対応及び防災訓練の実施を義務づけているため。
</t>
  </si>
  <si>
    <t>イ（イ）</t>
  </si>
  <si>
    <t xml:space="preserve">
川崎港東扇島地区基幹的広域防災拠点応急復旧及び緊急物資海上輸送等訓練業務
</t>
  </si>
  <si>
    <t xml:space="preserve">
五洋建設（株）東京土木支店
東京都文京区後楽２－２－８
</t>
  </si>
  <si>
    <t xml:space="preserve">
東京国際空港Ａ滑走路保安施設用地基礎及び上部等工事設計内容確認業務（その２）
</t>
  </si>
  <si>
    <t xml:space="preserve">
分任支出負担行為担当官
東京空港整備事務所長
衛藤 謙介
東京都大田区羽田空港３－３－１
</t>
  </si>
  <si>
    <t xml:space="preserve">
パシフィックコンサルタンツ（株）首都圏本社
東京都千代田区神田錦町３－２２
</t>
  </si>
  <si>
    <t xml:space="preserve">
　パシフィックコンサルタンツ（株）首都圏本社は過年度に当該工事に係る実施設計を実施していることから、施工業者、その設計を担当したコンサルタント、発注者が参加する「三者会議」において、設計意図を的確に伝達することができる唯一の者であるため。
</t>
  </si>
  <si>
    <t xml:space="preserve">
川崎港東扇島地区基幹的広域防災拠点臨
時駐機スポット設置訓練業務
</t>
  </si>
  <si>
    <t xml:space="preserve">
鹿島港特定外来生物定着防止緊急業務
</t>
  </si>
  <si>
    <t xml:space="preserve">
東亜建設工業（株）東京支店
東京都中央区日本橋室町４－１－６
</t>
  </si>
  <si>
    <t xml:space="preserve">
平成２９年７月６日、特定外来生物であるヒアリの侵入が東京港で取り扱われていたコンテナ内で確認された。
７月２０日にはヒアリ対策関係閣僚会議において、ヒアリの侵入・定着を防止するため、あらゆる事態を想定し、早急にヒアリ対策を取り組んでいくという方針が決定した。
以上の状況を踏まえ、本業務は、ヒアリ定着及び被害の拡大を防止することを目的とし、コンテナヤードにおいて、ヒアリの生息環境となり得る箇所の対策を緊急的に実施するものである。
</t>
  </si>
  <si>
    <t xml:space="preserve">
東京港特定外来生物定着防止緊急業務
</t>
  </si>
  <si>
    <t xml:space="preserve">
東洋建設（株）
東京都江東区青海２－４－２４
</t>
  </si>
  <si>
    <t xml:space="preserve">
横浜港特定外来生物定着防止緊急業務
</t>
  </si>
  <si>
    <t xml:space="preserve">
平成２９年７月１４日、特定外来生物であるヒアリの侵入が横浜港で取り扱われていたコンテナ内で確認された。
７月２０日にはヒアリ対策関係閣僚会議において、ヒアリの侵入・定着を防止するため、あらゆる事態を想定し、早急にヒアリ対策を取り組んでいくという方針が決定した。
以上の状況を踏まえ、本業務は、ヒアリ定着及び被害の拡大を防止することを目的とし、コンテナヤードにおいて、ヒアリの生息環境となり得る箇所の対策を緊急的に実施するものである。
</t>
  </si>
  <si>
    <t>土地賃貸借料</t>
    <phoneticPr fontId="3"/>
  </si>
  <si>
    <t>土地賃貸借料</t>
    <phoneticPr fontId="3"/>
  </si>
  <si>
    <t>茨城県鹿島港湾事務所
茨城県神栖市東深芝１３</t>
  </si>
  <si>
    <t>会計法第２９条の３第５項及び予決令第９９条第１６並びに同令第１０２条の４第７</t>
    <rPh sb="21" eb="22">
      <t>ダイ</t>
    </rPh>
    <rPh sb="24" eb="25">
      <t>ナラ</t>
    </rPh>
    <rPh sb="27" eb="28">
      <t>ドウ</t>
    </rPh>
    <rPh sb="28" eb="29">
      <t>レイ</t>
    </rPh>
    <rPh sb="29" eb="30">
      <t>ダイ</t>
    </rPh>
    <rPh sb="33" eb="34">
      <t>ジョウ</t>
    </rPh>
    <phoneticPr fontId="1"/>
  </si>
  <si>
    <t>土地使用料（１５地地区）</t>
  </si>
  <si>
    <t>東京都東京港管理事務所
東京都港区港南３－９－５６</t>
  </si>
  <si>
    <t>土地使用料（中防内側地区・その１）</t>
  </si>
  <si>
    <t>会計法第２９条の３第５項及び予決令第９９条第１６並びに同令第１０２条の４第７</t>
  </si>
  <si>
    <t>土地使用料（１０地その２地区・その１）</t>
  </si>
  <si>
    <t>土地使用料（１０地その２地区・その２）</t>
  </si>
  <si>
    <t>土地使用料・本牧</t>
    <phoneticPr fontId="3"/>
  </si>
  <si>
    <t>横浜市
横浜市中区港町１－１</t>
  </si>
  <si>
    <t>土地使用料・千葉</t>
    <phoneticPr fontId="3"/>
  </si>
  <si>
    <t>千葉県
千葉県千葉市中央区市場町１－１</t>
  </si>
  <si>
    <t>土地使用料・千葉（その２）</t>
  </si>
  <si>
    <t>千葉県木更津港湾事務所
千葉県木更津市貝渕３－１３－３４</t>
  </si>
  <si>
    <t>公有地使用料</t>
    <phoneticPr fontId="3"/>
  </si>
  <si>
    <t xml:space="preserve">
分任支出負担行為担当官
東京湾口航路事務所長
眞山 丈夫
横須賀市新港町１３
</t>
  </si>
  <si>
    <t>横須賀市長
横須賀市小川町１１</t>
  </si>
  <si>
    <t>千葉県所有普通財産（土地）借上</t>
    <rPh sb="0" eb="3">
      <t>チバケン</t>
    </rPh>
    <rPh sb="3" eb="5">
      <t>ショユウ</t>
    </rPh>
    <rPh sb="5" eb="7">
      <t>フツウ</t>
    </rPh>
    <rPh sb="7" eb="9">
      <t>ザイサン</t>
    </rPh>
    <rPh sb="10" eb="12">
      <t>トチ</t>
    </rPh>
    <rPh sb="13" eb="15">
      <t>カリア</t>
    </rPh>
    <phoneticPr fontId="3"/>
  </si>
  <si>
    <t xml:space="preserve">
分任支出負担行為担当官
横浜港湾空港技術調査事務所長
遠藤 敏雄
横浜市神奈川区橋本町２－１－４
</t>
  </si>
  <si>
    <t>千葉県知事
千葉市中央区市場町１－１</t>
    <rPh sb="0" eb="2">
      <t>チバ</t>
    </rPh>
    <rPh sb="2" eb="5">
      <t>ケンチジ</t>
    </rPh>
    <rPh sb="6" eb="9">
      <t>チバシ</t>
    </rPh>
    <rPh sb="9" eb="12">
      <t>チュウオウク</t>
    </rPh>
    <rPh sb="12" eb="15">
      <t>イチバチョウ</t>
    </rPh>
    <phoneticPr fontId="3"/>
  </si>
  <si>
    <t>港湾施設の目的外使用料</t>
    <rPh sb="0" eb="2">
      <t>コウワン</t>
    </rPh>
    <rPh sb="2" eb="4">
      <t>シセツ</t>
    </rPh>
    <rPh sb="5" eb="7">
      <t>モクテキ</t>
    </rPh>
    <rPh sb="7" eb="8">
      <t>ガイ</t>
    </rPh>
    <rPh sb="8" eb="10">
      <t>シヨウ</t>
    </rPh>
    <rPh sb="10" eb="11">
      <t>リョウ</t>
    </rPh>
    <phoneticPr fontId="3"/>
  </si>
  <si>
    <t>横浜市所有ふ頭用地使用料</t>
    <rPh sb="0" eb="3">
      <t>ヨコハマシ</t>
    </rPh>
    <rPh sb="3" eb="5">
      <t>ショユウ</t>
    </rPh>
    <rPh sb="6" eb="7">
      <t>トウ</t>
    </rPh>
    <rPh sb="7" eb="9">
      <t>ヨウチ</t>
    </rPh>
    <rPh sb="9" eb="12">
      <t>シヨウリョウ</t>
    </rPh>
    <phoneticPr fontId="3"/>
  </si>
  <si>
    <t>土地使用料（中防内側地区・その２）</t>
  </si>
  <si>
    <t>土地使用料（中防内側地区・その３）</t>
  </si>
  <si>
    <t>土地使用料（中防内側地区・その４）</t>
  </si>
  <si>
    <t>土地使用料（中防内側地区・その５）</t>
  </si>
  <si>
    <t>土地使用料（中防内側地区・その６）</t>
  </si>
  <si>
    <t>土地使用料（中防内側地区・その７）</t>
  </si>
  <si>
    <t>土地使用料（中防内側地区・その８）</t>
  </si>
  <si>
    <t>土地使用料（中防内側地区・その９）</t>
  </si>
  <si>
    <t>土地使用料（中防内側地区・その１０）</t>
  </si>
  <si>
    <t>土地使用料（中防内側地区・その１１）</t>
  </si>
  <si>
    <t>土地使用料（中防内側地区・その１２）</t>
  </si>
  <si>
    <t>土地使用料（中防外側地区・その１）</t>
  </si>
  <si>
    <t>土地使用料・大黒</t>
    <phoneticPr fontId="3"/>
  </si>
  <si>
    <t>土地使用料（中防外側地区・その２）</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</si>
</sst>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0">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8"/>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9" t="s">
        <v>0</v>
      </c>
      <c r="B1" s="29"/>
      <c r="C1" s="29"/>
      <c r="D1" s="29"/>
      <c r="E1" s="29"/>
      <c r="F1" s="29"/>
      <c r="G1" s="29"/>
      <c r="H1" s="30"/>
      <c r="I1" s="29"/>
      <c r="J1" s="29"/>
      <c r="K1" s="29"/>
      <c r="L1" s="29"/>
      <c r="M1" s="29"/>
      <c r="N1" s="2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85.25" x14ac:dyDescent="0.15">
      <c r="A5" s="33" t="s">
        <v>22</v>
      </c>
      <c r="B5" s="34" t="s">
        <v>23</v>
      </c>
      <c r="C5" s="35">
        <v>42828</v>
      </c>
      <c r="D5" s="34" t="s">
        <v>24</v>
      </c>
      <c r="E5" s="34" t="s">
        <v>25</v>
      </c>
      <c r="F5" s="36">
        <v>510771195</v>
      </c>
      <c r="G5" s="36">
        <v>509760000</v>
      </c>
      <c r="H5" s="37">
        <f t="shared" ref="H5:H28" si="0">IF(F5="－","－",G5/F5)</f>
        <v>0.99802025836637087</v>
      </c>
      <c r="I5" s="38" t="s">
        <v>27</v>
      </c>
      <c r="J5" s="34" t="s">
        <v>28</v>
      </c>
      <c r="K5" s="38" t="s">
        <v>29</v>
      </c>
      <c r="L5" s="39"/>
      <c r="M5" s="38"/>
      <c r="N5" s="39"/>
    </row>
    <row r="6" spans="1:14" ht="85.5" x14ac:dyDescent="0.15">
      <c r="A6" s="33" t="s">
        <v>30</v>
      </c>
      <c r="B6" s="34" t="s">
        <v>23</v>
      </c>
      <c r="C6" s="35">
        <v>42828</v>
      </c>
      <c r="D6" s="34" t="s">
        <v>31</v>
      </c>
      <c r="E6" s="34" t="s">
        <v>25</v>
      </c>
      <c r="F6" s="36">
        <v>23328000</v>
      </c>
      <c r="G6" s="36">
        <v>23328000</v>
      </c>
      <c r="H6" s="37">
        <f t="shared" si="0"/>
        <v>1</v>
      </c>
      <c r="I6" s="38" t="s">
        <v>26</v>
      </c>
      <c r="J6" s="34" t="s">
        <v>32</v>
      </c>
      <c r="K6" s="38" t="s">
        <v>33</v>
      </c>
      <c r="L6" s="39"/>
      <c r="M6" s="38"/>
      <c r="N6" s="39"/>
    </row>
    <row r="7" spans="1:14" ht="85.5" x14ac:dyDescent="0.15">
      <c r="A7" s="33" t="s">
        <v>34</v>
      </c>
      <c r="B7" s="34" t="s">
        <v>23</v>
      </c>
      <c r="C7" s="35">
        <v>42828</v>
      </c>
      <c r="D7" s="34" t="s">
        <v>35</v>
      </c>
      <c r="E7" s="34" t="s">
        <v>25</v>
      </c>
      <c r="F7" s="36">
        <v>1944000</v>
      </c>
      <c r="G7" s="36">
        <v>1944000</v>
      </c>
      <c r="H7" s="37">
        <f t="shared" si="0"/>
        <v>1</v>
      </c>
      <c r="I7" s="38" t="s">
        <v>26</v>
      </c>
      <c r="J7" s="34" t="s">
        <v>36</v>
      </c>
      <c r="K7" s="38" t="s">
        <v>29</v>
      </c>
      <c r="L7" s="39"/>
      <c r="M7" s="38"/>
      <c r="N7" s="39"/>
    </row>
    <row r="8" spans="1:14" ht="85.5" x14ac:dyDescent="0.15">
      <c r="A8" s="33" t="s">
        <v>37</v>
      </c>
      <c r="B8" s="34" t="s">
        <v>23</v>
      </c>
      <c r="C8" s="35">
        <v>42828</v>
      </c>
      <c r="D8" s="34" t="s">
        <v>38</v>
      </c>
      <c r="E8" s="34" t="s">
        <v>25</v>
      </c>
      <c r="F8" s="36">
        <v>144728682</v>
      </c>
      <c r="G8" s="36">
        <v>144728682</v>
      </c>
      <c r="H8" s="37">
        <f t="shared" si="0"/>
        <v>1</v>
      </c>
      <c r="I8" s="38" t="s">
        <v>26</v>
      </c>
      <c r="J8" s="34" t="s">
        <v>39</v>
      </c>
      <c r="K8" s="38" t="s">
        <v>33</v>
      </c>
      <c r="L8" s="39"/>
      <c r="M8" s="38"/>
      <c r="N8" s="39"/>
    </row>
    <row r="9" spans="1:14" ht="85.5" x14ac:dyDescent="0.15">
      <c r="A9" s="33" t="s">
        <v>40</v>
      </c>
      <c r="B9" s="34" t="s">
        <v>23</v>
      </c>
      <c r="C9" s="35">
        <v>42828</v>
      </c>
      <c r="D9" s="34" t="s">
        <v>41</v>
      </c>
      <c r="E9" s="34" t="s">
        <v>25</v>
      </c>
      <c r="F9" s="36">
        <v>10590264</v>
      </c>
      <c r="G9" s="36">
        <v>10590264</v>
      </c>
      <c r="H9" s="37">
        <f t="shared" si="0"/>
        <v>1</v>
      </c>
      <c r="I9" s="38" t="s">
        <v>26</v>
      </c>
      <c r="J9" s="34" t="s">
        <v>42</v>
      </c>
      <c r="K9" s="38" t="s">
        <v>43</v>
      </c>
      <c r="L9" s="39"/>
      <c r="M9" s="38"/>
      <c r="N9" s="39"/>
    </row>
    <row r="10" spans="1:14" ht="85.5" x14ac:dyDescent="0.15">
      <c r="A10" s="33" t="s">
        <v>44</v>
      </c>
      <c r="B10" s="34" t="s">
        <v>45</v>
      </c>
      <c r="C10" s="35">
        <v>42828</v>
      </c>
      <c r="D10" s="34" t="s">
        <v>46</v>
      </c>
      <c r="E10" s="34" t="s">
        <v>25</v>
      </c>
      <c r="F10" s="36">
        <v>1608000</v>
      </c>
      <c r="G10" s="36">
        <v>1608000</v>
      </c>
      <c r="H10" s="37">
        <f t="shared" si="0"/>
        <v>1</v>
      </c>
      <c r="I10" s="38" t="s">
        <v>26</v>
      </c>
      <c r="J10" s="34" t="s">
        <v>47</v>
      </c>
      <c r="K10" s="38" t="s">
        <v>33</v>
      </c>
      <c r="L10" s="39"/>
      <c r="M10" s="38"/>
      <c r="N10" s="39"/>
    </row>
    <row r="11" spans="1:14" ht="85.5" x14ac:dyDescent="0.15">
      <c r="A11" s="33" t="s">
        <v>48</v>
      </c>
      <c r="B11" s="34" t="s">
        <v>49</v>
      </c>
      <c r="C11" s="35">
        <v>42828</v>
      </c>
      <c r="D11" s="34" t="s">
        <v>50</v>
      </c>
      <c r="E11" s="34" t="s">
        <v>25</v>
      </c>
      <c r="F11" s="36">
        <v>2086695</v>
      </c>
      <c r="G11" s="36">
        <v>2086695</v>
      </c>
      <c r="H11" s="37">
        <f t="shared" si="0"/>
        <v>1</v>
      </c>
      <c r="I11" s="38" t="s">
        <v>26</v>
      </c>
      <c r="J11" s="34" t="s">
        <v>51</v>
      </c>
      <c r="K11" s="38" t="s">
        <v>33</v>
      </c>
      <c r="L11" s="39"/>
      <c r="M11" s="38"/>
      <c r="N11" s="39"/>
    </row>
    <row r="12" spans="1:14" ht="85.5" x14ac:dyDescent="0.15">
      <c r="A12" s="33" t="s">
        <v>52</v>
      </c>
      <c r="B12" s="34" t="s">
        <v>49</v>
      </c>
      <c r="C12" s="35">
        <v>42828</v>
      </c>
      <c r="D12" s="34" t="s">
        <v>53</v>
      </c>
      <c r="E12" s="34" t="s">
        <v>25</v>
      </c>
      <c r="F12" s="36">
        <v>68766480</v>
      </c>
      <c r="G12" s="36">
        <v>68766480</v>
      </c>
      <c r="H12" s="37">
        <f t="shared" si="0"/>
        <v>1</v>
      </c>
      <c r="I12" s="38" t="s">
        <v>26</v>
      </c>
      <c r="J12" s="34" t="s">
        <v>39</v>
      </c>
      <c r="K12" s="38" t="s">
        <v>33</v>
      </c>
      <c r="L12" s="39"/>
      <c r="M12" s="38"/>
      <c r="N12" s="39"/>
    </row>
    <row r="13" spans="1:14" ht="85.5" x14ac:dyDescent="0.15">
      <c r="A13" s="33" t="s">
        <v>54</v>
      </c>
      <c r="B13" s="34" t="s">
        <v>49</v>
      </c>
      <c r="C13" s="35">
        <v>42828</v>
      </c>
      <c r="D13" s="34" t="s">
        <v>55</v>
      </c>
      <c r="E13" s="34" t="s">
        <v>25</v>
      </c>
      <c r="F13" s="36">
        <v>2255040</v>
      </c>
      <c r="G13" s="36">
        <v>2255040</v>
      </c>
      <c r="H13" s="37">
        <f t="shared" si="0"/>
        <v>1</v>
      </c>
      <c r="I13" s="38" t="s">
        <v>26</v>
      </c>
      <c r="J13" s="34" t="s">
        <v>39</v>
      </c>
      <c r="K13" s="38" t="s">
        <v>33</v>
      </c>
      <c r="L13" s="39"/>
      <c r="M13" s="38"/>
      <c r="N13" s="39"/>
    </row>
    <row r="14" spans="1:14" ht="85.5" x14ac:dyDescent="0.15">
      <c r="A14" s="33" t="s">
        <v>54</v>
      </c>
      <c r="B14" s="34" t="s">
        <v>49</v>
      </c>
      <c r="C14" s="35">
        <v>42828</v>
      </c>
      <c r="D14" s="34" t="s">
        <v>56</v>
      </c>
      <c r="E14" s="34" t="s">
        <v>25</v>
      </c>
      <c r="F14" s="36">
        <v>2255040</v>
      </c>
      <c r="G14" s="36">
        <v>2255040</v>
      </c>
      <c r="H14" s="37">
        <f t="shared" si="0"/>
        <v>1</v>
      </c>
      <c r="I14" s="38" t="s">
        <v>26</v>
      </c>
      <c r="J14" s="34" t="s">
        <v>39</v>
      </c>
      <c r="K14" s="38" t="s">
        <v>33</v>
      </c>
      <c r="L14" s="39"/>
      <c r="M14" s="38"/>
      <c r="N14" s="39"/>
    </row>
    <row r="15" spans="1:14" ht="85.5" x14ac:dyDescent="0.15">
      <c r="A15" s="33" t="s">
        <v>57</v>
      </c>
      <c r="B15" s="34" t="s">
        <v>49</v>
      </c>
      <c r="C15" s="35">
        <v>42828</v>
      </c>
      <c r="D15" s="34" t="s">
        <v>58</v>
      </c>
      <c r="E15" s="34" t="s">
        <v>25</v>
      </c>
      <c r="F15" s="36">
        <v>66962385</v>
      </c>
      <c r="G15" s="36">
        <v>66962385</v>
      </c>
      <c r="H15" s="37">
        <f t="shared" si="0"/>
        <v>1</v>
      </c>
      <c r="I15" s="38" t="s">
        <v>26</v>
      </c>
      <c r="J15" s="34" t="s">
        <v>39</v>
      </c>
      <c r="K15" s="38" t="s">
        <v>33</v>
      </c>
      <c r="L15" s="39"/>
      <c r="M15" s="38"/>
      <c r="N15" s="39"/>
    </row>
    <row r="16" spans="1:14" ht="85.5" x14ac:dyDescent="0.15">
      <c r="A16" s="33" t="s">
        <v>59</v>
      </c>
      <c r="B16" s="34" t="s">
        <v>49</v>
      </c>
      <c r="C16" s="35">
        <v>42828</v>
      </c>
      <c r="D16" s="34" t="s">
        <v>60</v>
      </c>
      <c r="E16" s="34" t="s">
        <v>25</v>
      </c>
      <c r="F16" s="36">
        <v>43416000</v>
      </c>
      <c r="G16" s="36">
        <v>43416000</v>
      </c>
      <c r="H16" s="37">
        <f t="shared" si="0"/>
        <v>1</v>
      </c>
      <c r="I16" s="38" t="s">
        <v>26</v>
      </c>
      <c r="J16" s="34" t="s">
        <v>61</v>
      </c>
      <c r="K16" s="38" t="s">
        <v>33</v>
      </c>
      <c r="L16" s="39"/>
      <c r="M16" s="38"/>
      <c r="N16" s="39"/>
    </row>
    <row r="17" spans="1:14" ht="85.5" x14ac:dyDescent="0.15">
      <c r="A17" s="33" t="s">
        <v>62</v>
      </c>
      <c r="B17" s="34" t="s">
        <v>63</v>
      </c>
      <c r="C17" s="35">
        <v>42828</v>
      </c>
      <c r="D17" s="34" t="s">
        <v>64</v>
      </c>
      <c r="E17" s="34" t="s">
        <v>25</v>
      </c>
      <c r="F17" s="36">
        <v>161730488</v>
      </c>
      <c r="G17" s="36">
        <v>161460000</v>
      </c>
      <c r="H17" s="37">
        <f t="shared" si="0"/>
        <v>0.99832753859000289</v>
      </c>
      <c r="I17" s="38" t="s">
        <v>26</v>
      </c>
      <c r="J17" s="34" t="s">
        <v>65</v>
      </c>
      <c r="K17" s="38" t="s">
        <v>66</v>
      </c>
      <c r="L17" s="39"/>
      <c r="M17" s="38"/>
      <c r="N17" s="39"/>
    </row>
    <row r="18" spans="1:14" ht="85.5" x14ac:dyDescent="0.15">
      <c r="A18" s="33" t="s">
        <v>67</v>
      </c>
      <c r="B18" s="34" t="s">
        <v>63</v>
      </c>
      <c r="C18" s="35">
        <v>42828</v>
      </c>
      <c r="D18" s="34" t="s">
        <v>68</v>
      </c>
      <c r="E18" s="34" t="s">
        <v>25</v>
      </c>
      <c r="F18" s="36">
        <v>30851388</v>
      </c>
      <c r="G18" s="36">
        <v>30851388</v>
      </c>
      <c r="H18" s="37">
        <f t="shared" si="0"/>
        <v>1</v>
      </c>
      <c r="I18" s="38" t="s">
        <v>26</v>
      </c>
      <c r="J18" s="34" t="s">
        <v>39</v>
      </c>
      <c r="K18" s="38" t="s">
        <v>33</v>
      </c>
      <c r="L18" s="39"/>
      <c r="M18" s="38"/>
      <c r="N18" s="39"/>
    </row>
    <row r="19" spans="1:14" ht="85.5" x14ac:dyDescent="0.15">
      <c r="A19" s="33" t="s">
        <v>69</v>
      </c>
      <c r="B19" s="34" t="s">
        <v>23</v>
      </c>
      <c r="C19" s="35">
        <v>42845</v>
      </c>
      <c r="D19" s="34" t="s">
        <v>70</v>
      </c>
      <c r="E19" s="34" t="s">
        <v>25</v>
      </c>
      <c r="F19" s="36">
        <v>230650000</v>
      </c>
      <c r="G19" s="36">
        <v>230650000</v>
      </c>
      <c r="H19" s="37">
        <f t="shared" si="0"/>
        <v>1</v>
      </c>
      <c r="I19" s="38" t="s">
        <v>26</v>
      </c>
      <c r="J19" s="34" t="s">
        <v>71</v>
      </c>
      <c r="K19" s="38" t="s">
        <v>66</v>
      </c>
      <c r="L19" s="39"/>
      <c r="M19" s="38"/>
      <c r="N19" s="39"/>
    </row>
    <row r="20" spans="1:14" ht="85.5" x14ac:dyDescent="0.15">
      <c r="A20" s="33" t="s">
        <v>72</v>
      </c>
      <c r="B20" s="34" t="s">
        <v>23</v>
      </c>
      <c r="C20" s="35">
        <v>42863</v>
      </c>
      <c r="D20" s="34" t="s">
        <v>73</v>
      </c>
      <c r="E20" s="34" t="s">
        <v>25</v>
      </c>
      <c r="F20" s="36">
        <v>480000000</v>
      </c>
      <c r="G20" s="36">
        <v>480000000</v>
      </c>
      <c r="H20" s="37">
        <f t="shared" si="0"/>
        <v>1</v>
      </c>
      <c r="I20" s="38" t="s">
        <v>26</v>
      </c>
      <c r="J20" s="34" t="s">
        <v>74</v>
      </c>
      <c r="K20" s="38" t="s">
        <v>66</v>
      </c>
      <c r="L20" s="39"/>
      <c r="M20" s="38"/>
      <c r="N20" s="39"/>
    </row>
    <row r="21" spans="1:14" ht="99.75" x14ac:dyDescent="0.15">
      <c r="A21" s="33" t="s">
        <v>75</v>
      </c>
      <c r="B21" s="34" t="s">
        <v>23</v>
      </c>
      <c r="C21" s="35">
        <v>42902</v>
      </c>
      <c r="D21" s="34" t="s">
        <v>70</v>
      </c>
      <c r="E21" s="34" t="s">
        <v>25</v>
      </c>
      <c r="F21" s="36">
        <v>125908000</v>
      </c>
      <c r="G21" s="36">
        <v>125908000</v>
      </c>
      <c r="H21" s="37">
        <f t="shared" si="0"/>
        <v>1</v>
      </c>
      <c r="I21" s="38" t="s">
        <v>26</v>
      </c>
      <c r="J21" s="34" t="s">
        <v>76</v>
      </c>
      <c r="K21" s="38" t="s">
        <v>66</v>
      </c>
      <c r="L21" s="39"/>
      <c r="M21" s="38"/>
      <c r="N21" s="39"/>
    </row>
    <row r="22" spans="1:14" ht="85.5" x14ac:dyDescent="0.15">
      <c r="A22" s="33" t="s">
        <v>77</v>
      </c>
      <c r="B22" s="34" t="s">
        <v>49</v>
      </c>
      <c r="C22" s="35">
        <v>42975</v>
      </c>
      <c r="D22" s="34" t="s">
        <v>58</v>
      </c>
      <c r="E22" s="34" t="s">
        <v>25</v>
      </c>
      <c r="F22" s="36">
        <v>15187557</v>
      </c>
      <c r="G22" s="36">
        <v>15187557</v>
      </c>
      <c r="H22" s="37">
        <f t="shared" si="0"/>
        <v>1</v>
      </c>
      <c r="I22" s="38" t="s">
        <v>26</v>
      </c>
      <c r="J22" s="34" t="s">
        <v>39</v>
      </c>
      <c r="K22" s="38" t="s">
        <v>33</v>
      </c>
      <c r="L22" s="39"/>
      <c r="M22" s="38"/>
      <c r="N22" s="39"/>
    </row>
    <row r="23" spans="1:14" ht="85.5" x14ac:dyDescent="0.15">
      <c r="A23" s="33" t="s">
        <v>78</v>
      </c>
      <c r="B23" s="34" t="s">
        <v>79</v>
      </c>
      <c r="C23" s="35">
        <v>42999</v>
      </c>
      <c r="D23" s="34" t="s">
        <v>80</v>
      </c>
      <c r="E23" s="34" t="s">
        <v>25</v>
      </c>
      <c r="F23" s="36">
        <v>66446332</v>
      </c>
      <c r="G23" s="36">
        <v>66446332</v>
      </c>
      <c r="H23" s="37">
        <f t="shared" si="0"/>
        <v>1</v>
      </c>
      <c r="I23" s="38" t="s">
        <v>26</v>
      </c>
      <c r="J23" s="34" t="s">
        <v>39</v>
      </c>
      <c r="K23" s="38" t="s">
        <v>33</v>
      </c>
      <c r="L23" s="39"/>
      <c r="M23" s="38"/>
      <c r="N23" s="39"/>
    </row>
    <row r="24" spans="1:14" ht="85.5" x14ac:dyDescent="0.15">
      <c r="A24" s="33" t="s">
        <v>81</v>
      </c>
      <c r="B24" s="34" t="s">
        <v>23</v>
      </c>
      <c r="C24" s="35">
        <v>43013</v>
      </c>
      <c r="D24" s="34" t="s">
        <v>82</v>
      </c>
      <c r="E24" s="34" t="s">
        <v>25</v>
      </c>
      <c r="F24" s="36">
        <v>18810533</v>
      </c>
      <c r="G24" s="36">
        <v>18810000</v>
      </c>
      <c r="H24" s="37">
        <f t="shared" si="0"/>
        <v>0.99997166481141175</v>
      </c>
      <c r="I24" s="38" t="s">
        <v>26</v>
      </c>
      <c r="J24" s="34" t="s">
        <v>83</v>
      </c>
      <c r="K24" s="38" t="s">
        <v>29</v>
      </c>
      <c r="L24" s="39"/>
      <c r="M24" s="38"/>
      <c r="N24" s="39"/>
    </row>
    <row r="25" spans="1:14" ht="85.5" x14ac:dyDescent="0.15">
      <c r="A25" s="33" t="s">
        <v>84</v>
      </c>
      <c r="B25" s="34" t="s">
        <v>23</v>
      </c>
      <c r="C25" s="35">
        <v>43014</v>
      </c>
      <c r="D25" s="34" t="s">
        <v>85</v>
      </c>
      <c r="E25" s="34" t="s">
        <v>25</v>
      </c>
      <c r="F25" s="36">
        <v>1507719</v>
      </c>
      <c r="G25" s="36">
        <v>1261980</v>
      </c>
      <c r="H25" s="37">
        <f t="shared" si="0"/>
        <v>0.83701273247866481</v>
      </c>
      <c r="I25" s="38" t="s">
        <v>26</v>
      </c>
      <c r="J25" s="34" t="s">
        <v>86</v>
      </c>
      <c r="K25" s="38" t="s">
        <v>87</v>
      </c>
      <c r="L25" s="39"/>
      <c r="M25" s="38"/>
      <c r="N25" s="39"/>
    </row>
    <row r="26" spans="1:14" ht="85.5" x14ac:dyDescent="0.15">
      <c r="A26" s="33" t="s">
        <v>88</v>
      </c>
      <c r="B26" s="34" t="s">
        <v>23</v>
      </c>
      <c r="C26" s="35">
        <v>43014</v>
      </c>
      <c r="D26" s="34" t="s">
        <v>89</v>
      </c>
      <c r="E26" s="34" t="s">
        <v>25</v>
      </c>
      <c r="F26" s="36">
        <v>15423475</v>
      </c>
      <c r="G26" s="36">
        <v>15120000</v>
      </c>
      <c r="H26" s="37">
        <f t="shared" si="0"/>
        <v>0.9803238245596404</v>
      </c>
      <c r="I26" s="38" t="s">
        <v>26</v>
      </c>
      <c r="J26" s="34" t="s">
        <v>86</v>
      </c>
      <c r="K26" s="38" t="s">
        <v>87</v>
      </c>
      <c r="L26" s="39"/>
      <c r="M26" s="38"/>
      <c r="N26" s="39"/>
    </row>
    <row r="27" spans="1:14" ht="85.5" x14ac:dyDescent="0.15">
      <c r="A27" s="33" t="s">
        <v>90</v>
      </c>
      <c r="B27" s="34" t="s">
        <v>91</v>
      </c>
      <c r="C27" s="35">
        <v>43080</v>
      </c>
      <c r="D27" s="34" t="s">
        <v>92</v>
      </c>
      <c r="E27" s="34" t="s">
        <v>25</v>
      </c>
      <c r="F27" s="36">
        <v>4709220</v>
      </c>
      <c r="G27" s="36">
        <v>4698000</v>
      </c>
      <c r="H27" s="37">
        <f t="shared" si="0"/>
        <v>0.99761743983079998</v>
      </c>
      <c r="I27" s="38" t="s">
        <v>26</v>
      </c>
      <c r="J27" s="34" t="s">
        <v>93</v>
      </c>
      <c r="K27" s="38" t="s">
        <v>29</v>
      </c>
      <c r="L27" s="39"/>
      <c r="M27" s="38"/>
      <c r="N27" s="39"/>
    </row>
    <row r="28" spans="1:14" ht="85.5" x14ac:dyDescent="0.15">
      <c r="A28" s="33" t="s">
        <v>94</v>
      </c>
      <c r="B28" s="34" t="s">
        <v>23</v>
      </c>
      <c r="C28" s="35">
        <v>43122</v>
      </c>
      <c r="D28" s="34" t="s">
        <v>89</v>
      </c>
      <c r="E28" s="34" t="s">
        <v>25</v>
      </c>
      <c r="F28" s="36">
        <v>1312194</v>
      </c>
      <c r="G28" s="36">
        <v>1306800</v>
      </c>
      <c r="H28" s="37">
        <f t="shared" si="0"/>
        <v>0.9958893273403171</v>
      </c>
      <c r="I28" s="38" t="s">
        <v>26</v>
      </c>
      <c r="J28" s="34" t="s">
        <v>86</v>
      </c>
      <c r="K28" s="38" t="s">
        <v>87</v>
      </c>
      <c r="L28" s="39"/>
      <c r="M28" s="38"/>
      <c r="N28" s="39"/>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1" t="s">
        <v>17</v>
      </c>
      <c r="B1" s="31"/>
      <c r="C1" s="31"/>
      <c r="D1" s="31"/>
      <c r="E1" s="31"/>
      <c r="F1" s="31"/>
      <c r="G1" s="31"/>
      <c r="H1" s="31"/>
      <c r="I1" s="31"/>
      <c r="J1" s="31"/>
      <c r="K1" s="31"/>
      <c r="L1" s="31"/>
      <c r="M1" s="31"/>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128.25" x14ac:dyDescent="0.15">
      <c r="A5" s="15" t="s">
        <v>95</v>
      </c>
      <c r="B5" s="16" t="s">
        <v>45</v>
      </c>
      <c r="C5" s="17">
        <v>42942</v>
      </c>
      <c r="D5" s="16" t="s">
        <v>96</v>
      </c>
      <c r="E5" s="16" t="s">
        <v>25</v>
      </c>
      <c r="F5" s="18">
        <v>1185238</v>
      </c>
      <c r="G5" s="18">
        <v>1177200</v>
      </c>
      <c r="H5" s="19">
        <f t="shared" ref="H5:H7" si="0">IF(F5="－","－",G5/F5)</f>
        <v>0.99321823971219281</v>
      </c>
      <c r="I5" s="20" t="s">
        <v>27</v>
      </c>
      <c r="J5" s="16" t="s">
        <v>97</v>
      </c>
      <c r="K5" s="20"/>
      <c r="L5" s="20"/>
      <c r="M5" s="21"/>
    </row>
    <row r="6" spans="1:13" s="14" customFormat="1" ht="128.25" x14ac:dyDescent="0.15">
      <c r="A6" s="15" t="s">
        <v>98</v>
      </c>
      <c r="B6" s="16" t="s">
        <v>49</v>
      </c>
      <c r="C6" s="17">
        <v>43147</v>
      </c>
      <c r="D6" s="16" t="s">
        <v>99</v>
      </c>
      <c r="E6" s="16" t="s">
        <v>25</v>
      </c>
      <c r="F6" s="18">
        <v>11143720</v>
      </c>
      <c r="G6" s="18">
        <v>10800000</v>
      </c>
      <c r="H6" s="19">
        <f t="shared" si="0"/>
        <v>0.96915572178769749</v>
      </c>
      <c r="I6" s="20" t="s">
        <v>26</v>
      </c>
      <c r="J6" s="16" t="s">
        <v>97</v>
      </c>
      <c r="K6" s="20"/>
      <c r="L6" s="20"/>
      <c r="M6" s="21"/>
    </row>
    <row r="7" spans="1:13" ht="128.25" x14ac:dyDescent="0.15">
      <c r="A7" s="15" t="s">
        <v>100</v>
      </c>
      <c r="B7" s="16" t="s">
        <v>63</v>
      </c>
      <c r="C7" s="17">
        <v>43174</v>
      </c>
      <c r="D7" s="16" t="s">
        <v>89</v>
      </c>
      <c r="E7" s="16" t="s">
        <v>25</v>
      </c>
      <c r="F7" s="18">
        <v>9541774</v>
      </c>
      <c r="G7" s="18">
        <v>8964000</v>
      </c>
      <c r="H7" s="19">
        <f t="shared" si="0"/>
        <v>0.93944794752003136</v>
      </c>
      <c r="I7" s="20" t="s">
        <v>26</v>
      </c>
      <c r="J7" s="16" t="s">
        <v>101</v>
      </c>
      <c r="K7" s="20"/>
      <c r="L7" s="20"/>
      <c r="M7" s="21"/>
    </row>
    <row r="8" spans="1:13" x14ac:dyDescent="0.15">
      <c r="K8" s="14"/>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60"/>
  <sheetViews>
    <sheetView view="pageBreakPreview" zoomScale="70" zoomScaleNormal="70" zoomScaleSheetLayoutView="70" workbookViewId="0">
      <pane ySplit="4" topLeftCell="A5" activePane="bottomLeft" state="frozen"/>
      <selection activeCell="I37" sqref="I37"/>
      <selection pane="bottomLeft" activeCell="A5" sqref="A5"/>
    </sheetView>
  </sheetViews>
  <sheetFormatPr defaultColWidth="7.625" defaultRowHeight="13.5" x14ac:dyDescent="0.15"/>
  <cols>
    <col min="1" max="1" width="20.625" style="24" customWidth="1"/>
    <col min="2" max="2" width="36.25" style="24" bestFit="1" customWidth="1"/>
    <col min="3" max="3" width="16.125" style="24" customWidth="1"/>
    <col min="4" max="4" width="14.625" style="24" customWidth="1"/>
    <col min="5" max="5" width="22.875" style="24" customWidth="1"/>
    <col min="6" max="7" width="12.625" style="24" customWidth="1"/>
    <col min="8" max="8" width="8.625" style="26" customWidth="1"/>
    <col min="9" max="9" width="6.625" style="24" customWidth="1"/>
    <col min="10" max="10" width="8.875" style="24" customWidth="1"/>
    <col min="11" max="11" width="12.125" style="24" customWidth="1"/>
    <col min="12" max="12" width="12.625" style="24" customWidth="1"/>
    <col min="13" max="16384" width="7.625" style="24"/>
  </cols>
  <sheetData>
    <row r="1" spans="1:12" ht="18.75" x14ac:dyDescent="0.15">
      <c r="A1" s="32" t="s">
        <v>21</v>
      </c>
      <c r="B1" s="32"/>
      <c r="C1" s="32"/>
      <c r="D1" s="32"/>
      <c r="E1" s="32"/>
      <c r="F1" s="32"/>
      <c r="G1" s="32"/>
      <c r="H1" s="32"/>
      <c r="I1" s="32"/>
      <c r="J1" s="32"/>
      <c r="K1" s="32"/>
      <c r="L1" s="32"/>
    </row>
    <row r="2" spans="1:12" x14ac:dyDescent="0.15">
      <c r="B2" s="25"/>
      <c r="G2" s="25"/>
      <c r="I2" s="25"/>
      <c r="J2" s="27"/>
    </row>
    <row r="3" spans="1:12" x14ac:dyDescent="0.15">
      <c r="B3" s="25"/>
      <c r="G3" s="25"/>
      <c r="I3" s="25"/>
      <c r="J3" s="27"/>
      <c r="L3" s="26" t="s">
        <v>2</v>
      </c>
    </row>
    <row r="4" spans="1:12" s="14" customFormat="1" ht="66" customHeight="1" x14ac:dyDescent="0.15">
      <c r="A4" s="7" t="s">
        <v>3</v>
      </c>
      <c r="B4" s="7" t="s">
        <v>4</v>
      </c>
      <c r="C4" s="7" t="s">
        <v>5</v>
      </c>
      <c r="D4" s="7" t="s">
        <v>6</v>
      </c>
      <c r="E4" s="7" t="s">
        <v>7</v>
      </c>
      <c r="F4" s="7" t="s">
        <v>8</v>
      </c>
      <c r="G4" s="7" t="s">
        <v>9</v>
      </c>
      <c r="H4" s="7" t="s">
        <v>10</v>
      </c>
      <c r="I4" s="7" t="s">
        <v>11</v>
      </c>
      <c r="J4" s="7" t="s">
        <v>19</v>
      </c>
      <c r="K4" s="7" t="s">
        <v>15</v>
      </c>
      <c r="L4" s="28" t="s">
        <v>16</v>
      </c>
    </row>
    <row r="5" spans="1:12" ht="85.5" x14ac:dyDescent="0.15">
      <c r="A5" s="15" t="s">
        <v>103</v>
      </c>
      <c r="B5" s="16" t="s">
        <v>45</v>
      </c>
      <c r="C5" s="17">
        <v>42828</v>
      </c>
      <c r="D5" s="16" t="s">
        <v>104</v>
      </c>
      <c r="E5" s="16" t="s">
        <v>105</v>
      </c>
      <c r="F5" s="18">
        <v>1292500</v>
      </c>
      <c r="G5" s="18">
        <v>1292500</v>
      </c>
      <c r="H5" s="19">
        <f t="shared" ref="H5:H60" si="0">IF(F5="－","－",G5/F5)</f>
        <v>1</v>
      </c>
      <c r="I5" s="19" t="s">
        <v>27</v>
      </c>
      <c r="J5" s="20"/>
      <c r="K5" s="20"/>
      <c r="L5" s="21"/>
    </row>
    <row r="6" spans="1:12" ht="85.5" x14ac:dyDescent="0.15">
      <c r="A6" s="15" t="s">
        <v>102</v>
      </c>
      <c r="B6" s="16" t="s">
        <v>45</v>
      </c>
      <c r="C6" s="17">
        <v>42828</v>
      </c>
      <c r="D6" s="16" t="s">
        <v>104</v>
      </c>
      <c r="E6" s="16" t="s">
        <v>105</v>
      </c>
      <c r="F6" s="18">
        <v>907940</v>
      </c>
      <c r="G6" s="18">
        <v>907940</v>
      </c>
      <c r="H6" s="19">
        <f t="shared" si="0"/>
        <v>1</v>
      </c>
      <c r="I6" s="19" t="s">
        <v>26</v>
      </c>
      <c r="J6" s="20"/>
      <c r="K6" s="20"/>
      <c r="L6" s="21"/>
    </row>
    <row r="7" spans="1:12" ht="85.5" x14ac:dyDescent="0.15">
      <c r="A7" s="15" t="s">
        <v>106</v>
      </c>
      <c r="B7" s="16" t="s">
        <v>49</v>
      </c>
      <c r="C7" s="17">
        <v>42828</v>
      </c>
      <c r="D7" s="16" t="s">
        <v>107</v>
      </c>
      <c r="E7" s="16" t="s">
        <v>105</v>
      </c>
      <c r="F7" s="18">
        <v>41448000</v>
      </c>
      <c r="G7" s="18">
        <v>41448000</v>
      </c>
      <c r="H7" s="19">
        <f t="shared" si="0"/>
        <v>1</v>
      </c>
      <c r="I7" s="19" t="s">
        <v>26</v>
      </c>
      <c r="J7" s="20"/>
      <c r="K7" s="20"/>
      <c r="L7" s="21"/>
    </row>
    <row r="8" spans="1:12" ht="85.5" x14ac:dyDescent="0.15">
      <c r="A8" s="15" t="s">
        <v>108</v>
      </c>
      <c r="B8" s="16" t="s">
        <v>49</v>
      </c>
      <c r="C8" s="17">
        <v>42828</v>
      </c>
      <c r="D8" s="16" t="s">
        <v>107</v>
      </c>
      <c r="E8" s="16" t="s">
        <v>109</v>
      </c>
      <c r="F8" s="18">
        <v>37540800</v>
      </c>
      <c r="G8" s="18">
        <v>37540800</v>
      </c>
      <c r="H8" s="19">
        <f t="shared" si="0"/>
        <v>1</v>
      </c>
      <c r="I8" s="19" t="s">
        <v>26</v>
      </c>
      <c r="J8" s="20"/>
      <c r="K8" s="20"/>
      <c r="L8" s="21"/>
    </row>
    <row r="9" spans="1:12" ht="85.5" x14ac:dyDescent="0.15">
      <c r="A9" s="15" t="s">
        <v>110</v>
      </c>
      <c r="B9" s="16" t="s">
        <v>49</v>
      </c>
      <c r="C9" s="17">
        <v>42828</v>
      </c>
      <c r="D9" s="16" t="s">
        <v>107</v>
      </c>
      <c r="E9" s="16" t="s">
        <v>109</v>
      </c>
      <c r="F9" s="18">
        <v>22777920</v>
      </c>
      <c r="G9" s="18">
        <v>22777920</v>
      </c>
      <c r="H9" s="19">
        <f t="shared" si="0"/>
        <v>1</v>
      </c>
      <c r="I9" s="19" t="s">
        <v>26</v>
      </c>
      <c r="J9" s="20"/>
      <c r="K9" s="20"/>
      <c r="L9" s="21"/>
    </row>
    <row r="10" spans="1:12" ht="85.5" x14ac:dyDescent="0.15">
      <c r="A10" s="15" t="s">
        <v>111</v>
      </c>
      <c r="B10" s="16" t="s">
        <v>49</v>
      </c>
      <c r="C10" s="17">
        <v>42828</v>
      </c>
      <c r="D10" s="16" t="s">
        <v>107</v>
      </c>
      <c r="E10" s="16" t="s">
        <v>105</v>
      </c>
      <c r="F10" s="18">
        <v>103245120</v>
      </c>
      <c r="G10" s="18">
        <v>103245120</v>
      </c>
      <c r="H10" s="19">
        <f t="shared" si="0"/>
        <v>1</v>
      </c>
      <c r="I10" s="19" t="s">
        <v>26</v>
      </c>
      <c r="J10" s="20"/>
      <c r="K10" s="20"/>
      <c r="L10" s="21"/>
    </row>
    <row r="11" spans="1:12" ht="85.5" x14ac:dyDescent="0.15">
      <c r="A11" s="15" t="s">
        <v>112</v>
      </c>
      <c r="B11" s="16" t="s">
        <v>63</v>
      </c>
      <c r="C11" s="17">
        <v>42828</v>
      </c>
      <c r="D11" s="16" t="s">
        <v>113</v>
      </c>
      <c r="E11" s="16" t="s">
        <v>105</v>
      </c>
      <c r="F11" s="18">
        <v>1003200</v>
      </c>
      <c r="G11" s="18">
        <v>1003200</v>
      </c>
      <c r="H11" s="19">
        <f t="shared" si="0"/>
        <v>1</v>
      </c>
      <c r="I11" s="19" t="s">
        <v>26</v>
      </c>
      <c r="J11" s="20"/>
      <c r="K11" s="20"/>
      <c r="L11" s="21"/>
    </row>
    <row r="12" spans="1:12" ht="85.5" x14ac:dyDescent="0.15">
      <c r="A12" s="15" t="s">
        <v>114</v>
      </c>
      <c r="B12" s="16" t="s">
        <v>63</v>
      </c>
      <c r="C12" s="17">
        <v>42828</v>
      </c>
      <c r="D12" s="16" t="s">
        <v>115</v>
      </c>
      <c r="E12" s="16" t="s">
        <v>105</v>
      </c>
      <c r="F12" s="18">
        <v>19089185</v>
      </c>
      <c r="G12" s="18">
        <v>19089185</v>
      </c>
      <c r="H12" s="19">
        <f t="shared" si="0"/>
        <v>1</v>
      </c>
      <c r="I12" s="19" t="s">
        <v>26</v>
      </c>
      <c r="J12" s="20"/>
      <c r="K12" s="20"/>
      <c r="L12" s="21"/>
    </row>
    <row r="13" spans="1:12" ht="85.5" x14ac:dyDescent="0.15">
      <c r="A13" s="15" t="s">
        <v>116</v>
      </c>
      <c r="B13" s="16" t="s">
        <v>63</v>
      </c>
      <c r="C13" s="17">
        <v>42828</v>
      </c>
      <c r="D13" s="16" t="s">
        <v>117</v>
      </c>
      <c r="E13" s="16" t="s">
        <v>105</v>
      </c>
      <c r="F13" s="18">
        <v>41875920</v>
      </c>
      <c r="G13" s="18">
        <v>41875920</v>
      </c>
      <c r="H13" s="19">
        <f t="shared" si="0"/>
        <v>1</v>
      </c>
      <c r="I13" s="19" t="s">
        <v>26</v>
      </c>
      <c r="J13" s="20"/>
      <c r="K13" s="20"/>
      <c r="L13" s="21"/>
    </row>
    <row r="14" spans="1:12" s="14" customFormat="1" ht="85.5" x14ac:dyDescent="0.15">
      <c r="A14" s="15" t="s">
        <v>118</v>
      </c>
      <c r="B14" s="16" t="s">
        <v>119</v>
      </c>
      <c r="C14" s="17">
        <v>42828</v>
      </c>
      <c r="D14" s="16" t="s">
        <v>120</v>
      </c>
      <c r="E14" s="16" t="s">
        <v>105</v>
      </c>
      <c r="F14" s="18">
        <v>1196760</v>
      </c>
      <c r="G14" s="18">
        <v>1196760</v>
      </c>
      <c r="H14" s="19">
        <f t="shared" si="0"/>
        <v>1</v>
      </c>
      <c r="I14" s="19" t="s">
        <v>26</v>
      </c>
      <c r="J14" s="20"/>
      <c r="K14" s="20"/>
      <c r="L14" s="21"/>
    </row>
    <row r="15" spans="1:12" ht="85.5" x14ac:dyDescent="0.15">
      <c r="A15" s="15" t="s">
        <v>121</v>
      </c>
      <c r="B15" s="16" t="s">
        <v>122</v>
      </c>
      <c r="C15" s="17">
        <v>42828</v>
      </c>
      <c r="D15" s="16" t="s">
        <v>123</v>
      </c>
      <c r="E15" s="16" t="s">
        <v>105</v>
      </c>
      <c r="F15" s="18">
        <v>1381336</v>
      </c>
      <c r="G15" s="18">
        <v>1381336</v>
      </c>
      <c r="H15" s="19">
        <f t="shared" si="0"/>
        <v>1</v>
      </c>
      <c r="I15" s="19" t="s">
        <v>26</v>
      </c>
      <c r="J15" s="20"/>
      <c r="K15" s="20"/>
      <c r="L15" s="21"/>
    </row>
    <row r="16" spans="1:12" ht="85.5" x14ac:dyDescent="0.15">
      <c r="A16" s="15" t="s">
        <v>124</v>
      </c>
      <c r="B16" s="16" t="s">
        <v>122</v>
      </c>
      <c r="C16" s="17">
        <v>42828</v>
      </c>
      <c r="D16" s="16" t="s">
        <v>123</v>
      </c>
      <c r="E16" s="16" t="s">
        <v>105</v>
      </c>
      <c r="F16" s="18">
        <v>1879820</v>
      </c>
      <c r="G16" s="18">
        <v>1879820</v>
      </c>
      <c r="H16" s="19">
        <f t="shared" si="0"/>
        <v>1</v>
      </c>
      <c r="I16" s="19" t="s">
        <v>26</v>
      </c>
      <c r="J16" s="20"/>
      <c r="K16" s="20"/>
      <c r="L16" s="21"/>
    </row>
    <row r="17" spans="1:12" ht="85.5" x14ac:dyDescent="0.15">
      <c r="A17" s="15" t="s">
        <v>125</v>
      </c>
      <c r="B17" s="16" t="s">
        <v>122</v>
      </c>
      <c r="C17" s="17">
        <v>42828</v>
      </c>
      <c r="D17" s="16" t="s">
        <v>113</v>
      </c>
      <c r="E17" s="16" t="s">
        <v>105</v>
      </c>
      <c r="F17" s="18">
        <v>2278080</v>
      </c>
      <c r="G17" s="18">
        <v>2278080</v>
      </c>
      <c r="H17" s="19">
        <f t="shared" si="0"/>
        <v>1</v>
      </c>
      <c r="I17" s="19" t="s">
        <v>26</v>
      </c>
      <c r="J17" s="20"/>
      <c r="K17" s="20"/>
      <c r="L17" s="21"/>
    </row>
    <row r="18" spans="1:12" ht="85.5" x14ac:dyDescent="0.15">
      <c r="A18" s="15" t="s">
        <v>102</v>
      </c>
      <c r="B18" s="16" t="s">
        <v>45</v>
      </c>
      <c r="C18" s="17">
        <v>42852</v>
      </c>
      <c r="D18" s="16" t="s">
        <v>104</v>
      </c>
      <c r="E18" s="16" t="s">
        <v>105</v>
      </c>
      <c r="F18" s="18">
        <v>1292500</v>
      </c>
      <c r="G18" s="18">
        <v>1292500</v>
      </c>
      <c r="H18" s="19">
        <f t="shared" si="0"/>
        <v>1</v>
      </c>
      <c r="I18" s="19" t="s">
        <v>26</v>
      </c>
      <c r="J18" s="20"/>
      <c r="K18" s="20"/>
      <c r="L18" s="21"/>
    </row>
    <row r="19" spans="1:12" ht="85.5" x14ac:dyDescent="0.15">
      <c r="A19" s="15" t="s">
        <v>102</v>
      </c>
      <c r="B19" s="16" t="s">
        <v>45</v>
      </c>
      <c r="C19" s="17">
        <v>42852</v>
      </c>
      <c r="D19" s="16" t="s">
        <v>104</v>
      </c>
      <c r="E19" s="16" t="s">
        <v>105</v>
      </c>
      <c r="F19" s="18">
        <v>982080</v>
      </c>
      <c r="G19" s="18">
        <v>982080</v>
      </c>
      <c r="H19" s="19">
        <f t="shared" si="0"/>
        <v>1</v>
      </c>
      <c r="I19" s="19" t="s">
        <v>26</v>
      </c>
      <c r="J19" s="20"/>
      <c r="K19" s="20"/>
      <c r="L19" s="21"/>
    </row>
    <row r="20" spans="1:12" ht="85.5" x14ac:dyDescent="0.15">
      <c r="A20" s="15" t="s">
        <v>102</v>
      </c>
      <c r="B20" s="16" t="s">
        <v>45</v>
      </c>
      <c r="C20" s="17">
        <v>42887</v>
      </c>
      <c r="D20" s="16" t="s">
        <v>104</v>
      </c>
      <c r="E20" s="16" t="s">
        <v>105</v>
      </c>
      <c r="F20" s="18">
        <v>2737020</v>
      </c>
      <c r="G20" s="18">
        <v>2737020</v>
      </c>
      <c r="H20" s="19">
        <f t="shared" si="0"/>
        <v>1</v>
      </c>
      <c r="I20" s="19" t="s">
        <v>26</v>
      </c>
      <c r="J20" s="20"/>
      <c r="K20" s="20"/>
      <c r="L20" s="21"/>
    </row>
    <row r="21" spans="1:12" s="14" customFormat="1" ht="85.5" x14ac:dyDescent="0.15">
      <c r="A21" s="15" t="s">
        <v>102</v>
      </c>
      <c r="B21" s="16" t="s">
        <v>45</v>
      </c>
      <c r="C21" s="17">
        <v>42887</v>
      </c>
      <c r="D21" s="16" t="s">
        <v>104</v>
      </c>
      <c r="E21" s="16" t="s">
        <v>105</v>
      </c>
      <c r="F21" s="18">
        <v>2217820</v>
      </c>
      <c r="G21" s="18">
        <v>2217820</v>
      </c>
      <c r="H21" s="19">
        <f t="shared" si="0"/>
        <v>1</v>
      </c>
      <c r="I21" s="19" t="s">
        <v>26</v>
      </c>
      <c r="J21" s="20"/>
      <c r="K21" s="20"/>
      <c r="L21" s="21"/>
    </row>
    <row r="22" spans="1:12" ht="85.5" x14ac:dyDescent="0.15">
      <c r="A22" s="15" t="s">
        <v>102</v>
      </c>
      <c r="B22" s="16" t="s">
        <v>45</v>
      </c>
      <c r="C22" s="17">
        <v>42887</v>
      </c>
      <c r="D22" s="16" t="s">
        <v>104</v>
      </c>
      <c r="E22" s="16" t="s">
        <v>105</v>
      </c>
      <c r="F22" s="18">
        <v>1292500</v>
      </c>
      <c r="G22" s="18">
        <v>1292500</v>
      </c>
      <c r="H22" s="19">
        <f t="shared" si="0"/>
        <v>1</v>
      </c>
      <c r="I22" s="19" t="s">
        <v>26</v>
      </c>
      <c r="J22" s="20"/>
      <c r="K22" s="20"/>
      <c r="L22" s="21"/>
    </row>
    <row r="23" spans="1:12" ht="85.5" x14ac:dyDescent="0.15">
      <c r="A23" s="15" t="s">
        <v>102</v>
      </c>
      <c r="B23" s="16" t="s">
        <v>45</v>
      </c>
      <c r="C23" s="17">
        <v>42915</v>
      </c>
      <c r="D23" s="16" t="s">
        <v>104</v>
      </c>
      <c r="E23" s="16" t="s">
        <v>105</v>
      </c>
      <c r="F23" s="18">
        <v>3321340</v>
      </c>
      <c r="G23" s="18">
        <v>3321340</v>
      </c>
      <c r="H23" s="19">
        <f t="shared" si="0"/>
        <v>1</v>
      </c>
      <c r="I23" s="19" t="s">
        <v>26</v>
      </c>
      <c r="J23" s="20"/>
      <c r="K23" s="20"/>
      <c r="L23" s="21"/>
    </row>
    <row r="24" spans="1:12" ht="85.5" x14ac:dyDescent="0.15">
      <c r="A24" s="15" t="s">
        <v>102</v>
      </c>
      <c r="B24" s="16" t="s">
        <v>45</v>
      </c>
      <c r="C24" s="17">
        <v>42915</v>
      </c>
      <c r="D24" s="16" t="s">
        <v>104</v>
      </c>
      <c r="E24" s="16" t="s">
        <v>105</v>
      </c>
      <c r="F24" s="18">
        <v>2737020</v>
      </c>
      <c r="G24" s="18">
        <v>2737020</v>
      </c>
      <c r="H24" s="19">
        <f t="shared" si="0"/>
        <v>1</v>
      </c>
      <c r="I24" s="19" t="s">
        <v>26</v>
      </c>
      <c r="J24" s="20"/>
      <c r="K24" s="20"/>
      <c r="L24" s="21"/>
    </row>
    <row r="25" spans="1:12" ht="85.5" x14ac:dyDescent="0.15">
      <c r="A25" s="15" t="s">
        <v>102</v>
      </c>
      <c r="B25" s="16" t="s">
        <v>45</v>
      </c>
      <c r="C25" s="17">
        <v>42915</v>
      </c>
      <c r="D25" s="16" t="s">
        <v>104</v>
      </c>
      <c r="E25" s="16" t="s">
        <v>105</v>
      </c>
      <c r="F25" s="18">
        <v>1292500</v>
      </c>
      <c r="G25" s="18">
        <v>1292500</v>
      </c>
      <c r="H25" s="19">
        <f t="shared" si="0"/>
        <v>1</v>
      </c>
      <c r="I25" s="19" t="s">
        <v>26</v>
      </c>
      <c r="J25" s="20"/>
      <c r="K25" s="20"/>
      <c r="L25" s="21"/>
    </row>
    <row r="26" spans="1:12" ht="85.5" x14ac:dyDescent="0.15">
      <c r="A26" s="15" t="s">
        <v>102</v>
      </c>
      <c r="B26" s="16" t="s">
        <v>45</v>
      </c>
      <c r="C26" s="17">
        <v>42940</v>
      </c>
      <c r="D26" s="16" t="s">
        <v>104</v>
      </c>
      <c r="E26" s="16" t="s">
        <v>105</v>
      </c>
      <c r="F26" s="18">
        <v>3321340</v>
      </c>
      <c r="G26" s="18">
        <v>3321340</v>
      </c>
      <c r="H26" s="19">
        <f t="shared" si="0"/>
        <v>1</v>
      </c>
      <c r="I26" s="19" t="s">
        <v>26</v>
      </c>
      <c r="J26" s="20"/>
      <c r="K26" s="20"/>
      <c r="L26" s="21"/>
    </row>
    <row r="27" spans="1:12" ht="85.5" x14ac:dyDescent="0.15">
      <c r="A27" s="15" t="s">
        <v>102</v>
      </c>
      <c r="B27" s="16" t="s">
        <v>45</v>
      </c>
      <c r="C27" s="17">
        <v>42940</v>
      </c>
      <c r="D27" s="16" t="s">
        <v>104</v>
      </c>
      <c r="E27" s="16" t="s">
        <v>105</v>
      </c>
      <c r="F27" s="18">
        <v>2097480</v>
      </c>
      <c r="G27" s="18">
        <v>2097480</v>
      </c>
      <c r="H27" s="19">
        <f t="shared" si="0"/>
        <v>1</v>
      </c>
      <c r="I27" s="19" t="s">
        <v>26</v>
      </c>
      <c r="J27" s="20"/>
      <c r="K27" s="20"/>
      <c r="L27" s="21"/>
    </row>
    <row r="28" spans="1:12" ht="85.5" x14ac:dyDescent="0.15">
      <c r="A28" s="15" t="s">
        <v>102</v>
      </c>
      <c r="B28" s="16" t="s">
        <v>45</v>
      </c>
      <c r="C28" s="17">
        <v>42940</v>
      </c>
      <c r="D28" s="16" t="s">
        <v>104</v>
      </c>
      <c r="E28" s="16" t="s">
        <v>105</v>
      </c>
      <c r="F28" s="18">
        <v>1292500</v>
      </c>
      <c r="G28" s="18">
        <v>1292500</v>
      </c>
      <c r="H28" s="19">
        <f t="shared" si="0"/>
        <v>1</v>
      </c>
      <c r="I28" s="19" t="s">
        <v>26</v>
      </c>
      <c r="J28" s="20"/>
      <c r="K28" s="20"/>
      <c r="L28" s="21"/>
    </row>
    <row r="29" spans="1:12" ht="85.5" x14ac:dyDescent="0.15">
      <c r="A29" s="15" t="s">
        <v>102</v>
      </c>
      <c r="B29" s="16" t="s">
        <v>45</v>
      </c>
      <c r="C29" s="17">
        <v>42977</v>
      </c>
      <c r="D29" s="16" t="s">
        <v>104</v>
      </c>
      <c r="E29" s="16" t="s">
        <v>105</v>
      </c>
      <c r="F29" s="18">
        <v>2632740</v>
      </c>
      <c r="G29" s="18">
        <v>2632740</v>
      </c>
      <c r="H29" s="19">
        <f t="shared" si="0"/>
        <v>1</v>
      </c>
      <c r="I29" s="19" t="s">
        <v>26</v>
      </c>
      <c r="J29" s="20"/>
      <c r="K29" s="20"/>
      <c r="L29" s="21"/>
    </row>
    <row r="30" spans="1:12" ht="85.5" x14ac:dyDescent="0.15">
      <c r="A30" s="15" t="s">
        <v>102</v>
      </c>
      <c r="B30" s="16" t="s">
        <v>45</v>
      </c>
      <c r="C30" s="17">
        <v>42977</v>
      </c>
      <c r="D30" s="16" t="s">
        <v>104</v>
      </c>
      <c r="E30" s="16" t="s">
        <v>105</v>
      </c>
      <c r="F30" s="18">
        <v>1556060</v>
      </c>
      <c r="G30" s="18">
        <v>1556060</v>
      </c>
      <c r="H30" s="19">
        <f t="shared" si="0"/>
        <v>1</v>
      </c>
      <c r="I30" s="19" t="s">
        <v>26</v>
      </c>
      <c r="J30" s="20"/>
      <c r="K30" s="20"/>
      <c r="L30" s="21"/>
    </row>
    <row r="31" spans="1:12" ht="85.5" x14ac:dyDescent="0.15">
      <c r="A31" s="15" t="s">
        <v>102</v>
      </c>
      <c r="B31" s="16" t="s">
        <v>45</v>
      </c>
      <c r="C31" s="17">
        <v>42977</v>
      </c>
      <c r="D31" s="16" t="s">
        <v>104</v>
      </c>
      <c r="E31" s="16" t="s">
        <v>105</v>
      </c>
      <c r="F31" s="18">
        <v>1292500</v>
      </c>
      <c r="G31" s="18">
        <v>1292500</v>
      </c>
      <c r="H31" s="19">
        <f t="shared" si="0"/>
        <v>1</v>
      </c>
      <c r="I31" s="19" t="s">
        <v>26</v>
      </c>
      <c r="J31" s="20"/>
      <c r="K31" s="20"/>
      <c r="L31" s="21"/>
    </row>
    <row r="32" spans="1:12" ht="85.5" x14ac:dyDescent="0.15">
      <c r="A32" s="15" t="s">
        <v>102</v>
      </c>
      <c r="B32" s="16" t="s">
        <v>45</v>
      </c>
      <c r="C32" s="17">
        <v>43007</v>
      </c>
      <c r="D32" s="16" t="s">
        <v>104</v>
      </c>
      <c r="E32" s="16" t="s">
        <v>105</v>
      </c>
      <c r="F32" s="18">
        <v>1840080</v>
      </c>
      <c r="G32" s="18">
        <v>1840080</v>
      </c>
      <c r="H32" s="19">
        <f t="shared" si="0"/>
        <v>1</v>
      </c>
      <c r="I32" s="19" t="s">
        <v>26</v>
      </c>
      <c r="J32" s="20"/>
      <c r="K32" s="20"/>
      <c r="L32" s="21"/>
    </row>
    <row r="33" spans="1:12" ht="85.5" x14ac:dyDescent="0.15">
      <c r="A33" s="15" t="s">
        <v>102</v>
      </c>
      <c r="B33" s="16" t="s">
        <v>45</v>
      </c>
      <c r="C33" s="17">
        <v>43007</v>
      </c>
      <c r="D33" s="16" t="s">
        <v>104</v>
      </c>
      <c r="E33" s="16" t="s">
        <v>105</v>
      </c>
      <c r="F33" s="18">
        <v>1654620</v>
      </c>
      <c r="G33" s="18">
        <v>1654620</v>
      </c>
      <c r="H33" s="19">
        <f t="shared" si="0"/>
        <v>1</v>
      </c>
      <c r="I33" s="19" t="s">
        <v>26</v>
      </c>
      <c r="J33" s="20"/>
      <c r="K33" s="20"/>
      <c r="L33" s="21"/>
    </row>
    <row r="34" spans="1:12" ht="85.5" x14ac:dyDescent="0.15">
      <c r="A34" s="15" t="s">
        <v>102</v>
      </c>
      <c r="B34" s="16" t="s">
        <v>45</v>
      </c>
      <c r="C34" s="17">
        <v>43007</v>
      </c>
      <c r="D34" s="16" t="s">
        <v>104</v>
      </c>
      <c r="E34" s="16" t="s">
        <v>105</v>
      </c>
      <c r="F34" s="18">
        <v>1292500</v>
      </c>
      <c r="G34" s="18">
        <v>1292500</v>
      </c>
      <c r="H34" s="19">
        <f t="shared" si="0"/>
        <v>1</v>
      </c>
      <c r="I34" s="19" t="s">
        <v>26</v>
      </c>
      <c r="J34" s="20"/>
      <c r="K34" s="20"/>
      <c r="L34" s="21"/>
    </row>
    <row r="35" spans="1:12" s="14" customFormat="1" ht="85.5" x14ac:dyDescent="0.15">
      <c r="A35" s="15" t="s">
        <v>126</v>
      </c>
      <c r="B35" s="16" t="s">
        <v>49</v>
      </c>
      <c r="C35" s="17">
        <v>43028</v>
      </c>
      <c r="D35" s="16" t="s">
        <v>107</v>
      </c>
      <c r="E35" s="16" t="s">
        <v>105</v>
      </c>
      <c r="F35" s="18">
        <v>12847524</v>
      </c>
      <c r="G35" s="18">
        <v>12847524</v>
      </c>
      <c r="H35" s="19">
        <f t="shared" si="0"/>
        <v>1</v>
      </c>
      <c r="I35" s="19" t="s">
        <v>26</v>
      </c>
      <c r="J35" s="20"/>
      <c r="K35" s="20"/>
      <c r="L35" s="21"/>
    </row>
    <row r="36" spans="1:12" ht="85.5" x14ac:dyDescent="0.15">
      <c r="A36" s="15" t="s">
        <v>127</v>
      </c>
      <c r="B36" s="16" t="s">
        <v>49</v>
      </c>
      <c r="C36" s="17">
        <v>43028</v>
      </c>
      <c r="D36" s="16" t="s">
        <v>107</v>
      </c>
      <c r="E36" s="16" t="s">
        <v>105</v>
      </c>
      <c r="F36" s="18">
        <v>9173808</v>
      </c>
      <c r="G36" s="18">
        <v>9173808</v>
      </c>
      <c r="H36" s="19">
        <f t="shared" si="0"/>
        <v>1</v>
      </c>
      <c r="I36" s="19" t="s">
        <v>26</v>
      </c>
      <c r="J36" s="20"/>
      <c r="K36" s="20"/>
      <c r="L36" s="21"/>
    </row>
    <row r="37" spans="1:12" ht="85.5" x14ac:dyDescent="0.15">
      <c r="A37" s="15" t="s">
        <v>128</v>
      </c>
      <c r="B37" s="16" t="s">
        <v>49</v>
      </c>
      <c r="C37" s="17">
        <v>43028</v>
      </c>
      <c r="D37" s="16" t="s">
        <v>107</v>
      </c>
      <c r="E37" s="16" t="s">
        <v>105</v>
      </c>
      <c r="F37" s="18">
        <v>7358940</v>
      </c>
      <c r="G37" s="18">
        <v>7358940</v>
      </c>
      <c r="H37" s="19">
        <f t="shared" si="0"/>
        <v>1</v>
      </c>
      <c r="I37" s="19" t="s">
        <v>26</v>
      </c>
      <c r="J37" s="20"/>
      <c r="K37" s="20"/>
      <c r="L37" s="21"/>
    </row>
    <row r="38" spans="1:12" ht="85.5" x14ac:dyDescent="0.15">
      <c r="A38" s="15" t="s">
        <v>129</v>
      </c>
      <c r="B38" s="16" t="s">
        <v>49</v>
      </c>
      <c r="C38" s="17">
        <v>43028</v>
      </c>
      <c r="D38" s="16" t="s">
        <v>107</v>
      </c>
      <c r="E38" s="16" t="s">
        <v>105</v>
      </c>
      <c r="F38" s="18">
        <v>18302520</v>
      </c>
      <c r="G38" s="18">
        <v>18302520</v>
      </c>
      <c r="H38" s="19">
        <f t="shared" si="0"/>
        <v>1</v>
      </c>
      <c r="I38" s="19" t="s">
        <v>26</v>
      </c>
      <c r="J38" s="20"/>
      <c r="K38" s="20"/>
      <c r="L38" s="21"/>
    </row>
    <row r="39" spans="1:12" ht="85.5" x14ac:dyDescent="0.15">
      <c r="A39" s="15" t="s">
        <v>130</v>
      </c>
      <c r="B39" s="16" t="s">
        <v>49</v>
      </c>
      <c r="C39" s="17">
        <v>43028</v>
      </c>
      <c r="D39" s="16" t="s">
        <v>107</v>
      </c>
      <c r="E39" s="16" t="s">
        <v>105</v>
      </c>
      <c r="F39" s="18">
        <v>3702084</v>
      </c>
      <c r="G39" s="18">
        <v>3702084</v>
      </c>
      <c r="H39" s="19">
        <f t="shared" si="0"/>
        <v>1</v>
      </c>
      <c r="I39" s="19" t="s">
        <v>26</v>
      </c>
      <c r="J39" s="20"/>
      <c r="K39" s="20"/>
      <c r="L39" s="21"/>
    </row>
    <row r="40" spans="1:12" ht="85.5" x14ac:dyDescent="0.15">
      <c r="A40" s="15" t="s">
        <v>131</v>
      </c>
      <c r="B40" s="16" t="s">
        <v>49</v>
      </c>
      <c r="C40" s="17">
        <v>43028</v>
      </c>
      <c r="D40" s="16" t="s">
        <v>107</v>
      </c>
      <c r="E40" s="16" t="s">
        <v>105</v>
      </c>
      <c r="F40" s="18">
        <v>9504180</v>
      </c>
      <c r="G40" s="18">
        <v>9504180</v>
      </c>
      <c r="H40" s="19">
        <f t="shared" si="0"/>
        <v>1</v>
      </c>
      <c r="I40" s="19" t="s">
        <v>26</v>
      </c>
      <c r="J40" s="20"/>
      <c r="K40" s="20"/>
      <c r="L40" s="21"/>
    </row>
    <row r="41" spans="1:12" ht="85.5" x14ac:dyDescent="0.15">
      <c r="A41" s="15" t="s">
        <v>132</v>
      </c>
      <c r="B41" s="16" t="s">
        <v>49</v>
      </c>
      <c r="C41" s="17">
        <v>43028</v>
      </c>
      <c r="D41" s="16" t="s">
        <v>107</v>
      </c>
      <c r="E41" s="16" t="s">
        <v>105</v>
      </c>
      <c r="F41" s="18">
        <v>2268000</v>
      </c>
      <c r="G41" s="18">
        <v>2268000</v>
      </c>
      <c r="H41" s="19">
        <f t="shared" si="0"/>
        <v>1</v>
      </c>
      <c r="I41" s="19" t="s">
        <v>26</v>
      </c>
      <c r="J41" s="20"/>
      <c r="K41" s="20"/>
      <c r="L41" s="21"/>
    </row>
    <row r="42" spans="1:12" ht="85.5" x14ac:dyDescent="0.15">
      <c r="A42" s="15" t="s">
        <v>133</v>
      </c>
      <c r="B42" s="16" t="s">
        <v>49</v>
      </c>
      <c r="C42" s="17">
        <v>43028</v>
      </c>
      <c r="D42" s="16" t="s">
        <v>107</v>
      </c>
      <c r="E42" s="16" t="s">
        <v>105</v>
      </c>
      <c r="F42" s="18">
        <v>21403320</v>
      </c>
      <c r="G42" s="18">
        <v>21403320</v>
      </c>
      <c r="H42" s="19">
        <f t="shared" si="0"/>
        <v>1</v>
      </c>
      <c r="I42" s="19" t="s">
        <v>26</v>
      </c>
      <c r="J42" s="20"/>
      <c r="K42" s="20"/>
      <c r="L42" s="21"/>
    </row>
    <row r="43" spans="1:12" ht="85.5" x14ac:dyDescent="0.15">
      <c r="A43" s="15" t="s">
        <v>134</v>
      </c>
      <c r="B43" s="16" t="s">
        <v>49</v>
      </c>
      <c r="C43" s="17">
        <v>43028</v>
      </c>
      <c r="D43" s="16" t="s">
        <v>107</v>
      </c>
      <c r="E43" s="16" t="s">
        <v>105</v>
      </c>
      <c r="F43" s="18">
        <v>21917916</v>
      </c>
      <c r="G43" s="18">
        <v>21917916</v>
      </c>
      <c r="H43" s="19">
        <f t="shared" si="0"/>
        <v>1</v>
      </c>
      <c r="I43" s="19" t="s">
        <v>26</v>
      </c>
      <c r="J43" s="20"/>
      <c r="K43" s="20"/>
      <c r="L43" s="21"/>
    </row>
    <row r="44" spans="1:12" ht="85.5" x14ac:dyDescent="0.15">
      <c r="A44" s="15" t="s">
        <v>135</v>
      </c>
      <c r="B44" s="16" t="s">
        <v>49</v>
      </c>
      <c r="C44" s="17">
        <v>43028</v>
      </c>
      <c r="D44" s="16" t="s">
        <v>107</v>
      </c>
      <c r="E44" s="16" t="s">
        <v>105</v>
      </c>
      <c r="F44" s="18">
        <v>7182000</v>
      </c>
      <c r="G44" s="18">
        <v>7182000</v>
      </c>
      <c r="H44" s="19">
        <f t="shared" si="0"/>
        <v>1</v>
      </c>
      <c r="I44" s="19" t="s">
        <v>26</v>
      </c>
      <c r="J44" s="20"/>
      <c r="K44" s="20"/>
      <c r="L44" s="21"/>
    </row>
    <row r="45" spans="1:12" ht="85.5" x14ac:dyDescent="0.15">
      <c r="A45" s="15" t="s">
        <v>136</v>
      </c>
      <c r="B45" s="16" t="s">
        <v>49</v>
      </c>
      <c r="C45" s="17">
        <v>43028</v>
      </c>
      <c r="D45" s="16" t="s">
        <v>107</v>
      </c>
      <c r="E45" s="16" t="s">
        <v>105</v>
      </c>
      <c r="F45" s="18">
        <v>7872942</v>
      </c>
      <c r="G45" s="18">
        <v>7872942</v>
      </c>
      <c r="H45" s="19">
        <f t="shared" si="0"/>
        <v>1</v>
      </c>
      <c r="I45" s="19" t="s">
        <v>26</v>
      </c>
      <c r="J45" s="20"/>
      <c r="K45" s="20"/>
      <c r="L45" s="21"/>
    </row>
    <row r="46" spans="1:12" ht="85.5" x14ac:dyDescent="0.15">
      <c r="A46" s="15" t="s">
        <v>137</v>
      </c>
      <c r="B46" s="16" t="s">
        <v>49</v>
      </c>
      <c r="C46" s="17">
        <v>43028</v>
      </c>
      <c r="D46" s="16" t="s">
        <v>107</v>
      </c>
      <c r="E46" s="16" t="s">
        <v>105</v>
      </c>
      <c r="F46" s="18">
        <v>2562300</v>
      </c>
      <c r="G46" s="18">
        <v>2562300</v>
      </c>
      <c r="H46" s="19">
        <f t="shared" si="0"/>
        <v>1</v>
      </c>
      <c r="I46" s="19" t="s">
        <v>26</v>
      </c>
      <c r="J46" s="20"/>
      <c r="K46" s="20"/>
      <c r="L46" s="21"/>
    </row>
    <row r="47" spans="1:12" ht="85.5" x14ac:dyDescent="0.15">
      <c r="A47" s="15" t="s">
        <v>102</v>
      </c>
      <c r="B47" s="16" t="s">
        <v>45</v>
      </c>
      <c r="C47" s="17">
        <v>43039</v>
      </c>
      <c r="D47" s="16" t="s">
        <v>104</v>
      </c>
      <c r="E47" s="16" t="s">
        <v>105</v>
      </c>
      <c r="F47" s="18">
        <v>1795860</v>
      </c>
      <c r="G47" s="18">
        <v>1795860</v>
      </c>
      <c r="H47" s="19">
        <f t="shared" si="0"/>
        <v>1</v>
      </c>
      <c r="I47" s="19" t="s">
        <v>26</v>
      </c>
      <c r="J47" s="20"/>
      <c r="K47" s="20"/>
      <c r="L47" s="21"/>
    </row>
    <row r="48" spans="1:12" ht="85.5" x14ac:dyDescent="0.15">
      <c r="A48" s="15" t="s">
        <v>102</v>
      </c>
      <c r="B48" s="16" t="s">
        <v>45</v>
      </c>
      <c r="C48" s="17">
        <v>43039</v>
      </c>
      <c r="D48" s="16" t="s">
        <v>104</v>
      </c>
      <c r="E48" s="16" t="s">
        <v>105</v>
      </c>
      <c r="F48" s="18">
        <v>1654620</v>
      </c>
      <c r="G48" s="18">
        <v>1654620</v>
      </c>
      <c r="H48" s="19">
        <f t="shared" si="0"/>
        <v>1</v>
      </c>
      <c r="I48" s="19" t="s">
        <v>26</v>
      </c>
      <c r="J48" s="20"/>
      <c r="K48" s="20"/>
      <c r="L48" s="21"/>
    </row>
    <row r="49" spans="1:12" ht="85.5" x14ac:dyDescent="0.15">
      <c r="A49" s="15" t="s">
        <v>102</v>
      </c>
      <c r="B49" s="16" t="s">
        <v>45</v>
      </c>
      <c r="C49" s="17">
        <v>43039</v>
      </c>
      <c r="D49" s="16" t="s">
        <v>104</v>
      </c>
      <c r="E49" s="16" t="s">
        <v>105</v>
      </c>
      <c r="F49" s="18">
        <v>1292500</v>
      </c>
      <c r="G49" s="18">
        <v>1292500</v>
      </c>
      <c r="H49" s="19">
        <f t="shared" si="0"/>
        <v>1</v>
      </c>
      <c r="I49" s="19" t="s">
        <v>26</v>
      </c>
      <c r="J49" s="20"/>
      <c r="K49" s="20"/>
      <c r="L49" s="21"/>
    </row>
    <row r="50" spans="1:12" ht="85.5" x14ac:dyDescent="0.15">
      <c r="A50" s="15" t="s">
        <v>102</v>
      </c>
      <c r="B50" s="16" t="s">
        <v>45</v>
      </c>
      <c r="C50" s="17">
        <v>43070</v>
      </c>
      <c r="D50" s="16" t="s">
        <v>104</v>
      </c>
      <c r="E50" s="16" t="s">
        <v>105</v>
      </c>
      <c r="F50" s="18">
        <v>1795860</v>
      </c>
      <c r="G50" s="18">
        <v>1795860</v>
      </c>
      <c r="H50" s="19">
        <f t="shared" si="0"/>
        <v>1</v>
      </c>
      <c r="I50" s="19" t="s">
        <v>26</v>
      </c>
      <c r="J50" s="20"/>
      <c r="K50" s="20"/>
      <c r="L50" s="21"/>
    </row>
    <row r="51" spans="1:12" s="14" customFormat="1" ht="85.5" x14ac:dyDescent="0.15">
      <c r="A51" s="15" t="s">
        <v>102</v>
      </c>
      <c r="B51" s="16" t="s">
        <v>45</v>
      </c>
      <c r="C51" s="17">
        <v>43070</v>
      </c>
      <c r="D51" s="16" t="s">
        <v>104</v>
      </c>
      <c r="E51" s="16" t="s">
        <v>105</v>
      </c>
      <c r="F51" s="18">
        <v>1431100</v>
      </c>
      <c r="G51" s="18">
        <v>1431100</v>
      </c>
      <c r="H51" s="19">
        <f t="shared" si="0"/>
        <v>1</v>
      </c>
      <c r="I51" s="19" t="s">
        <v>26</v>
      </c>
      <c r="J51" s="20"/>
      <c r="K51" s="20"/>
      <c r="L51" s="21"/>
    </row>
    <row r="52" spans="1:12" ht="85.5" x14ac:dyDescent="0.15">
      <c r="A52" s="15" t="s">
        <v>138</v>
      </c>
      <c r="B52" s="16" t="s">
        <v>63</v>
      </c>
      <c r="C52" s="17">
        <v>43081</v>
      </c>
      <c r="D52" s="16" t="s">
        <v>113</v>
      </c>
      <c r="E52" s="16" t="s">
        <v>105</v>
      </c>
      <c r="F52" s="18">
        <v>36836800</v>
      </c>
      <c r="G52" s="18">
        <v>36836800</v>
      </c>
      <c r="H52" s="19">
        <f t="shared" si="0"/>
        <v>1</v>
      </c>
      <c r="I52" s="19" t="s">
        <v>26</v>
      </c>
      <c r="J52" s="20"/>
      <c r="K52" s="20"/>
      <c r="L52" s="21"/>
    </row>
    <row r="53" spans="1:12" ht="85.5" x14ac:dyDescent="0.15">
      <c r="A53" s="15" t="s">
        <v>102</v>
      </c>
      <c r="B53" s="16" t="s">
        <v>45</v>
      </c>
      <c r="C53" s="17">
        <v>43091</v>
      </c>
      <c r="D53" s="16" t="s">
        <v>104</v>
      </c>
      <c r="E53" s="16" t="s">
        <v>105</v>
      </c>
      <c r="F53" s="18">
        <v>1431100</v>
      </c>
      <c r="G53" s="18">
        <v>1431100</v>
      </c>
      <c r="H53" s="19">
        <f t="shared" si="0"/>
        <v>1</v>
      </c>
      <c r="I53" s="19" t="s">
        <v>26</v>
      </c>
      <c r="J53" s="20"/>
      <c r="K53" s="20"/>
      <c r="L53" s="21"/>
    </row>
    <row r="54" spans="1:12" s="14" customFormat="1" ht="85.5" x14ac:dyDescent="0.15">
      <c r="A54" s="15" t="s">
        <v>102</v>
      </c>
      <c r="B54" s="16" t="s">
        <v>45</v>
      </c>
      <c r="C54" s="17">
        <v>43091</v>
      </c>
      <c r="D54" s="16" t="s">
        <v>104</v>
      </c>
      <c r="E54" s="16" t="s">
        <v>105</v>
      </c>
      <c r="F54" s="18">
        <v>979440</v>
      </c>
      <c r="G54" s="18">
        <v>979440</v>
      </c>
      <c r="H54" s="19">
        <f t="shared" si="0"/>
        <v>1</v>
      </c>
      <c r="I54" s="19" t="s">
        <v>26</v>
      </c>
      <c r="J54" s="20"/>
      <c r="K54" s="20"/>
      <c r="L54" s="21"/>
    </row>
    <row r="55" spans="1:12" s="14" customFormat="1" ht="85.5" x14ac:dyDescent="0.15">
      <c r="A55" s="15" t="s">
        <v>102</v>
      </c>
      <c r="B55" s="16" t="s">
        <v>45</v>
      </c>
      <c r="C55" s="17">
        <v>43132</v>
      </c>
      <c r="D55" s="16" t="s">
        <v>104</v>
      </c>
      <c r="E55" s="16" t="s">
        <v>105</v>
      </c>
      <c r="F55" s="18">
        <v>1431100</v>
      </c>
      <c r="G55" s="18">
        <v>1431100</v>
      </c>
      <c r="H55" s="19">
        <f t="shared" si="0"/>
        <v>1</v>
      </c>
      <c r="I55" s="19" t="s">
        <v>26</v>
      </c>
      <c r="J55" s="20"/>
      <c r="K55" s="20"/>
      <c r="L55" s="21"/>
    </row>
    <row r="56" spans="1:12" s="14" customFormat="1" ht="85.5" x14ac:dyDescent="0.15">
      <c r="A56" s="15" t="s">
        <v>102</v>
      </c>
      <c r="B56" s="16" t="s">
        <v>45</v>
      </c>
      <c r="C56" s="17">
        <v>43132</v>
      </c>
      <c r="D56" s="16" t="s">
        <v>104</v>
      </c>
      <c r="E56" s="16" t="s">
        <v>105</v>
      </c>
      <c r="F56" s="18">
        <v>979440</v>
      </c>
      <c r="G56" s="18">
        <v>979440</v>
      </c>
      <c r="H56" s="19">
        <f t="shared" si="0"/>
        <v>1</v>
      </c>
      <c r="I56" s="19" t="s">
        <v>26</v>
      </c>
      <c r="J56" s="20"/>
      <c r="K56" s="20"/>
      <c r="L56" s="21"/>
    </row>
    <row r="57" spans="1:12" ht="85.5" x14ac:dyDescent="0.15">
      <c r="A57" s="15" t="s">
        <v>139</v>
      </c>
      <c r="B57" s="16" t="s">
        <v>49</v>
      </c>
      <c r="C57" s="17">
        <v>43153</v>
      </c>
      <c r="D57" s="16" t="s">
        <v>107</v>
      </c>
      <c r="E57" s="16" t="s">
        <v>105</v>
      </c>
      <c r="F57" s="18">
        <v>2270229</v>
      </c>
      <c r="G57" s="18">
        <v>2270229</v>
      </c>
      <c r="H57" s="19">
        <f t="shared" si="0"/>
        <v>1</v>
      </c>
      <c r="I57" s="19" t="s">
        <v>26</v>
      </c>
      <c r="J57" s="20"/>
      <c r="K57" s="20"/>
      <c r="L57" s="21"/>
    </row>
    <row r="58" spans="1:12" ht="85.5" x14ac:dyDescent="0.15">
      <c r="A58" s="15" t="s">
        <v>102</v>
      </c>
      <c r="B58" s="16" t="s">
        <v>45</v>
      </c>
      <c r="C58" s="17">
        <v>43160</v>
      </c>
      <c r="D58" s="16" t="s">
        <v>104</v>
      </c>
      <c r="E58" s="16" t="s">
        <v>105</v>
      </c>
      <c r="F58" s="18">
        <v>5389120</v>
      </c>
      <c r="G58" s="18">
        <v>5389120</v>
      </c>
      <c r="H58" s="19">
        <f t="shared" si="0"/>
        <v>1</v>
      </c>
      <c r="I58" s="19" t="s">
        <v>26</v>
      </c>
      <c r="J58" s="20"/>
      <c r="K58" s="20"/>
      <c r="L58" s="21"/>
    </row>
    <row r="59" spans="1:12" ht="85.5" x14ac:dyDescent="0.15">
      <c r="A59" s="15" t="s">
        <v>102</v>
      </c>
      <c r="B59" s="16" t="s">
        <v>45</v>
      </c>
      <c r="C59" s="17">
        <v>43160</v>
      </c>
      <c r="D59" s="16" t="s">
        <v>104</v>
      </c>
      <c r="E59" s="16" t="s">
        <v>105</v>
      </c>
      <c r="F59" s="18">
        <v>1431100</v>
      </c>
      <c r="G59" s="18">
        <v>1431100</v>
      </c>
      <c r="H59" s="19">
        <f t="shared" si="0"/>
        <v>1</v>
      </c>
      <c r="I59" s="19" t="s">
        <v>26</v>
      </c>
      <c r="J59" s="20"/>
      <c r="K59" s="20"/>
      <c r="L59" s="21"/>
    </row>
    <row r="60" spans="1:12" ht="85.5" x14ac:dyDescent="0.15">
      <c r="A60" s="15" t="s">
        <v>102</v>
      </c>
      <c r="B60" s="16" t="s">
        <v>45</v>
      </c>
      <c r="C60" s="17">
        <v>43160</v>
      </c>
      <c r="D60" s="16" t="s">
        <v>104</v>
      </c>
      <c r="E60" s="16" t="s">
        <v>105</v>
      </c>
      <c r="F60" s="18">
        <v>979440</v>
      </c>
      <c r="G60" s="18">
        <v>979440</v>
      </c>
      <c r="H60" s="19">
        <f t="shared" si="0"/>
        <v>1</v>
      </c>
      <c r="I60" s="19" t="s">
        <v>26</v>
      </c>
      <c r="J60" s="20"/>
      <c r="K60" s="20"/>
      <c r="L60" s="21"/>
    </row>
  </sheetData>
  <sheetProtection password="CC3D" sheet="1" objects="1" scenarios="1"/>
  <mergeCells count="1">
    <mergeCell ref="A1:L1"/>
  </mergeCells>
  <phoneticPr fontId="3"/>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会計法第29条の３第５項による契約のもの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2018-07-04T02:24:05Z</dcterms:modified>
</cp:coreProperties>
</file>