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2" l="1"/>
  <c r="H8" i="2"/>
  <c r="H7" i="2"/>
  <c r="H6" i="2"/>
  <c r="H5" i="2"/>
  <c r="H22" i="1"/>
  <c r="H21" i="1"/>
  <c r="H20" i="1"/>
  <c r="H19" i="1"/>
  <c r="H18" i="1"/>
  <c r="H17" i="1"/>
  <c r="H16" i="1"/>
  <c r="H15" i="1"/>
  <c r="H14" i="1"/>
  <c r="H13" i="1"/>
  <c r="H12" i="1"/>
  <c r="H11" i="1"/>
  <c r="H9" i="1"/>
  <c r="H8" i="1"/>
  <c r="H7" i="1"/>
  <c r="H6" i="1"/>
  <c r="H5" i="1"/>
</calcChain>
</file>

<file path=xl/sharedStrings.xml><?xml version="1.0" encoding="utf-8"?>
<sst xmlns="http://schemas.openxmlformats.org/spreadsheetml/2006/main" count="203" uniqueCount="97">
  <si>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</si>
  <si>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</si>
  <si>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</si>
  <si>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</si>
  <si>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</si>
  <si>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</si>
  <si>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</si>
  <si>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</si>
  <si>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</si>
  <si>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</si>
  <si>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</si>
  <si>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</si>
  <si>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</si>
  <si>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</si>
  <si>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</si>
  <si>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</si>
  <si>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</si>
  <si>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</si>
  <si>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</si>
  <si>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</si>
  <si>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</si>
  <si>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 xml:space="preserve">
建物賃貸借
</t>
  </si>
  <si>
    <t xml:space="preserve">
支出負担行為担当官
近畿地方整備局　副局長　田所　篤博
近畿地方整備局
兵庫県神戸市中央区海岸通２９
</t>
  </si>
  <si>
    <t xml:space="preserve">
オーク２００ML合同会社
東京都港区西新橋１－２－９
</t>
  </si>
  <si>
    <t>会計法第２９条の３第４項及び予決令第１０２条の４第３</t>
  </si>
  <si>
    <t>－</t>
    <phoneticPr fontId="3"/>
  </si>
  <si>
    <t xml:space="preserve">
立地条件等、当局の仕様に適す場所が他にないため
</t>
  </si>
  <si>
    <t>ロ</t>
  </si>
  <si>
    <t xml:space="preserve">
官報公告掲載料
</t>
  </si>
  <si>
    <t xml:space="preserve">
（独）　国立印刷局
東京都港区虎ノ門２－２－５
</t>
  </si>
  <si>
    <t>－</t>
    <phoneticPr fontId="3"/>
  </si>
  <si>
    <t xml:space="preserve">
当該者一者のみが発行している印刷物であるため
</t>
  </si>
  <si>
    <t>ハ</t>
  </si>
  <si>
    <t>単価契約</t>
    <rPh sb="0" eb="2">
      <t>タンカ</t>
    </rPh>
    <rPh sb="2" eb="4">
      <t>ケイヤク</t>
    </rPh>
    <phoneticPr fontId="3"/>
  </si>
  <si>
    <t xml:space="preserve">
和歌山下津港海岸（海南地区）作業ヤード賃貸借
</t>
  </si>
  <si>
    <t xml:space="preserve">
合資会社湊組
和歌山県和歌山市湊２－１２－２４
</t>
  </si>
  <si>
    <t xml:space="preserve">
必要な作業用地となる土地が（資）湊組所有のものであるため
</t>
  </si>
  <si>
    <t xml:space="preserve">
神戸港六甲アイランド地区高規格コンテナターミナル整備事業委託業務
</t>
  </si>
  <si>
    <t xml:space="preserve">
阪神国際港湾（株）
神戸市中央区御幸通８－１－６
</t>
  </si>
  <si>
    <t xml:space="preserve">
　本業務の実施にあたっては、支障となる付属施設の撤去、移設及び既設電気系統の切り替え等も必要であるが、これらは日々供用されているコンテナターミナルの運営に阻害を与えないよう、綿密な調整が求められるものである。
阪神国際港湾（株）は、岸壁背後の埠頭用地や照明設備等設備の設置・管理者であり、複雑な既設電気系統の状況のみならず、港運事業者・船会社等利用者と貸付契約を締結していることから、コンテナターミナル内における活動内容についても熟知しており、本業務を実施するにあたって、並行して実施される直轄工事の内容や工事進捗を踏まえた迅速かつ的確な調整及びその実施が可能な唯一の者であるため
</t>
  </si>
  <si>
    <t>ニ（ヘ）</t>
  </si>
  <si>
    <t xml:space="preserve">
近畿地方整備局・堺市合同総合防災訓練実施業務
</t>
  </si>
  <si>
    <t xml:space="preserve">
支出負担行為担当官
近畿地方整備局　副局長　長田　信
近畿地方整備局
兵庫県神戸市中央区海岸通２９
</t>
  </si>
  <si>
    <t xml:space="preserve">
東洋建設（株）大阪本店
大阪市中央区高麗橋４－１－１
</t>
  </si>
  <si>
    <t xml:space="preserve">
災害対策基本法に基づく防災業務計画の一環として締結した「災害時の応急対策業務に関する協定」に基づき、当該者に災害時の対応及び防災訓練の実施を義務づけているため
</t>
  </si>
  <si>
    <t>イ（イ）</t>
  </si>
  <si>
    <t xml:space="preserve">
料金計器別納郵便料
</t>
  </si>
  <si>
    <t xml:space="preserve">
日本郵便（株）
神戸市中央区栄町通６－２－１
</t>
  </si>
  <si>
    <t>郵便約款の料金表による</t>
    <rPh sb="0" eb="2">
      <t>ユウビン</t>
    </rPh>
    <rPh sb="2" eb="4">
      <t>ヤッカン</t>
    </rPh>
    <rPh sb="5" eb="8">
      <t>リョウキンヒョウ</t>
    </rPh>
    <phoneticPr fontId="3"/>
  </si>
  <si>
    <t xml:space="preserve">
当該者一者のみが供給可能であるため
</t>
  </si>
  <si>
    <t>ニ（ハ）</t>
  </si>
  <si>
    <t xml:space="preserve">
神戸港ポートアイランド（第２期）地区荷さばき地改良工事に伴うヤード整備用地一時使用料
</t>
  </si>
  <si>
    <t xml:space="preserve">
分任支出負担行為担当官
近畿地方整備局神戸港湾事務所長
神戸市中央区小野浜町７－３０
</t>
  </si>
  <si>
    <t xml:space="preserve">
神戸市長　久元　喜造
神戸市中央区加納町６－５－１
</t>
  </si>
  <si>
    <t xml:space="preserve">
必要な作業用地となる土地が神戸市所有のものであるため
</t>
  </si>
  <si>
    <t xml:space="preserve">
職員詰所賃貸借（二見）
</t>
  </si>
  <si>
    <t xml:space="preserve">
個人
（個人情報保護法により非開示）
</t>
  </si>
  <si>
    <t xml:space="preserve">
東播磨港二見地区近辺で職員詰め所となりうる物件が当該物件のみであるため
</t>
  </si>
  <si>
    <t xml:space="preserve">
神戸港ポートアイランド（第２期）地区荷さばき地改良工事に伴う作業用地一時使用料
</t>
  </si>
  <si>
    <t xml:space="preserve">
神戸港ポートアイランド（第２期）地区航路（－１６ｍ）等附帯施設築造工事（第２工区）に伴う作業用地使用料
</t>
  </si>
  <si>
    <t xml:space="preserve">
神戸港ポートアイランド（第２期）地区航路（－１６ｍ）等附帯施設築造工事（第５工区）に伴う作業用地使用料
</t>
  </si>
  <si>
    <t xml:space="preserve">
神戸港ポートアイランド（第２期）地区航路（－１６ｍ）第六南防波堤撤去工事に伴う作業用地使用料
</t>
  </si>
  <si>
    <t xml:space="preserve">
工事支障物搬出業務
</t>
  </si>
  <si>
    <t xml:space="preserve">
（株）上組港湾事業本部
神戸市中央区浜辺通４－１－１１
</t>
  </si>
  <si>
    <t xml:space="preserve">
　本件は、神戸港ポートアイランド（第２期）地区荷さばき地改良工事（以下、「工事」という。）の施工にあたって支障となる資機材（コンテナ）の移設を行うものである。
　工事の施工範囲は従前より（株）上組が借り受け荷役を行っており、施工にあたっては支障となるコンテナを事前に搬出する必要がある。
　搬出の対象物は（株）上組が取り扱う貨物であり、各コンテナの今後の積み卸し予定等を把握し、以降の荷役に支障がないよう作業を行えるのは（株）上組をおいて他にない。
</t>
  </si>
  <si>
    <t>ロ</t>
    <phoneticPr fontId="3"/>
  </si>
  <si>
    <t xml:space="preserve">
神戸港ポートアイランド（第２期）地区荷さばき地改良工事に伴う作業用地一時使用料（その２）
</t>
  </si>
  <si>
    <t xml:space="preserve">
駐車場賃貸借
</t>
  </si>
  <si>
    <t xml:space="preserve">
分任支出負担行為担当官
近畿地方整備局大阪港湾・空港整備事務所長
三島　理
大阪府大阪市港区弁天１－２－１－１５００
</t>
  </si>
  <si>
    <t xml:space="preserve">
パラカ（株）
東京都港区麻布台１－１１－９
</t>
  </si>
  <si>
    <t xml:space="preserve">
大阪港北港南地区資材等仮置きヤード賃貸借
</t>
  </si>
  <si>
    <t xml:space="preserve">
大阪市港湾局
大阪府大阪市住之江区南港北２－１－１０
</t>
  </si>
  <si>
    <t xml:space="preserve">
必要な作業用地となる土地が大阪市所有のものであるため
</t>
  </si>
  <si>
    <t xml:space="preserve">
建物賃貸借（柴山港出張所庁舎）
</t>
  </si>
  <si>
    <t xml:space="preserve">
分任支出負担行為担当官
舞鶴港湾事務所長
安達　昭宏
京都府舞鶴市字下福井９１０
</t>
    <phoneticPr fontId="3"/>
  </si>
  <si>
    <t xml:space="preserve">
柴山港出張所の事務室として使用するための物件を賃貸借している。業務を行うにあたって、船舶の接岸場所が近くに確保でき、工事場所に比較的近く、最低限の事務室･書庫面積が確保できる物件を探したところ、兵庫県美方郡香美町香住区　香住１７０２－に成田宣子が所有する当該物件のみであった。
</t>
  </si>
  <si>
    <t xml:space="preserve">
事務所用地賃貸借
</t>
  </si>
  <si>
    <t xml:space="preserve">
分任支出負担行為担当官
近畿地方整備局和歌山港湾事務所長中藤智徳
和歌山市湊薬種畑の坪１３３４
</t>
  </si>
  <si>
    <t xml:space="preserve">
和歌山県知事
和歌山市小松原通１－１
</t>
  </si>
  <si>
    <t xml:space="preserve">
必要な条件を満たすのは当該物件しかなく、用地が和歌山県所有のものであるため
</t>
  </si>
  <si>
    <t xml:space="preserve">
和歌山下津港本港地区岸壁（-１２m）等改良工事に係るひき船等
</t>
  </si>
  <si>
    <t xml:space="preserve">
島本海運（株）
和歌山市築港５－７
</t>
    <phoneticPr fontId="3"/>
  </si>
  <si>
    <t>ひき船１７９,９２０
ひき船２１００,４４０
綱取ボート２０,４１２</t>
    <rPh sb="2" eb="3">
      <t>ブネ</t>
    </rPh>
    <rPh sb="13" eb="14">
      <t>ブネ</t>
    </rPh>
    <rPh sb="23" eb="25">
      <t>ツナト</t>
    </rPh>
    <phoneticPr fontId="3"/>
  </si>
  <si>
    <t xml:space="preserve">
岸壁改良工事に伴い西浜第５岸壁に離接舷する船舶の安全確保、工事の安全確保を円滑に行うためにひき船業務が必要であるが、
西浜第５岸壁を利用している定期コンテナ船社は島本海運（株）と船舶代理店契約を交わしており、同社が入出港に関する事務手続き及びひき船及び綱取ボートの配船を行っている。
また、和歌山下津港において、ひき船業務を行っており本港地区にひき船及び綱取ボートが配船できるのは島本海運（株）の１社のみであるため。
</t>
  </si>
  <si>
    <t xml:space="preserve">
神戸港六甲アイランド地区特定外来生物定着防止緊急業務　
</t>
  </si>
  <si>
    <t xml:space="preserve">
五洋建設（株）大阪支店
大阪市北区芝田２－７－１８
</t>
  </si>
  <si>
    <t>－</t>
    <phoneticPr fontId="3"/>
  </si>
  <si>
    <t xml:space="preserve">
　神戸港六甲アイランド地区において、特定外来生物定着及び被害の拡大を防止する緊急対策を実施する必要が生じたため
</t>
  </si>
  <si>
    <t xml:space="preserve">
神戸港ポートアイランド（第２期）地区特定外来生物定着防止緊急業務
</t>
  </si>
  <si>
    <t xml:space="preserve">
東亜建設工業（株）大阪支店
大阪市西区靱本町１－４－１２
</t>
  </si>
  <si>
    <t xml:space="preserve">
　神戸港ポートアイランド（第２期）地区において、特定外来生物定着及び被害の拡大を防止する緊急対策を実施する必要が生じたため
</t>
  </si>
  <si>
    <t xml:space="preserve">
堺泉北港特定外来生物定着防止緊急業務
</t>
  </si>
  <si>
    <t xml:space="preserve">
東亜建設工業（株）大阪支店
大阪府大阪市西区靱本町１－４－１２
</t>
  </si>
  <si>
    <t xml:space="preserve">
特定外来生物定着及び被害の拡大を防止する緊急対策を実施する必要が生じたため
</t>
  </si>
  <si>
    <t xml:space="preserve">
大阪港北港南地区特定外来生物定着防止緊急業務
</t>
  </si>
  <si>
    <t xml:space="preserve">
大阪港南港地区特定外来生物定着防止緊急業務
</t>
  </si>
  <si>
    <t xml:space="preserve">
東洋建設（株）大阪本店
大阪府大阪市中央区高麗橋４－１－１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</si>
</sst>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5">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38" fontId="7" fillId="2" borderId="1" xfId="1"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3"/>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24" t="s">
        <v>0</v>
      </c>
      <c r="B1" s="24"/>
      <c r="C1" s="24"/>
      <c r="D1" s="24"/>
      <c r="E1" s="24"/>
      <c r="F1" s="24"/>
      <c r="G1" s="24"/>
      <c r="H1" s="25"/>
      <c r="I1" s="24"/>
      <c r="J1" s="24"/>
      <c r="K1" s="24"/>
      <c r="L1" s="24"/>
      <c r="M1" s="24"/>
      <c r="N1" s="24"/>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27" t="s">
        <v>21</v>
      </c>
      <c r="B5" s="28" t="s">
        <v>22</v>
      </c>
      <c r="C5" s="29">
        <v>42826</v>
      </c>
      <c r="D5" s="28" t="s">
        <v>23</v>
      </c>
      <c r="E5" s="28" t="s">
        <v>24</v>
      </c>
      <c r="F5" s="30">
        <v>29739204</v>
      </c>
      <c r="G5" s="30">
        <v>29739204</v>
      </c>
      <c r="H5" s="31">
        <f t="shared" ref="H5:H23" si="0">IF(F5="－","－",G5/F5)</f>
        <v>1</v>
      </c>
      <c r="I5" s="32" t="s">
        <v>25</v>
      </c>
      <c r="J5" s="28" t="s">
        <v>26</v>
      </c>
      <c r="K5" s="32" t="s">
        <v>27</v>
      </c>
      <c r="L5" s="33"/>
      <c r="M5" s="32"/>
      <c r="N5" s="33"/>
    </row>
    <row r="6" spans="1:14" ht="85.5" x14ac:dyDescent="0.15">
      <c r="A6" s="27" t="s">
        <v>28</v>
      </c>
      <c r="B6" s="28" t="s">
        <v>22</v>
      </c>
      <c r="C6" s="29">
        <v>42828</v>
      </c>
      <c r="D6" s="28" t="s">
        <v>29</v>
      </c>
      <c r="E6" s="28" t="s">
        <v>24</v>
      </c>
      <c r="F6" s="30">
        <v>831</v>
      </c>
      <c r="G6" s="30">
        <v>831</v>
      </c>
      <c r="H6" s="31">
        <f t="shared" si="0"/>
        <v>1</v>
      </c>
      <c r="I6" s="32" t="s">
        <v>30</v>
      </c>
      <c r="J6" s="28" t="s">
        <v>31</v>
      </c>
      <c r="K6" s="32" t="s">
        <v>32</v>
      </c>
      <c r="L6" s="33"/>
      <c r="M6" s="32"/>
      <c r="N6" s="33" t="s">
        <v>33</v>
      </c>
    </row>
    <row r="7" spans="1:14" ht="85.5" x14ac:dyDescent="0.15">
      <c r="A7" s="27" t="s">
        <v>34</v>
      </c>
      <c r="B7" s="28" t="s">
        <v>22</v>
      </c>
      <c r="C7" s="29">
        <v>42851</v>
      </c>
      <c r="D7" s="28" t="s">
        <v>35</v>
      </c>
      <c r="E7" s="28" t="s">
        <v>24</v>
      </c>
      <c r="F7" s="30">
        <v>10239449</v>
      </c>
      <c r="G7" s="30">
        <v>10239449</v>
      </c>
      <c r="H7" s="31">
        <f t="shared" si="0"/>
        <v>1</v>
      </c>
      <c r="I7" s="32" t="s">
        <v>30</v>
      </c>
      <c r="J7" s="28" t="s">
        <v>36</v>
      </c>
      <c r="K7" s="32" t="s">
        <v>27</v>
      </c>
      <c r="L7" s="33"/>
      <c r="M7" s="32"/>
      <c r="N7" s="33"/>
    </row>
    <row r="8" spans="1:14" ht="142.5" x14ac:dyDescent="0.15">
      <c r="A8" s="27" t="s">
        <v>37</v>
      </c>
      <c r="B8" s="28" t="s">
        <v>22</v>
      </c>
      <c r="C8" s="29">
        <v>42828</v>
      </c>
      <c r="D8" s="28" t="s">
        <v>38</v>
      </c>
      <c r="E8" s="28" t="s">
        <v>24</v>
      </c>
      <c r="F8" s="30">
        <v>84262400</v>
      </c>
      <c r="G8" s="30">
        <v>84262400</v>
      </c>
      <c r="H8" s="31">
        <f t="shared" si="0"/>
        <v>1</v>
      </c>
      <c r="I8" s="32" t="s">
        <v>30</v>
      </c>
      <c r="J8" s="28" t="s">
        <v>39</v>
      </c>
      <c r="K8" s="32" t="s">
        <v>40</v>
      </c>
      <c r="L8" s="33"/>
      <c r="M8" s="32"/>
      <c r="N8" s="33"/>
    </row>
    <row r="9" spans="1:14" ht="85.5" x14ac:dyDescent="0.15">
      <c r="A9" s="27" t="s">
        <v>41</v>
      </c>
      <c r="B9" s="28" t="s">
        <v>42</v>
      </c>
      <c r="C9" s="29">
        <v>42985</v>
      </c>
      <c r="D9" s="28" t="s">
        <v>43</v>
      </c>
      <c r="E9" s="28" t="s">
        <v>24</v>
      </c>
      <c r="F9" s="30">
        <v>15737747</v>
      </c>
      <c r="G9" s="30">
        <v>15660000</v>
      </c>
      <c r="H9" s="31">
        <f t="shared" si="0"/>
        <v>0.9950598392514507</v>
      </c>
      <c r="I9" s="32" t="s">
        <v>30</v>
      </c>
      <c r="J9" s="28" t="s">
        <v>44</v>
      </c>
      <c r="K9" s="32" t="s">
        <v>45</v>
      </c>
      <c r="L9" s="33"/>
      <c r="M9" s="32"/>
      <c r="N9" s="33"/>
    </row>
    <row r="10" spans="1:14" ht="85.5" x14ac:dyDescent="0.15">
      <c r="A10" s="27" t="s">
        <v>46</v>
      </c>
      <c r="B10" s="28" t="s">
        <v>22</v>
      </c>
      <c r="C10" s="29">
        <v>42826</v>
      </c>
      <c r="D10" s="28" t="s">
        <v>47</v>
      </c>
      <c r="E10" s="28" t="s">
        <v>24</v>
      </c>
      <c r="F10" s="30" t="s">
        <v>48</v>
      </c>
      <c r="G10" s="30" t="s">
        <v>48</v>
      </c>
      <c r="H10" s="31">
        <v>1</v>
      </c>
      <c r="I10" s="32" t="s">
        <v>30</v>
      </c>
      <c r="J10" s="28" t="s">
        <v>49</v>
      </c>
      <c r="K10" s="32" t="s">
        <v>50</v>
      </c>
      <c r="L10" s="33"/>
      <c r="M10" s="32"/>
      <c r="N10" s="33" t="s">
        <v>33</v>
      </c>
    </row>
    <row r="11" spans="1:14" ht="85.5" x14ac:dyDescent="0.15">
      <c r="A11" s="27" t="s">
        <v>51</v>
      </c>
      <c r="B11" s="28" t="s">
        <v>52</v>
      </c>
      <c r="C11" s="29">
        <v>42828</v>
      </c>
      <c r="D11" s="28" t="s">
        <v>53</v>
      </c>
      <c r="E11" s="28" t="s">
        <v>24</v>
      </c>
      <c r="F11" s="30">
        <v>1703771</v>
      </c>
      <c r="G11" s="30">
        <v>1703771</v>
      </c>
      <c r="H11" s="31">
        <f t="shared" ref="H11:H22" si="1">IF(F11="－","－",G11/F11)</f>
        <v>1</v>
      </c>
      <c r="I11" s="32" t="s">
        <v>30</v>
      </c>
      <c r="J11" s="28" t="s">
        <v>54</v>
      </c>
      <c r="K11" s="32" t="s">
        <v>27</v>
      </c>
      <c r="L11" s="33"/>
      <c r="M11" s="32"/>
      <c r="N11" s="33"/>
    </row>
    <row r="12" spans="1:14" ht="71.25" x14ac:dyDescent="0.15">
      <c r="A12" s="27" t="s">
        <v>55</v>
      </c>
      <c r="B12" s="28" t="s">
        <v>52</v>
      </c>
      <c r="C12" s="29">
        <v>42831</v>
      </c>
      <c r="D12" s="28" t="s">
        <v>56</v>
      </c>
      <c r="E12" s="28" t="s">
        <v>24</v>
      </c>
      <c r="F12" s="30">
        <v>1066000</v>
      </c>
      <c r="G12" s="30">
        <v>1066000</v>
      </c>
      <c r="H12" s="31">
        <f t="shared" si="1"/>
        <v>1</v>
      </c>
      <c r="I12" s="32" t="s">
        <v>30</v>
      </c>
      <c r="J12" s="28" t="s">
        <v>57</v>
      </c>
      <c r="K12" s="32" t="s">
        <v>27</v>
      </c>
      <c r="L12" s="33"/>
      <c r="M12" s="32"/>
      <c r="N12" s="33"/>
    </row>
    <row r="13" spans="1:14" ht="85.5" x14ac:dyDescent="0.15">
      <c r="A13" s="27" t="s">
        <v>58</v>
      </c>
      <c r="B13" s="28" t="s">
        <v>52</v>
      </c>
      <c r="C13" s="29">
        <v>42881</v>
      </c>
      <c r="D13" s="28" t="s">
        <v>53</v>
      </c>
      <c r="E13" s="28" t="s">
        <v>24</v>
      </c>
      <c r="F13" s="30">
        <v>43778106</v>
      </c>
      <c r="G13" s="30">
        <v>43778106</v>
      </c>
      <c r="H13" s="31">
        <f t="shared" si="1"/>
        <v>1</v>
      </c>
      <c r="I13" s="32" t="s">
        <v>30</v>
      </c>
      <c r="J13" s="28" t="s">
        <v>54</v>
      </c>
      <c r="K13" s="32" t="s">
        <v>27</v>
      </c>
      <c r="L13" s="33"/>
      <c r="M13" s="32"/>
      <c r="N13" s="33"/>
    </row>
    <row r="14" spans="1:14" ht="99.75" x14ac:dyDescent="0.15">
      <c r="A14" s="27" t="s">
        <v>59</v>
      </c>
      <c r="B14" s="28" t="s">
        <v>52</v>
      </c>
      <c r="C14" s="29">
        <v>42923</v>
      </c>
      <c r="D14" s="28" t="s">
        <v>53</v>
      </c>
      <c r="E14" s="28" t="s">
        <v>24</v>
      </c>
      <c r="F14" s="30">
        <v>1079325</v>
      </c>
      <c r="G14" s="30">
        <v>1079325</v>
      </c>
      <c r="H14" s="31">
        <f t="shared" si="1"/>
        <v>1</v>
      </c>
      <c r="I14" s="32" t="s">
        <v>30</v>
      </c>
      <c r="J14" s="28" t="s">
        <v>54</v>
      </c>
      <c r="K14" s="32" t="s">
        <v>27</v>
      </c>
      <c r="L14" s="33"/>
      <c r="M14" s="32"/>
      <c r="N14" s="33"/>
    </row>
    <row r="15" spans="1:14" ht="99.75" x14ac:dyDescent="0.15">
      <c r="A15" s="27" t="s">
        <v>60</v>
      </c>
      <c r="B15" s="28" t="s">
        <v>52</v>
      </c>
      <c r="C15" s="29">
        <v>42990</v>
      </c>
      <c r="D15" s="28" t="s">
        <v>53</v>
      </c>
      <c r="E15" s="28" t="s">
        <v>24</v>
      </c>
      <c r="F15" s="30">
        <v>1007370</v>
      </c>
      <c r="G15" s="30">
        <v>1007370</v>
      </c>
      <c r="H15" s="31">
        <f t="shared" si="1"/>
        <v>1</v>
      </c>
      <c r="I15" s="32" t="s">
        <v>30</v>
      </c>
      <c r="J15" s="28" t="s">
        <v>54</v>
      </c>
      <c r="K15" s="32" t="s">
        <v>27</v>
      </c>
      <c r="L15" s="33"/>
      <c r="M15" s="32"/>
      <c r="N15" s="33"/>
    </row>
    <row r="16" spans="1:14" ht="85.5" x14ac:dyDescent="0.15">
      <c r="A16" s="27" t="s">
        <v>61</v>
      </c>
      <c r="B16" s="28" t="s">
        <v>52</v>
      </c>
      <c r="C16" s="29">
        <v>42990</v>
      </c>
      <c r="D16" s="28" t="s">
        <v>53</v>
      </c>
      <c r="E16" s="28" t="s">
        <v>24</v>
      </c>
      <c r="F16" s="30">
        <v>14723100</v>
      </c>
      <c r="G16" s="30">
        <v>14723100</v>
      </c>
      <c r="H16" s="31">
        <f t="shared" si="1"/>
        <v>1</v>
      </c>
      <c r="I16" s="32" t="s">
        <v>30</v>
      </c>
      <c r="J16" s="28" t="s">
        <v>54</v>
      </c>
      <c r="K16" s="32" t="s">
        <v>27</v>
      </c>
      <c r="L16" s="33"/>
      <c r="M16" s="32"/>
      <c r="N16" s="33"/>
    </row>
    <row r="17" spans="1:14" ht="128.25" x14ac:dyDescent="0.15">
      <c r="A17" s="27" t="s">
        <v>62</v>
      </c>
      <c r="B17" s="28" t="s">
        <v>52</v>
      </c>
      <c r="C17" s="29">
        <v>43028</v>
      </c>
      <c r="D17" s="28" t="s">
        <v>63</v>
      </c>
      <c r="E17" s="28" t="s">
        <v>24</v>
      </c>
      <c r="F17" s="30">
        <v>1449424</v>
      </c>
      <c r="G17" s="30">
        <v>1449424</v>
      </c>
      <c r="H17" s="31">
        <f t="shared" si="1"/>
        <v>1</v>
      </c>
      <c r="I17" s="32" t="s">
        <v>30</v>
      </c>
      <c r="J17" s="28" t="s">
        <v>64</v>
      </c>
      <c r="K17" s="32" t="s">
        <v>65</v>
      </c>
      <c r="L17" s="33"/>
      <c r="M17" s="32"/>
      <c r="N17" s="33"/>
    </row>
    <row r="18" spans="1:14" ht="85.5" x14ac:dyDescent="0.15">
      <c r="A18" s="27" t="s">
        <v>66</v>
      </c>
      <c r="B18" s="28" t="s">
        <v>52</v>
      </c>
      <c r="C18" s="29">
        <v>43179</v>
      </c>
      <c r="D18" s="28" t="s">
        <v>53</v>
      </c>
      <c r="E18" s="28" t="s">
        <v>24</v>
      </c>
      <c r="F18" s="30">
        <v>1195306</v>
      </c>
      <c r="G18" s="30">
        <v>1195306</v>
      </c>
      <c r="H18" s="31">
        <f t="shared" si="1"/>
        <v>1</v>
      </c>
      <c r="I18" s="32" t="s">
        <v>30</v>
      </c>
      <c r="J18" s="28" t="s">
        <v>54</v>
      </c>
      <c r="K18" s="32" t="s">
        <v>27</v>
      </c>
      <c r="L18" s="33"/>
      <c r="M18" s="32"/>
      <c r="N18" s="33"/>
    </row>
    <row r="19" spans="1:14" ht="85.5" x14ac:dyDescent="0.15">
      <c r="A19" s="27" t="s">
        <v>67</v>
      </c>
      <c r="B19" s="28" t="s">
        <v>68</v>
      </c>
      <c r="C19" s="29">
        <v>42828</v>
      </c>
      <c r="D19" s="28" t="s">
        <v>69</v>
      </c>
      <c r="E19" s="28" t="s">
        <v>24</v>
      </c>
      <c r="F19" s="30">
        <v>984960</v>
      </c>
      <c r="G19" s="30">
        <v>984960</v>
      </c>
      <c r="H19" s="31">
        <f t="shared" si="1"/>
        <v>1</v>
      </c>
      <c r="I19" s="32" t="s">
        <v>30</v>
      </c>
      <c r="J19" s="28" t="s">
        <v>26</v>
      </c>
      <c r="K19" s="32" t="s">
        <v>27</v>
      </c>
      <c r="L19" s="33"/>
      <c r="M19" s="32"/>
      <c r="N19" s="33"/>
    </row>
    <row r="20" spans="1:14" ht="85.5" x14ac:dyDescent="0.15">
      <c r="A20" s="27" t="s">
        <v>70</v>
      </c>
      <c r="B20" s="28" t="s">
        <v>68</v>
      </c>
      <c r="C20" s="29">
        <v>42826</v>
      </c>
      <c r="D20" s="28" t="s">
        <v>71</v>
      </c>
      <c r="E20" s="28" t="s">
        <v>24</v>
      </c>
      <c r="F20" s="30">
        <v>1850400</v>
      </c>
      <c r="G20" s="30">
        <v>925200</v>
      </c>
      <c r="H20" s="31">
        <f t="shared" si="1"/>
        <v>0.5</v>
      </c>
      <c r="I20" s="32" t="s">
        <v>30</v>
      </c>
      <c r="J20" s="28" t="s">
        <v>72</v>
      </c>
      <c r="K20" s="32" t="s">
        <v>27</v>
      </c>
      <c r="L20" s="33"/>
      <c r="M20" s="32"/>
      <c r="N20" s="33"/>
    </row>
    <row r="21" spans="1:14" ht="85.5" x14ac:dyDescent="0.15">
      <c r="A21" s="27" t="s">
        <v>73</v>
      </c>
      <c r="B21" s="28" t="s">
        <v>74</v>
      </c>
      <c r="C21" s="29">
        <v>42828</v>
      </c>
      <c r="D21" s="28" t="s">
        <v>56</v>
      </c>
      <c r="E21" s="28" t="s">
        <v>24</v>
      </c>
      <c r="F21" s="30">
        <v>1980000</v>
      </c>
      <c r="G21" s="30">
        <v>1980000</v>
      </c>
      <c r="H21" s="31">
        <f t="shared" si="1"/>
        <v>1</v>
      </c>
      <c r="I21" s="32" t="s">
        <v>30</v>
      </c>
      <c r="J21" s="28" t="s">
        <v>75</v>
      </c>
      <c r="K21" s="32" t="s">
        <v>27</v>
      </c>
      <c r="L21" s="33"/>
      <c r="M21" s="32"/>
      <c r="N21" s="33"/>
    </row>
    <row r="22" spans="1:14" ht="71.25" x14ac:dyDescent="0.15">
      <c r="A22" s="27" t="s">
        <v>76</v>
      </c>
      <c r="B22" s="28" t="s">
        <v>77</v>
      </c>
      <c r="C22" s="29">
        <v>42826</v>
      </c>
      <c r="D22" s="28" t="s">
        <v>78</v>
      </c>
      <c r="E22" s="28" t="s">
        <v>24</v>
      </c>
      <c r="F22" s="30">
        <v>1096640</v>
      </c>
      <c r="G22" s="30">
        <v>1096640</v>
      </c>
      <c r="H22" s="31">
        <f t="shared" si="1"/>
        <v>1</v>
      </c>
      <c r="I22" s="32" t="s">
        <v>30</v>
      </c>
      <c r="J22" s="28" t="s">
        <v>79</v>
      </c>
      <c r="K22" s="32" t="s">
        <v>27</v>
      </c>
      <c r="L22" s="33"/>
      <c r="M22" s="32"/>
      <c r="N22" s="33"/>
    </row>
    <row r="23" spans="1:14" ht="142.5" x14ac:dyDescent="0.15">
      <c r="A23" s="27" t="s">
        <v>80</v>
      </c>
      <c r="B23" s="28" t="s">
        <v>77</v>
      </c>
      <c r="C23" s="29">
        <v>43032</v>
      </c>
      <c r="D23" s="28" t="s">
        <v>81</v>
      </c>
      <c r="E23" s="28" t="s">
        <v>24</v>
      </c>
      <c r="F23" s="34" t="s">
        <v>82</v>
      </c>
      <c r="G23" s="34" t="s">
        <v>82</v>
      </c>
      <c r="H23" s="31">
        <v>1</v>
      </c>
      <c r="I23" s="32" t="s">
        <v>30</v>
      </c>
      <c r="J23" s="28" t="s">
        <v>83</v>
      </c>
      <c r="K23" s="32" t="s">
        <v>40</v>
      </c>
      <c r="L23" s="33"/>
      <c r="M23" s="32"/>
      <c r="N23" s="33" t="s">
        <v>33</v>
      </c>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26" t="s">
        <v>17</v>
      </c>
      <c r="B1" s="26"/>
      <c r="C1" s="26"/>
      <c r="D1" s="26"/>
      <c r="E1" s="26"/>
      <c r="F1" s="26"/>
      <c r="G1" s="26"/>
      <c r="H1" s="26"/>
      <c r="I1" s="26"/>
      <c r="J1" s="26"/>
      <c r="K1" s="26"/>
      <c r="L1" s="26"/>
      <c r="M1" s="26"/>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85.5" x14ac:dyDescent="0.15">
      <c r="A5" s="15" t="s">
        <v>84</v>
      </c>
      <c r="B5" s="16" t="s">
        <v>52</v>
      </c>
      <c r="C5" s="17">
        <v>43075</v>
      </c>
      <c r="D5" s="16" t="s">
        <v>85</v>
      </c>
      <c r="E5" s="16" t="s">
        <v>24</v>
      </c>
      <c r="F5" s="18">
        <v>12766398</v>
      </c>
      <c r="G5" s="18">
        <v>12700800</v>
      </c>
      <c r="H5" s="19">
        <f t="shared" ref="H5:H9" si="0">IF(F5="－","－",G5/F5)</f>
        <v>0.99486166732386061</v>
      </c>
      <c r="I5" s="20" t="s">
        <v>86</v>
      </c>
      <c r="J5" s="16" t="s">
        <v>87</v>
      </c>
      <c r="K5" s="20"/>
      <c r="L5" s="20"/>
      <c r="M5" s="21"/>
    </row>
    <row r="6" spans="1:13" s="14" customFormat="1" ht="85.5" x14ac:dyDescent="0.15">
      <c r="A6" s="15" t="s">
        <v>88</v>
      </c>
      <c r="B6" s="16" t="s">
        <v>52</v>
      </c>
      <c r="C6" s="17">
        <v>43075</v>
      </c>
      <c r="D6" s="16" t="s">
        <v>89</v>
      </c>
      <c r="E6" s="16" t="s">
        <v>24</v>
      </c>
      <c r="F6" s="18">
        <v>12267305</v>
      </c>
      <c r="G6" s="18">
        <v>12258000</v>
      </c>
      <c r="H6" s="19">
        <f t="shared" si="0"/>
        <v>0.99924147968930421</v>
      </c>
      <c r="I6" s="20" t="s">
        <v>30</v>
      </c>
      <c r="J6" s="16" t="s">
        <v>90</v>
      </c>
      <c r="K6" s="20"/>
      <c r="L6" s="20"/>
      <c r="M6" s="21"/>
    </row>
    <row r="7" spans="1:13" ht="85.5" x14ac:dyDescent="0.15">
      <c r="A7" s="15" t="s">
        <v>91</v>
      </c>
      <c r="B7" s="16" t="s">
        <v>68</v>
      </c>
      <c r="C7" s="17">
        <v>42975</v>
      </c>
      <c r="D7" s="16" t="s">
        <v>92</v>
      </c>
      <c r="E7" s="16" t="s">
        <v>24</v>
      </c>
      <c r="F7" s="18">
        <v>1710164</v>
      </c>
      <c r="G7" s="18">
        <v>1706400</v>
      </c>
      <c r="H7" s="19">
        <f t="shared" si="0"/>
        <v>0.99779904149543552</v>
      </c>
      <c r="I7" s="20" t="s">
        <v>30</v>
      </c>
      <c r="J7" s="16" t="s">
        <v>93</v>
      </c>
      <c r="K7" s="20"/>
      <c r="L7" s="20"/>
      <c r="M7" s="21"/>
    </row>
    <row r="8" spans="1:13" ht="85.5" x14ac:dyDescent="0.15">
      <c r="A8" s="15" t="s">
        <v>94</v>
      </c>
      <c r="B8" s="16" t="s">
        <v>68</v>
      </c>
      <c r="C8" s="17">
        <v>43045</v>
      </c>
      <c r="D8" s="16" t="s">
        <v>92</v>
      </c>
      <c r="E8" s="16" t="s">
        <v>24</v>
      </c>
      <c r="F8" s="18">
        <v>1156659</v>
      </c>
      <c r="G8" s="18">
        <v>1155600</v>
      </c>
      <c r="H8" s="19">
        <f t="shared" si="0"/>
        <v>0.99908443197173924</v>
      </c>
      <c r="I8" s="20" t="s">
        <v>30</v>
      </c>
      <c r="J8" s="16" t="s">
        <v>93</v>
      </c>
      <c r="K8" s="20"/>
      <c r="L8" s="20"/>
      <c r="M8" s="21"/>
    </row>
    <row r="9" spans="1:13" ht="85.5" x14ac:dyDescent="0.15">
      <c r="A9" s="15" t="s">
        <v>95</v>
      </c>
      <c r="B9" s="16" t="s">
        <v>68</v>
      </c>
      <c r="C9" s="17">
        <v>43073</v>
      </c>
      <c r="D9" s="16" t="s">
        <v>96</v>
      </c>
      <c r="E9" s="16" t="s">
        <v>24</v>
      </c>
      <c r="F9" s="18">
        <v>38036001</v>
      </c>
      <c r="G9" s="18">
        <v>37900000</v>
      </c>
      <c r="H9" s="19">
        <f t="shared" si="0"/>
        <v>0.99642441380732949</v>
      </c>
      <c r="I9" s="20" t="s">
        <v>30</v>
      </c>
      <c r="J9" s="16" t="s">
        <v>93</v>
      </c>
      <c r="K9" s="20"/>
      <c r="L9" s="20"/>
      <c r="M9" s="21"/>
    </row>
    <row r="14" spans="1:13" s="1" customFormat="1" x14ac:dyDescent="0.15">
      <c r="A14" s="9"/>
      <c r="B14" s="9"/>
      <c r="C14" s="9"/>
      <c r="D14" s="9"/>
      <c r="E14" s="9"/>
      <c r="F14" s="22"/>
      <c r="G14" s="9"/>
      <c r="H14" s="22"/>
      <c r="I14" s="23"/>
      <c r="J14" s="9"/>
      <c r="K14" s="9"/>
      <c r="L14" s="9"/>
      <c r="M14" s="9"/>
    </row>
    <row r="15" spans="1:13" s="1" customFormat="1" x14ac:dyDescent="0.15">
      <c r="A15" s="9"/>
      <c r="B15" s="9"/>
      <c r="C15" s="9"/>
      <c r="D15" s="9"/>
      <c r="E15" s="9"/>
      <c r="F15" s="22"/>
      <c r="G15" s="9"/>
      <c r="H15" s="22"/>
      <c r="I15" s="23"/>
      <c r="J15" s="9"/>
      <c r="K15" s="9"/>
      <c r="L15" s="9"/>
      <c r="M15" s="9"/>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緊急の必要により競争に付することができないもの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2018-07-04T03:55:25Z</dcterms:modified>
</cp:coreProperties>
</file>