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iwahara-a2uy\Desktop\myH29年間調達改善計画\"/>
    </mc:Choice>
  </mc:AlternateContent>
  <bookViews>
    <workbookView xWindow="0" yWindow="0" windowWidth="20490" windowHeight="6600"/>
  </bookViews>
  <sheets>
    <sheet name="競争性のない随意契約によらざるを得ないもの" sheetId="1" r:id="rId1"/>
    <sheet name="緊急の必要により競争に付することができないもの" sheetId="2"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16" i="2" l="1"/>
  <c r="H15" i="2"/>
  <c r="H14" i="2"/>
  <c r="H13" i="2"/>
  <c r="H12" i="2"/>
  <c r="H11" i="2"/>
  <c r="H10" i="2"/>
  <c r="H9" i="2"/>
  <c r="H8" i="2"/>
  <c r="H7" i="2"/>
  <c r="H6" i="2"/>
  <c r="H5" i="2"/>
  <c r="H41" i="1"/>
  <c r="H40" i="1"/>
  <c r="H39" i="1"/>
  <c r="H38" i="1"/>
  <c r="H37" i="1"/>
  <c r="H36" i="1"/>
  <c r="H35" i="1"/>
  <c r="H34" i="1"/>
  <c r="H33" i="1"/>
  <c r="H32" i="1"/>
  <c r="H31" i="1"/>
  <c r="H30" i="1"/>
  <c r="H29" i="1"/>
  <c r="H28" i="1"/>
  <c r="H27" i="1"/>
  <c r="H26" i="1"/>
  <c r="H25" i="1"/>
  <c r="H24" i="1"/>
  <c r="H23" i="1"/>
  <c r="H22" i="1"/>
  <c r="H21" i="1"/>
  <c r="H20" i="1"/>
  <c r="H19" i="1"/>
  <c r="H18" i="1"/>
  <c r="H17" i="1"/>
  <c r="H16" i="1"/>
  <c r="H15" i="1"/>
  <c r="H14" i="1"/>
  <c r="H13" i="1"/>
  <c r="H12" i="1"/>
  <c r="H11" i="1"/>
  <c r="H10" i="1"/>
  <c r="H9" i="1"/>
  <c r="H8" i="1"/>
  <c r="H7" i="1"/>
  <c r="H6" i="1"/>
  <c r="H5" i="1"/>
</calcChain>
</file>

<file path=xl/sharedStrings.xml><?xml version="1.0" encoding="utf-8"?>
<sst xmlns="http://schemas.openxmlformats.org/spreadsheetml/2006/main" count="364" uniqueCount="136">
  <si>
    <t>競争性のない随意契約によらざるを得ないもの</t>
    <phoneticPr fontId="3"/>
  </si>
  <si>
    <t>(省庁名：国土交通省）</t>
    <rPh sb="1" eb="3">
      <t>ショウチョウ</t>
    </rPh>
    <rPh sb="5" eb="7">
      <t>コクド</t>
    </rPh>
    <rPh sb="7" eb="10">
      <t>コウツウショウ</t>
    </rPh>
    <phoneticPr fontId="4"/>
  </si>
  <si>
    <t>（単位:円）</t>
    <rPh sb="1" eb="3">
      <t>タンイ</t>
    </rPh>
    <rPh sb="4" eb="5">
      <t>エン</t>
    </rPh>
    <phoneticPr fontId="4"/>
  </si>
  <si>
    <t>契約名称及び内容</t>
    <rPh sb="0" eb="2">
      <t>ケイヤク</t>
    </rPh>
    <rPh sb="2" eb="4">
      <t>メイショウ</t>
    </rPh>
    <rPh sb="4" eb="5">
      <t>オヨ</t>
    </rPh>
    <rPh sb="6" eb="8">
      <t>ナイヨウ</t>
    </rPh>
    <phoneticPr fontId="4"/>
  </si>
  <si>
    <t>契約職等の氏名並びにその所属する部局の名称及び所在地</t>
    <rPh sb="0" eb="2">
      <t>ケイヤク</t>
    </rPh>
    <rPh sb="2" eb="3">
      <t>ショク</t>
    </rPh>
    <rPh sb="3" eb="4">
      <t>トウ</t>
    </rPh>
    <rPh sb="5" eb="7">
      <t>シメイ</t>
    </rPh>
    <rPh sb="7" eb="8">
      <t>ナラ</t>
    </rPh>
    <rPh sb="12" eb="14">
      <t>ショゾク</t>
    </rPh>
    <rPh sb="16" eb="18">
      <t>ブキョク</t>
    </rPh>
    <rPh sb="19" eb="21">
      <t>メイショウ</t>
    </rPh>
    <rPh sb="21" eb="22">
      <t>オヨ</t>
    </rPh>
    <rPh sb="23" eb="26">
      <t>ショザイチ</t>
    </rPh>
    <phoneticPr fontId="4"/>
  </si>
  <si>
    <t>契約締結日</t>
    <rPh sb="0" eb="2">
      <t>ケイヤク</t>
    </rPh>
    <rPh sb="2" eb="4">
      <t>テイケツ</t>
    </rPh>
    <rPh sb="4" eb="5">
      <t>ビ</t>
    </rPh>
    <phoneticPr fontId="4"/>
  </si>
  <si>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4"/>
  </si>
  <si>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4"/>
  </si>
  <si>
    <t>予定価格</t>
    <rPh sb="0" eb="2">
      <t>ヨテイ</t>
    </rPh>
    <rPh sb="2" eb="4">
      <t>カカク</t>
    </rPh>
    <phoneticPr fontId="4"/>
  </si>
  <si>
    <t>契約金額</t>
    <rPh sb="0" eb="2">
      <t>ケイヤク</t>
    </rPh>
    <rPh sb="2" eb="4">
      <t>キンガク</t>
    </rPh>
    <phoneticPr fontId="4"/>
  </si>
  <si>
    <t>落札率</t>
    <rPh sb="0" eb="2">
      <t>ラクサツ</t>
    </rPh>
    <rPh sb="2" eb="3">
      <t>リツ</t>
    </rPh>
    <phoneticPr fontId="4"/>
  </si>
  <si>
    <t>再就職の役員の数</t>
    <rPh sb="0" eb="3">
      <t>サイシュウショク</t>
    </rPh>
    <rPh sb="4" eb="6">
      <t>ヤクイン</t>
    </rPh>
    <rPh sb="7" eb="8">
      <t>カズ</t>
    </rPh>
    <phoneticPr fontId="4"/>
  </si>
  <si>
    <t>随意契約によらざるを得ない事由（具体的な内容）</t>
    <rPh sb="0" eb="2">
      <t>ズイイ</t>
    </rPh>
    <rPh sb="2" eb="4">
      <t>ケイヤク</t>
    </rPh>
    <rPh sb="10" eb="11">
      <t>エ</t>
    </rPh>
    <rPh sb="13" eb="15">
      <t>ジユウ</t>
    </rPh>
    <rPh sb="16" eb="19">
      <t>グタイテキ</t>
    </rPh>
    <rPh sb="20" eb="22">
      <t>ナイヨウ</t>
    </rPh>
    <phoneticPr fontId="4"/>
  </si>
  <si>
    <t>随意契約によらざるを得ない場合とした財務大臣通知上の根拠区分</t>
    <rPh sb="0" eb="2">
      <t>ズイイ</t>
    </rPh>
    <rPh sb="2" eb="4">
      <t>ケイヤク</t>
    </rPh>
    <rPh sb="10" eb="11">
      <t>エ</t>
    </rPh>
    <rPh sb="13" eb="15">
      <t>バアイ</t>
    </rPh>
    <rPh sb="18" eb="20">
      <t>ザイム</t>
    </rPh>
    <rPh sb="20" eb="22">
      <t>ダイジン</t>
    </rPh>
    <rPh sb="22" eb="24">
      <t>ツウチ</t>
    </rPh>
    <rPh sb="24" eb="25">
      <t>ジョウ</t>
    </rPh>
    <rPh sb="26" eb="28">
      <t>コンキョ</t>
    </rPh>
    <rPh sb="28" eb="30">
      <t>クブン</t>
    </rPh>
    <phoneticPr fontId="4"/>
  </si>
  <si>
    <t>競争性のある契約（随意契約含む）に移行予定のもの</t>
    <phoneticPr fontId="3"/>
  </si>
  <si>
    <t>移行予定年限</t>
    <rPh sb="0" eb="2">
      <t>イコウ</t>
    </rPh>
    <rPh sb="2" eb="4">
      <t>ヨテイ</t>
    </rPh>
    <rPh sb="4" eb="6">
      <t>ネンゲン</t>
    </rPh>
    <phoneticPr fontId="4"/>
  </si>
  <si>
    <t>備考</t>
    <rPh sb="0" eb="1">
      <t>ソナエ</t>
    </rPh>
    <rPh sb="1" eb="2">
      <t>コウ</t>
    </rPh>
    <phoneticPr fontId="4"/>
  </si>
  <si>
    <t>緊急の必要により競争に付することができないもの</t>
    <phoneticPr fontId="3"/>
  </si>
  <si>
    <t>緊急随意契約によらざるを得ない具体的な理由</t>
    <rPh sb="0" eb="2">
      <t>キンキュウ</t>
    </rPh>
    <rPh sb="2" eb="4">
      <t>ズイイ</t>
    </rPh>
    <rPh sb="4" eb="6">
      <t>ケイヤク</t>
    </rPh>
    <rPh sb="12" eb="13">
      <t>エ</t>
    </rPh>
    <rPh sb="15" eb="18">
      <t>グタイテキ</t>
    </rPh>
    <rPh sb="19" eb="21">
      <t>リユウ</t>
    </rPh>
    <phoneticPr fontId="4"/>
  </si>
  <si>
    <t>競争性のある契約（随意契約含む）に移行予定のもの</t>
    <phoneticPr fontId="3"/>
  </si>
  <si>
    <t>備考</t>
    <rPh sb="0" eb="2">
      <t>ビコウ</t>
    </rPh>
    <phoneticPr fontId="3"/>
  </si>
  <si>
    <t xml:space="preserve">
平成２９年度会議室１室賃貸借
</t>
  </si>
  <si>
    <t xml:space="preserve">
支出負担行為担当官
九州地方整備局副局長笹森秀樹
九州地方整備局
福岡県福岡市博多区博多駅東２－１０－７
</t>
  </si>
  <si>
    <t xml:space="preserve">
（株）東福ビル
福岡県福岡市博多区博多駅東２－９－１３
</t>
  </si>
  <si>
    <t>会計法第２９条の３第４項及び予決令第１０２条の４第３</t>
  </si>
  <si>
    <t>－</t>
    <phoneticPr fontId="3"/>
  </si>
  <si>
    <t xml:space="preserve">
当該場所でなければ行政事務を行うことが不可能であることから場所が限定され、供給者が一に特定されるため
</t>
  </si>
  <si>
    <t>ロ</t>
  </si>
  <si>
    <t xml:space="preserve">
放送受信料
</t>
  </si>
  <si>
    <t xml:space="preserve">
日本放送協会
東京都渋谷区神南２－２－１
</t>
  </si>
  <si>
    <t xml:space="preserve">
放送法第６４条に基づく日本放送協会に対する受信料の支払いのため
</t>
  </si>
  <si>
    <t>イ（イ）</t>
  </si>
  <si>
    <t xml:space="preserve">
平成２９年度土木学会特別会員会費
</t>
  </si>
  <si>
    <t xml:space="preserve">
（公社）土木学会
東京都新宿四谷１
</t>
  </si>
  <si>
    <t xml:space="preserve">
行政目的を達成するために不可欠な特定の情報について当該情報を提供することが可能な者から提供を受けるもの
</t>
  </si>
  <si>
    <t>ニ（ヘ）</t>
  </si>
  <si>
    <t xml:space="preserve">
平成２９年度福岡空港滑走路増設事業埋蔵文化財調査委託
</t>
  </si>
  <si>
    <t xml:space="preserve">
福岡市
福岡県福岡市中央区天神１－８－１
</t>
  </si>
  <si>
    <t xml:space="preserve">
文化財保護法により福岡市が発掘調査、整理保存を行っているため
</t>
  </si>
  <si>
    <t xml:space="preserve">
平成２９年度唐津港湾事務所庁舎賃貸借
</t>
  </si>
  <si>
    <t xml:space="preserve">
（株）まいづる百貨店
佐賀県唐津市中原２９０５－５
</t>
  </si>
  <si>
    <t xml:space="preserve">
西山野積場２，３８３．２３㎡使用料
</t>
  </si>
  <si>
    <t xml:space="preserve">
分任支出負担行為担当官
九州地方整備局下関港湾事務所長櫻井義夫
下関市東大和町２－２９－１
</t>
  </si>
  <si>
    <t xml:space="preserve">
下関市
下関市南部町１－１
</t>
  </si>
  <si>
    <t xml:space="preserve">
土地９８２．７１㎡賃貸借
</t>
  </si>
  <si>
    <t xml:space="preserve">
分任支出負担行為担当官
九州地方整備局下関港湾事務所長櫻井義夫
下関港湾事務所
下関市東大和町２－２９－１
</t>
  </si>
  <si>
    <t xml:space="preserve">
マックスバリュ西日本（株）
広島市南区段原南１－３－５２
</t>
  </si>
  <si>
    <t xml:space="preserve">
土地５７９．９３㎡賃貸借
</t>
  </si>
  <si>
    <t xml:space="preserve">
（独）国立病院機構関門医療センター
下関市長府外浦町１－１
</t>
  </si>
  <si>
    <t xml:space="preserve">
土地５，０２２．２８㎡賃貸借
</t>
  </si>
  <si>
    <t xml:space="preserve">
萩森興産（株）
宇部市大字沖宇部５２５－１２５
</t>
  </si>
  <si>
    <t xml:space="preserve">
西山野積場１，８２８．４３㎡使用料
</t>
  </si>
  <si>
    <t xml:space="preserve">
土地２，５５１．３９㎡賃貸借
</t>
  </si>
  <si>
    <t xml:space="preserve">
土地１，３８２．６３㎡賃貸借
</t>
  </si>
  <si>
    <t xml:space="preserve">
平成２９年度港湾業務艇「すいせい」運航（第２次）
</t>
  </si>
  <si>
    <t xml:space="preserve">
分任支出負担行為担当官
九州地方整備局北九州港湾・空港整備事務所國田淳　
九州地方整備局北九州港湾・空港整備事務所
北九州市門司区西海岸１－４－４０
</t>
  </si>
  <si>
    <t xml:space="preserve">
北九船舶（有）
北九州市戸畑区沖台１－９－８
</t>
  </si>
  <si>
    <t xml:space="preserve">
工事監督のため船舶の運航を行うものであるが、他社では運航開始までに海上運送法の手続きが不可能であるため。
</t>
  </si>
  <si>
    <t xml:space="preserve">
建物５９．３４㎡賃貸借
</t>
  </si>
  <si>
    <t xml:space="preserve">
分任支出負担行為担当官
九州地方整備局博多港湾･空港整備事務所長楠山哲弘
博多港湾･空港整備事務所
福岡市中央区大手門２－５－３３
</t>
  </si>
  <si>
    <t xml:space="preserve">
日本コークス工業（株）九州事務所
福岡県大牟田市小浜町１－２－１
</t>
  </si>
  <si>
    <t xml:space="preserve">
平成２９年度苅田港磁気異常物処理業務
</t>
  </si>
  <si>
    <t xml:space="preserve">
分任支出負担行為担当官
九州地方整備局苅田港湾事務所長
苅田港湾事務所
福岡県京都郡苅田町港町２８-２
</t>
  </si>
  <si>
    <t xml:space="preserve">
（株）神戸製鋼所
兵庫県神戸市中央区脇浜海岸通２－２－４
</t>
  </si>
  <si>
    <t xml:space="preserve">
化学弾らしき磁気異常物の危険回避のため必要な措置を行うものであるが、早急かつ安全・確実に実施するためには、化学弾の回収作業に精通し、必要となる資材を当該場所近傍に保持し、必要な技術者の手配など、緊急な対応が可能な唯一の者である。
</t>
  </si>
  <si>
    <t xml:space="preserve">
平成２９年度土地６５６．１６㎡賃貸借
</t>
  </si>
  <si>
    <t xml:space="preserve">
分任支出負担行為担当官
九州地方整備局唐津港湾事務所長宗勇一
唐津港湾事務所
唐津市南城内１－１
</t>
  </si>
  <si>
    <t xml:space="preserve">
河原石油（株）
伊万里市新天町６１
</t>
  </si>
  <si>
    <t xml:space="preserve">
土地２，９７６．６０平方米借受料
</t>
  </si>
  <si>
    <t xml:space="preserve">
分任支出負担行為担当官
九州地方整備局長崎港湾･空港整備事務所長温品清司
長崎県長崎市小ヶ倉町３－７６－７２
</t>
  </si>
  <si>
    <t xml:space="preserve">
長崎県長崎振興局長崎港湾漁港事務所
長崎県長崎市国分町３－３０
</t>
  </si>
  <si>
    <t xml:space="preserve">
土地４３１．７０平方米賃貸借
</t>
  </si>
  <si>
    <t xml:space="preserve">
分任支出負担行為担当官
九州地方整備局長崎港湾･空港整備事務所長温品清司
長崎港湾･空港整備事務所
長崎県長崎市小ヶ倉町３－７６－７２
</t>
  </si>
  <si>
    <t xml:space="preserve">
（株）十八銀行
長崎県長崎市銅座１－１１
</t>
  </si>
  <si>
    <t xml:space="preserve">
平成２９年度土地１，９６５．９３㎡賃貸借
</t>
  </si>
  <si>
    <t xml:space="preserve">
分任支出負担行為担当官
九州地方整備局熊本港湾・空港整備事務所長上谷修
熊本市南区川尻２－８－６１
</t>
  </si>
  <si>
    <t xml:space="preserve">
あおみ建設（株）九州支店
福岡県福岡市博多区博多駅前１－４－４
</t>
  </si>
  <si>
    <t xml:space="preserve">
宿舎１戸賃貸借 
</t>
  </si>
  <si>
    <t xml:space="preserve">
大和リビング（株）
東京都江東区有明３－７－１８
</t>
  </si>
  <si>
    <t xml:space="preserve">
分任支出負担行為担当官
九州地方整備局熊本港湾・空港整備事務所長上谷修
熊本港湾・空港整備事務所
熊本市南区川尻２－８－６１
</t>
  </si>
  <si>
    <t xml:space="preserve">
個人
（個人情報保護法により非開示）
</t>
  </si>
  <si>
    <t xml:space="preserve">
平成２９年度油圧シリンダー（海輝）４個
</t>
  </si>
  <si>
    <t xml:space="preserve">
MHI下関エンジニアリング（株）
山口県下関市彦島江の浦町６－１６－１
</t>
  </si>
  <si>
    <t xml:space="preserve">
環境整備船に搭載している推進装置部の油圧シリンダーを購入するものであり、メーカーから認定を受けた者以外に加工・販売ができないため。
</t>
  </si>
  <si>
    <t xml:space="preserve">
平成２９年度中津港事務所賃貸借
</t>
  </si>
  <si>
    <t xml:space="preserve">
分任支出負担行為担当官
九州地方整備局別府港湾･空港整備事務所長久保龍造
別府港湾･空港整備事務所
別府市石垣東１０-３-１５　
</t>
  </si>
  <si>
    <t xml:space="preserve">
（有）佑祐ホーム
大分県豊前市大字荒堀２８０－１
</t>
  </si>
  <si>
    <t xml:space="preserve">
土地６，７４５m２賃貸借
</t>
  </si>
  <si>
    <t xml:space="preserve">
大分県　
大分市大手町３－１－１
</t>
  </si>
  <si>
    <t xml:space="preserve">
土地７,１６６m２賃貸借
</t>
  </si>
  <si>
    <t xml:space="preserve">
大分空港周辺緑地（旧ホーバー跡地）使用料
</t>
  </si>
  <si>
    <t xml:space="preserve">
土地１８,５９０m２賃貸借
</t>
  </si>
  <si>
    <t xml:space="preserve">
宿舎１戸賃貸借
</t>
  </si>
  <si>
    <t xml:space="preserve">
分任支出負担行為担当官
九州地方整備局宮崎港湾・空港整備事務所長藤澤友晴
宮崎港湾・空港整備事務所
宮崎港湾・空港整備事務所宮崎市港１-１６
</t>
  </si>
  <si>
    <t xml:space="preserve">
（株）西村
宮崎県日向市大字日知屋１５８３７－２
</t>
  </si>
  <si>
    <t xml:space="preserve">
土地１８７５．０１㎡使用料
</t>
  </si>
  <si>
    <t xml:space="preserve">
宮崎県
宮崎県宮崎市橘通東２－１０－１
</t>
  </si>
  <si>
    <t xml:space="preserve">
土地３，９７４㎡使用料
</t>
  </si>
  <si>
    <t xml:space="preserve">
分任支出負担行為担当官
九州地方整備局鹿児島港湾・空港整備事務所長久保敏哉
鹿児島港湾・空港整備事務所
鹿児島市城南町２３－１
</t>
  </si>
  <si>
    <t xml:space="preserve">
鹿児島県南薩地域振興局　　　　　　　南さつま市加世田東本町８－１３　　　　　　
</t>
  </si>
  <si>
    <t xml:space="preserve">
土地４，２９７㎡使用料
</t>
  </si>
  <si>
    <t xml:space="preserve">
志布志港新若浜地区野積場３，９６０㎡使用料
</t>
  </si>
  <si>
    <t xml:space="preserve">
分任支出負担行為担当官
九州地方整備局志布志港湾事務所長栁田和喜
志布志港湾事務所
鹿児島県志布志市志布志町６６１７－１８２
</t>
  </si>
  <si>
    <t xml:space="preserve">
鹿児島県大隅地域振興局
鹿児島県志布志市志布志町帖６６１７－１７
</t>
  </si>
  <si>
    <t xml:space="preserve">
志布志港新若浜地区野積場３，８７０㎡使用料
</t>
  </si>
  <si>
    <t xml:space="preserve">
平成２９年度緊急的な災害応急対策による有明海流木撤去回収業務
</t>
  </si>
  <si>
    <t xml:space="preserve">
支出負担行為担当官
九州地方整備局副局長村岡猛
九州地方整備局
福岡県福岡市博多区博多駅東２－１０－７
</t>
  </si>
  <si>
    <t xml:space="preserve">
みらい建設工業（株）九州支店
福岡県福岡市博多区上呉服町１０－１
</t>
  </si>
  <si>
    <t>－</t>
    <phoneticPr fontId="3"/>
  </si>
  <si>
    <t xml:space="preserve">
本業務は、平成２９年７月５日に発生した九州北部豪雨により有明海に大量に流出した流木の回収を行うものである。九州地方整備局は、一般社団法人日本埋立浚渫協会　九州支部との間で、「災害時における九州地方整備局港湾空港部管轄区域の緊急的な災害応急対策業務に関する協定書」の締結を行っている。今般、緊急応急対策業務を実施するにあたり、同協定書第３条に基づき同協会会員の出動の可否を確認したところ、みらい建設工業（株）九州支店が出動可能であったことから、同社に出動要請を行うこととなった。よって、みらい建設工業（株）九州支店と、会計法第２９条の３第４項「緊急の必要により競争に付する事ができない場合」を適用し随意契約するものである。　
</t>
  </si>
  <si>
    <t xml:space="preserve">
平成２９年度緊急的な災害応急対策による有明海流木等回収業務（その２）
</t>
  </si>
  <si>
    <t xml:space="preserve">
平成２９年度大量浮遊ごみ緊急回収業務
</t>
  </si>
  <si>
    <t xml:space="preserve">
東亜建設工業（株）九州支店
福岡県福岡市博多区博多駅前１-６-１６
</t>
  </si>
  <si>
    <t xml:space="preserve">
本業務は、平成２９年７月５日に発生した梅雨前線豪雨により、有明海への大量漂流ごみの緊急的な回収業務を実施するものであり、九州地方整備局は、一般社団法人　日本埋立浚渫協会九州支部との間で、「大量浮遊ゴミ発生における緊急回収等業務に関する協定書」の締結を行っている。
今般、同協定に基づき緊急支援台船を出せる者が東亜建設工業（株）九州支店しかいなかったため。
</t>
  </si>
  <si>
    <t xml:space="preserve">
平成２９年度博多港緊急出動（がんりゅう）
</t>
  </si>
  <si>
    <t xml:space="preserve">
分任支出負担行為担当官
九州地方整備局関門航路事務所長林和司
九州地方整備局関門航路事務所
北九州市小倉北区浅野３－７－３８
</t>
  </si>
  <si>
    <t xml:space="preserve">
（株）ポルテック
東京都千代田区内神田１-８-１
</t>
  </si>
  <si>
    <t xml:space="preserve">
本件は、福岡市から九州地方整備局への流出油防除の協力要請に基づき、海洋環境整備船「がんりゅう」を緊急出動させ、現場海域での油防除作業を実施するものである。 本業務を迅速かつ適正に作業するためには、本船の仕様並びに構造を熟知している必要があるため、本年度において別件「海洋環境整備業務（がんりゅう）」を受注している（株）ポルテックに以外に迅速に対応できる者はいない。
</t>
  </si>
  <si>
    <t xml:space="preserve">
平成２９年度浮遊ごみ陸揚げ運搬処理
</t>
  </si>
  <si>
    <t xml:space="preserve">
（株）白海
北九州市若松区響町３－１－３３
</t>
  </si>
  <si>
    <t xml:space="preserve">
平成２９年５月３０日に、北九州市若松区の沖合で船舶の航行に支障をきたしている浮遊ゴミの回収を、当初所属の清掃兼油回収船が緊急的に行ったが、浮遊ゴミの規模から航行安全上基地港に帰港することが困難となったため、浮遊ゴミの陸揚げ、運搬処理を緊急に行うものである。
</t>
  </si>
  <si>
    <t xml:space="preserve">
平成２９年度下関港（岬之町地区）特定外来生物定着防止緊急対策実証調査
</t>
  </si>
  <si>
    <t xml:space="preserve">
東亜建設工業（株）中国支店
広島県広島市中区立町２
－２３
</t>
  </si>
  <si>
    <t xml:space="preserve">
平成２９年６月９日、特定外来生物であるヒアリの日本への侵入が神戸港で取り扱われていたコンテナ内で確認された。７月２０日にはヒアリ対策関係閣僚会議において、ヒアリの侵入・定着を防止するため、あらゆる事態を想定し、早急にヒアリ対策を取り組んでいくという方針が決定した。以上の状況を踏まえ、本業務は、ヒアリ定着及び被害の拡大を防止することを目的とし、コンテナヤードにおいて、ヒアリの生息環境となり得る箇所の対策を緊急的に実施するものである。
九州地方整備局は、社団法人日本埋立浚渫協会九州支部との間で、「災害時における九州地方整備局港湾空港部管轄区域の緊急的な災害応急対策業務に関する協定書」の締結を行っている。今般、緊急業務を実施するにあたり、契約の相手方を選定するため、同協定に基づき同協会に協力要請を行ったところ、同協会の会員である東亜建設工業（株）中国支店が直ちに契約可能との回答を得たため。
</t>
  </si>
  <si>
    <t xml:space="preserve">
平成２９年度下関港（本港地区）特定外来生物定着防止緊急対策実証調査
</t>
  </si>
  <si>
    <t xml:space="preserve">
平成２９年度北九州港（太刀浦地区）外３件特定外来生物定着防止緊急対策実証調査
</t>
  </si>
  <si>
    <t xml:space="preserve">
五洋建設（株）九州支店
福岡市博多区博多駅東２
－７－２７
</t>
  </si>
  <si>
    <t xml:space="preserve">
平成２９年６月９日、特定外来生物であるヒアリの日本への侵入が神戸港で取り扱われていたコンテナ内で確認された。７月２０日にはヒアリ対策関係閣僚会議において、ヒアリの侵入・定着を防止するため、あらゆる事態を想定し、早急にヒアリ対策を取り組んでいくという方針が決定した。以上の状況を踏まえ、本業務は、ヒアリ定着及び被害の拡大を防止することを目的とし、コンテナヤードにおいて、ヒアリの生息環境となり得る箇所の対策を緊急的に実施するものである。
九州地方整備局は、社団法人日本埋立浚渫協会九州支部との間で、「災害時における九州地方整備局港湾空港部管轄区域の緊急的な災害応急対策業務に関する協定書」の締結を行っている。今般、緊急業務を実施するにあたり、契約の相手方を選定するため、同協定に基づき同協会に協力要請を行ったところ、同協会の会員である五洋建設（株）九州支店が直ちに契約可能との回答を得たため。
</t>
  </si>
  <si>
    <t xml:space="preserve">
平成２９年度熊本港（夢咲島地区）特定外来生物定着防止緊急対策実証調査
</t>
  </si>
  <si>
    <t xml:space="preserve">
東亜建設工業（株）九州支店
福岡市博多区博多駅前１-６-１６
</t>
  </si>
  <si>
    <t xml:space="preserve">
平成２９年６月９日、特定外来生物であるヒアリの日本への侵入が神戸港で取り扱われていたコンテナ内で確認された。７月２０日にはヒアリ対策関係閣僚会議において、ヒアリの侵入・定着を防止するため、あらゆる事態を想定し、早急にヒアリ対策を取り組んでいくという方針が決定した。以上の状況を踏まえ、本業務は、ヒアリ定着及び被害の拡大を防止することを目的とし、コンテナヤードにおいて、ヒアリの生息環境となり得る箇所の対策を緊急的に実施するものである。
九州地方整備局は、社団法人日本埋立浚渫協会九州支部との間で、「災害時における九州地方整備局港湾空港部管轄区域の緊急的な災害応急対策業務に関する協定書」の締結を行っている。今般、緊急業務を実施するにあたり、契約の相手方を選定するため、同協定に基づき同協会に協力要請を行ったところ、同協会の会員である東亜建設工業（株）九州支店が直ちに契約可能との回答を得たため。
</t>
  </si>
  <si>
    <t xml:space="preserve">
平成２９年度八代港（外港地区）特定外来生物定着防止緊急対策実証調査
</t>
  </si>
  <si>
    <t xml:space="preserve">
平成２９年度鹿児島港（谷山一区）特定外来生物定着防止緊急対策実証調査
</t>
  </si>
  <si>
    <t xml:space="preserve">
東洋建設（株）
大阪府大阪市中央区高麗橋４－１－１
</t>
  </si>
  <si>
    <t xml:space="preserve">
平成２９年６月９日、特定外来生物であるヒアリの日本への侵入が神戸港で取り扱われていたコンテナ内で確認された。７月２０日にはヒアリ対策関係閣僚会議において、ヒアリの侵入・定着を防止するため、あらゆる事態を想定し、早急にヒアリ対策を取り組んでいくという方針が決定した。以上の状況を踏まえ、本業務は、ヒアリ定着及び被害の拡大を防止することを目的とし、コンテナヤードにおいて、ヒアリの生息環境となり得る箇所の対策を緊急的に実施するものである。
九州地方整備局は、社団法人日本埋立浚渫協会九州支部との間で、「災害時における九州地方整備局港湾空港部管轄区域の緊急的な災害応急対策業務に関する協定書」の締結を行っている。今般、緊急業務を実施するにあたり、契約の相手方を選定するため、同協定に基づき同協会に協力要請を行ったところ、同協会の会員である東洋建設（株）が直ちに契約可能との回答を得たため。
</t>
  </si>
  <si>
    <t xml:space="preserve">
平成２９年度川内港（京泊地区）特定外来生物定着防止緊急対策実証調査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</si>
</sst>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411]ggge&quot;年&quot;m&quot;月&quot;d&quot;日&quot;;@"/>
  </numFmts>
  <fonts count="12" x14ac:knownFonts="1">
    <font>
      <sz val="11"/>
      <color theme="1"/>
      <name val="ＭＳ Ｐゴシック"/>
      <family val="2"/>
      <charset val="128"/>
      <scheme val="minor"/>
    </font>
    <font>
      <sz val="11"/>
      <color theme="1"/>
      <name val="ＭＳ Ｐゴシック"/>
      <family val="2"/>
      <charset val="128"/>
      <scheme val="minor"/>
    </font>
    <font>
      <sz val="16"/>
      <color theme="1"/>
      <name val="ＭＳ Ｐゴシック"/>
      <family val="2"/>
      <charset val="128"/>
      <scheme val="minor"/>
    </font>
    <font>
      <sz val="6"/>
      <name val="ＭＳ Ｐゴシック"/>
      <family val="2"/>
      <charset val="128"/>
      <scheme val="minor"/>
    </font>
    <font>
      <sz val="6"/>
      <name val="ＭＳ Ｐゴシック"/>
      <family val="3"/>
      <charset val="128"/>
    </font>
    <font>
      <sz val="9"/>
      <color theme="1"/>
      <name val="ＭＳ Ｐゴシック"/>
      <family val="3"/>
      <charset val="128"/>
      <scheme val="minor"/>
    </font>
    <font>
      <sz val="9"/>
      <color theme="1"/>
      <name val="ＭＳ Ｐゴシック"/>
      <family val="2"/>
      <charset val="128"/>
      <scheme val="minor"/>
    </font>
    <font>
      <sz val="12"/>
      <color theme="1"/>
      <name val="ＭＳ Ｐゴシック"/>
      <family val="2"/>
      <charset val="128"/>
      <scheme val="minor"/>
    </font>
    <font>
      <sz val="16"/>
      <name val="ＭＳ Ｐゴシック"/>
      <family val="2"/>
      <charset val="128"/>
      <scheme val="minor"/>
    </font>
    <font>
      <b/>
      <sz val="11"/>
      <color theme="1"/>
      <name val="ＭＳ Ｐゴシック"/>
      <family val="3"/>
      <charset val="128"/>
      <scheme val="minor"/>
    </font>
    <font>
      <sz val="9"/>
      <name val="ＭＳ Ｐゴシック"/>
      <family val="3"/>
      <charset val="128"/>
      <scheme val="minor"/>
    </font>
    <font>
      <sz val="12"/>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34">
    <xf numFmtId="0" fontId="0" fillId="0" borderId="0" xfId="0">
      <alignment vertical="center"/>
    </xf>
    <xf numFmtId="0" fontId="0" fillId="0" borderId="0" xfId="0" applyFont="1" applyFill="1" applyProtection="1">
      <alignment vertical="center"/>
    </xf>
    <xf numFmtId="0" fontId="0" fillId="0" borderId="0" xfId="0" applyFont="1" applyFill="1" applyAlignment="1" applyProtection="1">
      <alignment horizontal="left" vertical="center"/>
    </xf>
    <xf numFmtId="0" fontId="0" fillId="0" borderId="0" xfId="0" applyFont="1" applyFill="1" applyAlignment="1" applyProtection="1">
      <alignment horizontal="center" vertical="center"/>
    </xf>
    <xf numFmtId="0" fontId="0" fillId="0" borderId="0" xfId="0" applyFont="1" applyFill="1" applyAlignment="1" applyProtection="1">
      <alignment horizontal="right" vertical="center"/>
    </xf>
    <xf numFmtId="0" fontId="0" fillId="0" borderId="0" xfId="0" applyNumberFormat="1" applyFont="1" applyFill="1" applyAlignment="1" applyProtection="1">
      <alignment horizontal="center" vertical="center"/>
    </xf>
    <xf numFmtId="0" fontId="0" fillId="0" borderId="0" xfId="0" applyFont="1" applyFill="1" applyAlignment="1" applyProtection="1">
      <alignment horizontal="center" vertical="center" wrapText="1"/>
    </xf>
    <xf numFmtId="0" fontId="5" fillId="0" borderId="1" xfId="0" applyFont="1" applyFill="1" applyBorder="1" applyAlignment="1" applyProtection="1">
      <alignment horizontal="center" vertical="center" wrapText="1"/>
    </xf>
    <xf numFmtId="0" fontId="6" fillId="0" borderId="0" xfId="0" applyFont="1" applyFill="1" applyProtection="1">
      <alignment vertical="center"/>
    </xf>
    <xf numFmtId="0" fontId="0" fillId="0" borderId="0" xfId="0" applyFill="1" applyProtection="1">
      <alignment vertical="center"/>
    </xf>
    <xf numFmtId="0" fontId="9" fillId="0" borderId="0" xfId="0" applyNumberFormat="1" applyFont="1" applyFill="1" applyAlignment="1" applyProtection="1">
      <alignment horizontal="center" vertical="center"/>
    </xf>
    <xf numFmtId="0" fontId="0" fillId="0" borderId="0" xfId="0" applyFill="1" applyAlignment="1" applyProtection="1">
      <alignment horizontal="right" vertical="center"/>
    </xf>
    <xf numFmtId="0" fontId="10" fillId="0" borderId="1" xfId="0" applyFont="1" applyFill="1" applyBorder="1" applyAlignment="1" applyProtection="1">
      <alignment horizontal="center" vertical="center" wrapText="1"/>
    </xf>
    <xf numFmtId="0" fontId="5" fillId="0" borderId="2" xfId="0" applyFont="1" applyFill="1" applyBorder="1" applyAlignment="1" applyProtection="1">
      <alignment horizontal="center" vertical="center" wrapText="1"/>
    </xf>
    <xf numFmtId="0" fontId="5" fillId="0" borderId="0" xfId="0" applyFont="1" applyFill="1" applyProtection="1">
      <alignment vertical="center"/>
    </xf>
    <xf numFmtId="0" fontId="11" fillId="2" borderId="3" xfId="0" applyFont="1" applyFill="1" applyBorder="1" applyAlignment="1" applyProtection="1">
      <alignment horizontal="left" vertical="center" wrapText="1"/>
    </xf>
    <xf numFmtId="0" fontId="11" fillId="2" borderId="1" xfId="0" applyFont="1" applyFill="1" applyBorder="1" applyAlignment="1" applyProtection="1">
      <alignment horizontal="left" vertical="center" wrapText="1"/>
    </xf>
    <xf numFmtId="176" fontId="11" fillId="2" borderId="1" xfId="0" applyNumberFormat="1" applyFont="1" applyFill="1" applyBorder="1" applyAlignment="1" applyProtection="1">
      <alignment horizontal="center" vertical="center" shrinkToFit="1"/>
    </xf>
    <xf numFmtId="38" fontId="11" fillId="2" borderId="1" xfId="1" applyFont="1" applyFill="1" applyBorder="1" applyAlignment="1" applyProtection="1">
      <alignment horizontal="center" vertical="center"/>
    </xf>
    <xf numFmtId="10" fontId="11" fillId="2" borderId="1" xfId="2" applyNumberFormat="1" applyFont="1" applyFill="1" applyBorder="1" applyAlignment="1" applyProtection="1">
      <alignment horizontal="center" vertical="center"/>
    </xf>
    <xf numFmtId="0" fontId="11" fillId="2" borderId="1" xfId="0" applyFont="1" applyFill="1" applyBorder="1" applyAlignment="1" applyProtection="1">
      <alignment horizontal="center" vertical="center"/>
    </xf>
    <xf numFmtId="0" fontId="11" fillId="2" borderId="1" xfId="0" applyFont="1" applyFill="1" applyBorder="1" applyAlignment="1" applyProtection="1">
      <alignment horizontal="center" vertical="center" wrapText="1"/>
    </xf>
    <xf numFmtId="0" fontId="0" fillId="0" borderId="0" xfId="0" applyFill="1" applyAlignment="1" applyProtection="1">
      <alignment horizontal="center" vertical="center"/>
    </xf>
    <xf numFmtId="0" fontId="9" fillId="0" borderId="0" xfId="0" applyFont="1" applyFill="1" applyAlignment="1" applyProtection="1">
      <alignment horizontal="center" vertical="center"/>
    </xf>
    <xf numFmtId="0" fontId="2" fillId="0" borderId="0" xfId="0" applyFont="1" applyFill="1" applyAlignment="1" applyProtection="1">
      <alignment horizontal="center" vertical="center"/>
    </xf>
    <xf numFmtId="0" fontId="2" fillId="0" borderId="0" xfId="0" applyFont="1" applyFill="1" applyAlignment="1" applyProtection="1">
      <alignment horizontal="right" vertical="center"/>
    </xf>
    <xf numFmtId="0" fontId="8" fillId="0" borderId="0" xfId="0" applyFont="1" applyFill="1" applyAlignment="1" applyProtection="1">
      <alignment horizontal="center" vertical="center"/>
    </xf>
    <xf numFmtId="0" fontId="7" fillId="2" borderId="3" xfId="0" applyFont="1" applyFill="1" applyBorder="1" applyAlignment="1" applyProtection="1">
      <alignment horizontal="left" vertical="center" wrapText="1"/>
    </xf>
    <xf numFmtId="0" fontId="7" fillId="2" borderId="1" xfId="0" applyFont="1" applyFill="1" applyBorder="1" applyAlignment="1" applyProtection="1">
      <alignment horizontal="left" vertical="center" wrapText="1"/>
    </xf>
    <xf numFmtId="176" fontId="7" fillId="2" borderId="1" xfId="0" applyNumberFormat="1" applyFont="1" applyFill="1" applyBorder="1" applyAlignment="1" applyProtection="1">
      <alignment horizontal="center" vertical="center" shrinkToFit="1"/>
    </xf>
    <xf numFmtId="38" fontId="7" fillId="2" borderId="1" xfId="1" applyFont="1" applyFill="1" applyBorder="1" applyAlignment="1" applyProtection="1">
      <alignment horizontal="center" vertical="center"/>
    </xf>
    <xf numFmtId="10" fontId="7" fillId="2" borderId="1" xfId="2" applyNumberFormat="1" applyFont="1" applyFill="1" applyBorder="1" applyAlignment="1" applyProtection="1">
      <alignment horizontal="center" vertical="center"/>
    </xf>
    <xf numFmtId="0" fontId="7" fillId="2" borderId="1" xfId="0" applyFont="1" applyFill="1" applyBorder="1" applyAlignment="1" applyProtection="1">
      <alignment horizontal="center" vertical="center"/>
    </xf>
    <xf numFmtId="0" fontId="7" fillId="2" borderId="1" xfId="0" applyFont="1" applyFill="1" applyBorder="1" applyAlignment="1" applyProtection="1">
      <alignment horizontal="center" vertical="center" wrapText="1"/>
    </xf>
  </cellXfs>
  <cellStyles count="3">
    <cellStyle name="パーセント" xfId="2" builtinId="5"/>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N41"/>
  <sheetViews>
    <sheetView tabSelected="1" view="pageBreakPreview" zoomScale="55" zoomScaleNormal="70" zoomScaleSheetLayoutView="55" workbookViewId="0">
      <pane ySplit="4" topLeftCell="A5" activePane="bottomLeft" state="frozen"/>
      <selection activeCell="C39" sqref="C39"/>
      <selection pane="bottomLeft" activeCell="A5" sqref="A5"/>
    </sheetView>
  </sheetViews>
  <sheetFormatPr defaultColWidth="7.625" defaultRowHeight="13.5" x14ac:dyDescent="0.15"/>
  <cols>
    <col min="1" max="1" width="23.25" style="2" customWidth="1"/>
    <col min="2" max="2" width="43.25" style="2" customWidth="1"/>
    <col min="3" max="3" width="19.5" style="3" customWidth="1"/>
    <col min="4" max="4" width="19.5" style="2" customWidth="1"/>
    <col min="5" max="5" width="18.625" style="2" customWidth="1"/>
    <col min="6" max="6" width="15.75" style="3" customWidth="1"/>
    <col min="7" max="7" width="16.375" style="1" customWidth="1"/>
    <col min="8" max="8" width="8.625" style="4" customWidth="1"/>
    <col min="9" max="9" width="6.625" style="3" customWidth="1"/>
    <col min="10" max="10" width="93.25" style="1" customWidth="1"/>
    <col min="11" max="11" width="12.125" style="3" customWidth="1"/>
    <col min="12" max="12" width="8.625" style="3" customWidth="1"/>
    <col min="13" max="13" width="11.625" style="6" customWidth="1"/>
    <col min="14" max="14" width="12.625" style="1" customWidth="1"/>
    <col min="15" max="16384" width="7.625" style="1"/>
  </cols>
  <sheetData>
    <row r="1" spans="1:14" ht="18.75" x14ac:dyDescent="0.15">
      <c r="A1" s="24" t="s">
        <v>0</v>
      </c>
      <c r="B1" s="24"/>
      <c r="C1" s="24"/>
      <c r="D1" s="24"/>
      <c r="E1" s="24"/>
      <c r="F1" s="24"/>
      <c r="G1" s="24"/>
      <c r="H1" s="25"/>
      <c r="I1" s="24"/>
      <c r="J1" s="24"/>
      <c r="K1" s="24"/>
      <c r="L1" s="24"/>
      <c r="M1" s="24"/>
      <c r="N1" s="24"/>
    </row>
    <row r="2" spans="1:14" x14ac:dyDescent="0.15">
      <c r="A2" s="2" t="s">
        <v>1</v>
      </c>
      <c r="G2" s="3"/>
      <c r="I2" s="5"/>
      <c r="L2" s="5"/>
    </row>
    <row r="3" spans="1:14" x14ac:dyDescent="0.15">
      <c r="G3" s="3"/>
      <c r="I3" s="5"/>
      <c r="L3" s="5"/>
      <c r="N3" s="4" t="s">
        <v>2</v>
      </c>
    </row>
    <row r="4" spans="1:14" s="8" customFormat="1" ht="66" customHeight="1" x14ac:dyDescent="0.15">
      <c r="A4" s="7" t="s">
        <v>3</v>
      </c>
      <c r="B4" s="7" t="s">
        <v>4</v>
      </c>
      <c r="C4" s="7" t="s">
        <v>5</v>
      </c>
      <c r="D4" s="7" t="s">
        <v>6</v>
      </c>
      <c r="E4" s="7" t="s">
        <v>7</v>
      </c>
      <c r="F4" s="7" t="s">
        <v>8</v>
      </c>
      <c r="G4" s="7" t="s">
        <v>9</v>
      </c>
      <c r="H4" s="7" t="s">
        <v>10</v>
      </c>
      <c r="I4" s="7" t="s">
        <v>11</v>
      </c>
      <c r="J4" s="7" t="s">
        <v>12</v>
      </c>
      <c r="K4" s="7" t="s">
        <v>13</v>
      </c>
      <c r="L4" s="7" t="s">
        <v>14</v>
      </c>
      <c r="M4" s="7" t="s">
        <v>15</v>
      </c>
      <c r="N4" s="7" t="s">
        <v>16</v>
      </c>
    </row>
    <row r="5" spans="1:14" ht="85.5" x14ac:dyDescent="0.15">
      <c r="A5" s="27" t="s">
        <v>21</v>
      </c>
      <c r="B5" s="28" t="s">
        <v>22</v>
      </c>
      <c r="C5" s="29">
        <v>42828</v>
      </c>
      <c r="D5" s="28" t="s">
        <v>23</v>
      </c>
      <c r="E5" s="28" t="s">
        <v>24</v>
      </c>
      <c r="F5" s="30">
        <v>3397464</v>
      </c>
      <c r="G5" s="30">
        <v>3397464</v>
      </c>
      <c r="H5" s="31">
        <f t="shared" ref="H5:H41" si="0">IF(F5="－","－",G5/F5)</f>
        <v>1</v>
      </c>
      <c r="I5" s="32" t="s">
        <v>25</v>
      </c>
      <c r="J5" s="28" t="s">
        <v>26</v>
      </c>
      <c r="K5" s="32" t="s">
        <v>27</v>
      </c>
      <c r="L5" s="33"/>
      <c r="M5" s="32"/>
      <c r="N5" s="33"/>
    </row>
    <row r="6" spans="1:14" ht="85.5" x14ac:dyDescent="0.15">
      <c r="A6" s="27" t="s">
        <v>28</v>
      </c>
      <c r="B6" s="28" t="s">
        <v>22</v>
      </c>
      <c r="C6" s="29">
        <v>42828</v>
      </c>
      <c r="D6" s="28" t="s">
        <v>29</v>
      </c>
      <c r="E6" s="28" t="s">
        <v>24</v>
      </c>
      <c r="F6" s="30">
        <v>1452634</v>
      </c>
      <c r="G6" s="30">
        <v>1452634</v>
      </c>
      <c r="H6" s="31">
        <f t="shared" si="0"/>
        <v>1</v>
      </c>
      <c r="I6" s="32" t="s">
        <v>25</v>
      </c>
      <c r="J6" s="28" t="s">
        <v>30</v>
      </c>
      <c r="K6" s="32" t="s">
        <v>31</v>
      </c>
      <c r="L6" s="33"/>
      <c r="M6" s="32"/>
      <c r="N6" s="33"/>
    </row>
    <row r="7" spans="1:14" ht="85.5" x14ac:dyDescent="0.15">
      <c r="A7" s="27" t="s">
        <v>32</v>
      </c>
      <c r="B7" s="28" t="s">
        <v>22</v>
      </c>
      <c r="C7" s="29">
        <v>42828</v>
      </c>
      <c r="D7" s="28" t="s">
        <v>33</v>
      </c>
      <c r="E7" s="28" t="s">
        <v>24</v>
      </c>
      <c r="F7" s="30">
        <v>1120000</v>
      </c>
      <c r="G7" s="30">
        <v>1120000</v>
      </c>
      <c r="H7" s="31">
        <f t="shared" si="0"/>
        <v>1</v>
      </c>
      <c r="I7" s="32" t="s">
        <v>25</v>
      </c>
      <c r="J7" s="28" t="s">
        <v>34</v>
      </c>
      <c r="K7" s="32" t="s">
        <v>35</v>
      </c>
      <c r="L7" s="33"/>
      <c r="M7" s="32"/>
      <c r="N7" s="33"/>
    </row>
    <row r="8" spans="1:14" ht="85.5" x14ac:dyDescent="0.15">
      <c r="A8" s="27" t="s">
        <v>36</v>
      </c>
      <c r="B8" s="28" t="s">
        <v>22</v>
      </c>
      <c r="C8" s="29">
        <v>42828</v>
      </c>
      <c r="D8" s="28" t="s">
        <v>37</v>
      </c>
      <c r="E8" s="28" t="s">
        <v>24</v>
      </c>
      <c r="F8" s="30">
        <v>46823359</v>
      </c>
      <c r="G8" s="30">
        <v>46823359</v>
      </c>
      <c r="H8" s="31">
        <f t="shared" si="0"/>
        <v>1</v>
      </c>
      <c r="I8" s="32" t="s">
        <v>25</v>
      </c>
      <c r="J8" s="28" t="s">
        <v>38</v>
      </c>
      <c r="K8" s="32" t="s">
        <v>31</v>
      </c>
      <c r="L8" s="33"/>
      <c r="M8" s="32"/>
      <c r="N8" s="33"/>
    </row>
    <row r="9" spans="1:14" ht="85.5" x14ac:dyDescent="0.15">
      <c r="A9" s="27" t="s">
        <v>39</v>
      </c>
      <c r="B9" s="28" t="s">
        <v>22</v>
      </c>
      <c r="C9" s="29">
        <v>42828</v>
      </c>
      <c r="D9" s="28" t="s">
        <v>40</v>
      </c>
      <c r="E9" s="28" t="s">
        <v>24</v>
      </c>
      <c r="F9" s="30">
        <v>12573792</v>
      </c>
      <c r="G9" s="30">
        <v>12573792</v>
      </c>
      <c r="H9" s="31">
        <f t="shared" si="0"/>
        <v>1</v>
      </c>
      <c r="I9" s="32" t="s">
        <v>25</v>
      </c>
      <c r="J9" s="28" t="s">
        <v>26</v>
      </c>
      <c r="K9" s="32" t="s">
        <v>27</v>
      </c>
      <c r="L9" s="33"/>
      <c r="M9" s="32"/>
      <c r="N9" s="33"/>
    </row>
    <row r="10" spans="1:14" ht="71.25" x14ac:dyDescent="0.15">
      <c r="A10" s="27" t="s">
        <v>41</v>
      </c>
      <c r="B10" s="28" t="s">
        <v>42</v>
      </c>
      <c r="C10" s="29">
        <v>42828</v>
      </c>
      <c r="D10" s="28" t="s">
        <v>43</v>
      </c>
      <c r="E10" s="28" t="s">
        <v>24</v>
      </c>
      <c r="F10" s="30">
        <v>929760</v>
      </c>
      <c r="G10" s="30">
        <v>929760</v>
      </c>
      <c r="H10" s="31">
        <f t="shared" si="0"/>
        <v>1</v>
      </c>
      <c r="I10" s="32" t="s">
        <v>25</v>
      </c>
      <c r="J10" s="28" t="s">
        <v>26</v>
      </c>
      <c r="K10" s="32" t="s">
        <v>27</v>
      </c>
      <c r="L10" s="33"/>
      <c r="M10" s="32"/>
      <c r="N10" s="33"/>
    </row>
    <row r="11" spans="1:14" ht="85.5" x14ac:dyDescent="0.15">
      <c r="A11" s="27" t="s">
        <v>44</v>
      </c>
      <c r="B11" s="28" t="s">
        <v>45</v>
      </c>
      <c r="C11" s="29">
        <v>42828</v>
      </c>
      <c r="D11" s="28" t="s">
        <v>46</v>
      </c>
      <c r="E11" s="28" t="s">
        <v>24</v>
      </c>
      <c r="F11" s="30">
        <v>956000</v>
      </c>
      <c r="G11" s="30">
        <v>956000</v>
      </c>
      <c r="H11" s="31">
        <f t="shared" si="0"/>
        <v>1</v>
      </c>
      <c r="I11" s="32" t="s">
        <v>25</v>
      </c>
      <c r="J11" s="28" t="s">
        <v>26</v>
      </c>
      <c r="K11" s="32" t="s">
        <v>27</v>
      </c>
      <c r="L11" s="33"/>
      <c r="M11" s="32"/>
      <c r="N11" s="33"/>
    </row>
    <row r="12" spans="1:14" ht="85.5" x14ac:dyDescent="0.15">
      <c r="A12" s="27" t="s">
        <v>47</v>
      </c>
      <c r="B12" s="28" t="s">
        <v>45</v>
      </c>
      <c r="C12" s="29">
        <v>42828</v>
      </c>
      <c r="D12" s="28" t="s">
        <v>48</v>
      </c>
      <c r="E12" s="28" t="s">
        <v>24</v>
      </c>
      <c r="F12" s="30">
        <v>1197966</v>
      </c>
      <c r="G12" s="30">
        <v>1197966</v>
      </c>
      <c r="H12" s="31">
        <f t="shared" si="0"/>
        <v>1</v>
      </c>
      <c r="I12" s="32" t="s">
        <v>25</v>
      </c>
      <c r="J12" s="28" t="s">
        <v>26</v>
      </c>
      <c r="K12" s="32" t="s">
        <v>27</v>
      </c>
      <c r="L12" s="33"/>
      <c r="M12" s="32"/>
      <c r="N12" s="33"/>
    </row>
    <row r="13" spans="1:14" ht="85.5" x14ac:dyDescent="0.15">
      <c r="A13" s="27" t="s">
        <v>49</v>
      </c>
      <c r="B13" s="28" t="s">
        <v>45</v>
      </c>
      <c r="C13" s="29">
        <v>42828</v>
      </c>
      <c r="D13" s="28" t="s">
        <v>50</v>
      </c>
      <c r="E13" s="28" t="s">
        <v>24</v>
      </c>
      <c r="F13" s="30">
        <v>2447878</v>
      </c>
      <c r="G13" s="30">
        <v>2447019</v>
      </c>
      <c r="H13" s="31">
        <f t="shared" si="0"/>
        <v>0.99964908381871975</v>
      </c>
      <c r="I13" s="32" t="s">
        <v>25</v>
      </c>
      <c r="J13" s="28" t="s">
        <v>26</v>
      </c>
      <c r="K13" s="32" t="s">
        <v>27</v>
      </c>
      <c r="L13" s="33"/>
      <c r="M13" s="32"/>
      <c r="N13" s="33"/>
    </row>
    <row r="14" spans="1:14" ht="85.5" x14ac:dyDescent="0.15">
      <c r="A14" s="27" t="s">
        <v>51</v>
      </c>
      <c r="B14" s="28" t="s">
        <v>45</v>
      </c>
      <c r="C14" s="29">
        <v>42851</v>
      </c>
      <c r="D14" s="28" t="s">
        <v>43</v>
      </c>
      <c r="E14" s="28" t="s">
        <v>24</v>
      </c>
      <c r="F14" s="30">
        <v>4993170</v>
      </c>
      <c r="G14" s="30">
        <v>4993170</v>
      </c>
      <c r="H14" s="31">
        <f t="shared" si="0"/>
        <v>1</v>
      </c>
      <c r="I14" s="32" t="s">
        <v>25</v>
      </c>
      <c r="J14" s="28" t="s">
        <v>26</v>
      </c>
      <c r="K14" s="32" t="s">
        <v>27</v>
      </c>
      <c r="L14" s="33"/>
      <c r="M14" s="32"/>
      <c r="N14" s="33"/>
    </row>
    <row r="15" spans="1:14" ht="85.5" x14ac:dyDescent="0.15">
      <c r="A15" s="27" t="s">
        <v>52</v>
      </c>
      <c r="B15" s="28" t="s">
        <v>45</v>
      </c>
      <c r="C15" s="29">
        <v>42915</v>
      </c>
      <c r="D15" s="28" t="s">
        <v>50</v>
      </c>
      <c r="E15" s="28" t="s">
        <v>24</v>
      </c>
      <c r="F15" s="30">
        <v>3706250</v>
      </c>
      <c r="G15" s="30">
        <v>3700000</v>
      </c>
      <c r="H15" s="31">
        <f t="shared" si="0"/>
        <v>0.99831365935919059</v>
      </c>
      <c r="I15" s="32" t="s">
        <v>25</v>
      </c>
      <c r="J15" s="28" t="s">
        <v>26</v>
      </c>
      <c r="K15" s="32" t="s">
        <v>27</v>
      </c>
      <c r="L15" s="33"/>
      <c r="M15" s="32"/>
      <c r="N15" s="33"/>
    </row>
    <row r="16" spans="1:14" ht="85.5" x14ac:dyDescent="0.15">
      <c r="A16" s="27" t="s">
        <v>53</v>
      </c>
      <c r="B16" s="28" t="s">
        <v>45</v>
      </c>
      <c r="C16" s="29">
        <v>42978</v>
      </c>
      <c r="D16" s="28" t="s">
        <v>48</v>
      </c>
      <c r="E16" s="28" t="s">
        <v>24</v>
      </c>
      <c r="F16" s="30">
        <v>1594971</v>
      </c>
      <c r="G16" s="30">
        <v>1594971</v>
      </c>
      <c r="H16" s="31">
        <f t="shared" si="0"/>
        <v>1</v>
      </c>
      <c r="I16" s="32" t="s">
        <v>25</v>
      </c>
      <c r="J16" s="28" t="s">
        <v>26</v>
      </c>
      <c r="K16" s="32" t="s">
        <v>27</v>
      </c>
      <c r="L16" s="33"/>
      <c r="M16" s="32"/>
      <c r="N16" s="33"/>
    </row>
    <row r="17" spans="1:14" ht="99.75" x14ac:dyDescent="0.15">
      <c r="A17" s="27" t="s">
        <v>54</v>
      </c>
      <c r="B17" s="28" t="s">
        <v>55</v>
      </c>
      <c r="C17" s="29">
        <v>43173</v>
      </c>
      <c r="D17" s="28" t="s">
        <v>56</v>
      </c>
      <c r="E17" s="28" t="s">
        <v>24</v>
      </c>
      <c r="F17" s="30">
        <v>1426277</v>
      </c>
      <c r="G17" s="30">
        <v>1319086</v>
      </c>
      <c r="H17" s="31">
        <f t="shared" si="0"/>
        <v>0.92484559450934145</v>
      </c>
      <c r="I17" s="32" t="s">
        <v>25</v>
      </c>
      <c r="J17" s="28" t="s">
        <v>57</v>
      </c>
      <c r="K17" s="32" t="s">
        <v>31</v>
      </c>
      <c r="L17" s="33"/>
      <c r="M17" s="32"/>
      <c r="N17" s="33"/>
    </row>
    <row r="18" spans="1:14" ht="99.75" x14ac:dyDescent="0.15">
      <c r="A18" s="27" t="s">
        <v>58</v>
      </c>
      <c r="B18" s="28" t="s">
        <v>59</v>
      </c>
      <c r="C18" s="29">
        <v>42828</v>
      </c>
      <c r="D18" s="28" t="s">
        <v>60</v>
      </c>
      <c r="E18" s="28" t="s">
        <v>24</v>
      </c>
      <c r="F18" s="30">
        <v>2103200</v>
      </c>
      <c r="G18" s="30">
        <v>2103200</v>
      </c>
      <c r="H18" s="31">
        <f t="shared" si="0"/>
        <v>1</v>
      </c>
      <c r="I18" s="32" t="s">
        <v>25</v>
      </c>
      <c r="J18" s="28" t="s">
        <v>26</v>
      </c>
      <c r="K18" s="32" t="s">
        <v>27</v>
      </c>
      <c r="L18" s="33"/>
      <c r="M18" s="32"/>
      <c r="N18" s="33"/>
    </row>
    <row r="19" spans="1:14" ht="85.5" x14ac:dyDescent="0.15">
      <c r="A19" s="27" t="s">
        <v>61</v>
      </c>
      <c r="B19" s="28" t="s">
        <v>62</v>
      </c>
      <c r="C19" s="29">
        <v>43140</v>
      </c>
      <c r="D19" s="28" t="s">
        <v>63</v>
      </c>
      <c r="E19" s="28" t="s">
        <v>24</v>
      </c>
      <c r="F19" s="30">
        <v>9647184</v>
      </c>
      <c r="G19" s="30">
        <v>9612000</v>
      </c>
      <c r="H19" s="31">
        <f t="shared" si="0"/>
        <v>0.99635292537179765</v>
      </c>
      <c r="I19" s="32" t="s">
        <v>25</v>
      </c>
      <c r="J19" s="28" t="s">
        <v>64</v>
      </c>
      <c r="K19" s="32" t="s">
        <v>35</v>
      </c>
      <c r="L19" s="33"/>
      <c r="M19" s="32"/>
      <c r="N19" s="33"/>
    </row>
    <row r="20" spans="1:14" ht="85.5" x14ac:dyDescent="0.15">
      <c r="A20" s="27" t="s">
        <v>65</v>
      </c>
      <c r="B20" s="28" t="s">
        <v>66</v>
      </c>
      <c r="C20" s="29">
        <v>42828</v>
      </c>
      <c r="D20" s="28" t="s">
        <v>67</v>
      </c>
      <c r="E20" s="28" t="s">
        <v>24</v>
      </c>
      <c r="F20" s="30">
        <v>1807008</v>
      </c>
      <c r="G20" s="30">
        <v>1805000</v>
      </c>
      <c r="H20" s="31">
        <f t="shared" si="0"/>
        <v>0.99888877083001293</v>
      </c>
      <c r="I20" s="32" t="s">
        <v>25</v>
      </c>
      <c r="J20" s="28" t="s">
        <v>26</v>
      </c>
      <c r="K20" s="32" t="s">
        <v>27</v>
      </c>
      <c r="L20" s="33"/>
      <c r="M20" s="32"/>
      <c r="N20" s="33"/>
    </row>
    <row r="21" spans="1:14" ht="85.5" x14ac:dyDescent="0.15">
      <c r="A21" s="27" t="s">
        <v>68</v>
      </c>
      <c r="B21" s="28" t="s">
        <v>69</v>
      </c>
      <c r="C21" s="29">
        <v>42828</v>
      </c>
      <c r="D21" s="28" t="s">
        <v>70</v>
      </c>
      <c r="E21" s="28" t="s">
        <v>24</v>
      </c>
      <c r="F21" s="30">
        <v>7941445</v>
      </c>
      <c r="G21" s="30">
        <v>7941445</v>
      </c>
      <c r="H21" s="31">
        <f t="shared" si="0"/>
        <v>1</v>
      </c>
      <c r="I21" s="32" t="s">
        <v>25</v>
      </c>
      <c r="J21" s="28" t="s">
        <v>26</v>
      </c>
      <c r="K21" s="32" t="s">
        <v>27</v>
      </c>
      <c r="L21" s="33"/>
      <c r="M21" s="32"/>
      <c r="N21" s="33"/>
    </row>
    <row r="22" spans="1:14" ht="99.75" x14ac:dyDescent="0.15">
      <c r="A22" s="27" t="s">
        <v>71</v>
      </c>
      <c r="B22" s="28" t="s">
        <v>72</v>
      </c>
      <c r="C22" s="29">
        <v>42828</v>
      </c>
      <c r="D22" s="28" t="s">
        <v>73</v>
      </c>
      <c r="E22" s="28" t="s">
        <v>24</v>
      </c>
      <c r="F22" s="30">
        <v>3663282</v>
      </c>
      <c r="G22" s="30">
        <v>2500000</v>
      </c>
      <c r="H22" s="31">
        <f t="shared" si="0"/>
        <v>0.68244814349536831</v>
      </c>
      <c r="I22" s="32" t="s">
        <v>25</v>
      </c>
      <c r="J22" s="28" t="s">
        <v>26</v>
      </c>
      <c r="K22" s="32" t="s">
        <v>27</v>
      </c>
      <c r="L22" s="33"/>
      <c r="M22" s="32"/>
      <c r="N22" s="33"/>
    </row>
    <row r="23" spans="1:14" ht="85.5" x14ac:dyDescent="0.15">
      <c r="A23" s="27" t="s">
        <v>74</v>
      </c>
      <c r="B23" s="28" t="s">
        <v>75</v>
      </c>
      <c r="C23" s="29">
        <v>42828</v>
      </c>
      <c r="D23" s="28" t="s">
        <v>76</v>
      </c>
      <c r="E23" s="28" t="s">
        <v>24</v>
      </c>
      <c r="F23" s="30">
        <v>1367697</v>
      </c>
      <c r="G23" s="30">
        <v>1367697</v>
      </c>
      <c r="H23" s="31">
        <f t="shared" si="0"/>
        <v>1</v>
      </c>
      <c r="I23" s="32" t="s">
        <v>25</v>
      </c>
      <c r="J23" s="28" t="s">
        <v>26</v>
      </c>
      <c r="K23" s="32" t="s">
        <v>27</v>
      </c>
      <c r="L23" s="33"/>
      <c r="M23" s="32"/>
      <c r="N23" s="33"/>
    </row>
    <row r="24" spans="1:14" ht="85.5" x14ac:dyDescent="0.15">
      <c r="A24" s="27" t="s">
        <v>77</v>
      </c>
      <c r="B24" s="28" t="s">
        <v>75</v>
      </c>
      <c r="C24" s="29">
        <v>42828</v>
      </c>
      <c r="D24" s="28" t="s">
        <v>78</v>
      </c>
      <c r="E24" s="28" t="s">
        <v>24</v>
      </c>
      <c r="F24" s="30">
        <v>842880</v>
      </c>
      <c r="G24" s="30">
        <v>842880</v>
      </c>
      <c r="H24" s="31">
        <f t="shared" si="0"/>
        <v>1</v>
      </c>
      <c r="I24" s="32" t="s">
        <v>25</v>
      </c>
      <c r="J24" s="28" t="s">
        <v>26</v>
      </c>
      <c r="K24" s="32" t="s">
        <v>27</v>
      </c>
      <c r="L24" s="33"/>
      <c r="M24" s="32"/>
      <c r="N24" s="33"/>
    </row>
    <row r="25" spans="1:14" ht="99.75" x14ac:dyDescent="0.15">
      <c r="A25" s="27" t="s">
        <v>77</v>
      </c>
      <c r="B25" s="28" t="s">
        <v>79</v>
      </c>
      <c r="C25" s="29">
        <v>42828</v>
      </c>
      <c r="D25" s="28" t="s">
        <v>80</v>
      </c>
      <c r="E25" s="28" t="s">
        <v>24</v>
      </c>
      <c r="F25" s="30">
        <v>960000</v>
      </c>
      <c r="G25" s="30">
        <v>960000</v>
      </c>
      <c r="H25" s="31">
        <f t="shared" si="0"/>
        <v>1</v>
      </c>
      <c r="I25" s="32" t="s">
        <v>25</v>
      </c>
      <c r="J25" s="28" t="s">
        <v>26</v>
      </c>
      <c r="K25" s="32" t="s">
        <v>27</v>
      </c>
      <c r="L25" s="33"/>
      <c r="M25" s="32"/>
      <c r="N25" s="33"/>
    </row>
    <row r="26" spans="1:14" ht="99.75" x14ac:dyDescent="0.15">
      <c r="A26" s="27" t="s">
        <v>77</v>
      </c>
      <c r="B26" s="28" t="s">
        <v>79</v>
      </c>
      <c r="C26" s="29">
        <v>42828</v>
      </c>
      <c r="D26" s="28" t="s">
        <v>80</v>
      </c>
      <c r="E26" s="28" t="s">
        <v>24</v>
      </c>
      <c r="F26" s="30">
        <v>1200000</v>
      </c>
      <c r="G26" s="30">
        <v>1200000</v>
      </c>
      <c r="H26" s="31">
        <f t="shared" si="0"/>
        <v>1</v>
      </c>
      <c r="I26" s="32" t="s">
        <v>25</v>
      </c>
      <c r="J26" s="28" t="s">
        <v>26</v>
      </c>
      <c r="K26" s="32" t="s">
        <v>27</v>
      </c>
      <c r="L26" s="33"/>
      <c r="M26" s="32"/>
      <c r="N26" s="33"/>
    </row>
    <row r="27" spans="1:14" ht="99.75" x14ac:dyDescent="0.15">
      <c r="A27" s="27" t="s">
        <v>77</v>
      </c>
      <c r="B27" s="28" t="s">
        <v>79</v>
      </c>
      <c r="C27" s="29">
        <v>42828</v>
      </c>
      <c r="D27" s="28" t="s">
        <v>80</v>
      </c>
      <c r="E27" s="28" t="s">
        <v>24</v>
      </c>
      <c r="F27" s="30">
        <v>960000</v>
      </c>
      <c r="G27" s="30">
        <v>960000</v>
      </c>
      <c r="H27" s="31">
        <f t="shared" si="0"/>
        <v>1</v>
      </c>
      <c r="I27" s="32" t="s">
        <v>25</v>
      </c>
      <c r="J27" s="28" t="s">
        <v>26</v>
      </c>
      <c r="K27" s="32" t="s">
        <v>27</v>
      </c>
      <c r="L27" s="33"/>
      <c r="M27" s="32"/>
      <c r="N27" s="33"/>
    </row>
    <row r="28" spans="1:14" ht="99.75" x14ac:dyDescent="0.15">
      <c r="A28" s="27" t="s">
        <v>77</v>
      </c>
      <c r="B28" s="28" t="s">
        <v>79</v>
      </c>
      <c r="C28" s="29">
        <v>42828</v>
      </c>
      <c r="D28" s="28" t="s">
        <v>80</v>
      </c>
      <c r="E28" s="28" t="s">
        <v>24</v>
      </c>
      <c r="F28" s="30">
        <v>990000</v>
      </c>
      <c r="G28" s="30">
        <v>990000</v>
      </c>
      <c r="H28" s="31">
        <f t="shared" si="0"/>
        <v>1</v>
      </c>
      <c r="I28" s="32" t="s">
        <v>25</v>
      </c>
      <c r="J28" s="28" t="s">
        <v>26</v>
      </c>
      <c r="K28" s="32" t="s">
        <v>27</v>
      </c>
      <c r="L28" s="33"/>
      <c r="M28" s="32"/>
      <c r="N28" s="33"/>
    </row>
    <row r="29" spans="1:14" ht="99.75" x14ac:dyDescent="0.15">
      <c r="A29" s="27" t="s">
        <v>81</v>
      </c>
      <c r="B29" s="28" t="s">
        <v>79</v>
      </c>
      <c r="C29" s="29">
        <v>43175</v>
      </c>
      <c r="D29" s="28" t="s">
        <v>82</v>
      </c>
      <c r="E29" s="28" t="s">
        <v>24</v>
      </c>
      <c r="F29" s="30">
        <v>4536691</v>
      </c>
      <c r="G29" s="30">
        <v>4536000</v>
      </c>
      <c r="H29" s="31">
        <f t="shared" si="0"/>
        <v>0.99984768634231425</v>
      </c>
      <c r="I29" s="32" t="s">
        <v>25</v>
      </c>
      <c r="J29" s="28" t="s">
        <v>83</v>
      </c>
      <c r="K29" s="32" t="s">
        <v>35</v>
      </c>
      <c r="L29" s="33"/>
      <c r="M29" s="32"/>
      <c r="N29" s="33"/>
    </row>
    <row r="30" spans="1:14" ht="114" x14ac:dyDescent="0.15">
      <c r="A30" s="27" t="s">
        <v>84</v>
      </c>
      <c r="B30" s="28" t="s">
        <v>85</v>
      </c>
      <c r="C30" s="29">
        <v>42828</v>
      </c>
      <c r="D30" s="28" t="s">
        <v>86</v>
      </c>
      <c r="E30" s="28" t="s">
        <v>24</v>
      </c>
      <c r="F30" s="30">
        <v>2695680</v>
      </c>
      <c r="G30" s="30">
        <v>2695680</v>
      </c>
      <c r="H30" s="31">
        <f t="shared" si="0"/>
        <v>1</v>
      </c>
      <c r="I30" s="32" t="s">
        <v>25</v>
      </c>
      <c r="J30" s="28" t="s">
        <v>26</v>
      </c>
      <c r="K30" s="32" t="s">
        <v>27</v>
      </c>
      <c r="L30" s="33"/>
      <c r="M30" s="32"/>
      <c r="N30" s="33"/>
    </row>
    <row r="31" spans="1:14" ht="114" x14ac:dyDescent="0.15">
      <c r="A31" s="27" t="s">
        <v>87</v>
      </c>
      <c r="B31" s="28" t="s">
        <v>85</v>
      </c>
      <c r="C31" s="29">
        <v>42881</v>
      </c>
      <c r="D31" s="28" t="s">
        <v>88</v>
      </c>
      <c r="E31" s="28" t="s">
        <v>24</v>
      </c>
      <c r="F31" s="30">
        <v>3350220</v>
      </c>
      <c r="G31" s="30">
        <v>3350220</v>
      </c>
      <c r="H31" s="31">
        <f t="shared" si="0"/>
        <v>1</v>
      </c>
      <c r="I31" s="32" t="s">
        <v>25</v>
      </c>
      <c r="J31" s="28" t="s">
        <v>26</v>
      </c>
      <c r="K31" s="32" t="s">
        <v>27</v>
      </c>
      <c r="L31" s="33"/>
      <c r="M31" s="32"/>
      <c r="N31" s="33"/>
    </row>
    <row r="32" spans="1:14" ht="114" x14ac:dyDescent="0.15">
      <c r="A32" s="27" t="s">
        <v>89</v>
      </c>
      <c r="B32" s="28" t="s">
        <v>85</v>
      </c>
      <c r="C32" s="29">
        <v>42978</v>
      </c>
      <c r="D32" s="28" t="s">
        <v>88</v>
      </c>
      <c r="E32" s="28" t="s">
        <v>24</v>
      </c>
      <c r="F32" s="30">
        <v>1005000</v>
      </c>
      <c r="G32" s="30">
        <v>1005000</v>
      </c>
      <c r="H32" s="31">
        <f t="shared" si="0"/>
        <v>1</v>
      </c>
      <c r="I32" s="32" t="s">
        <v>25</v>
      </c>
      <c r="J32" s="28" t="s">
        <v>26</v>
      </c>
      <c r="K32" s="32" t="s">
        <v>27</v>
      </c>
      <c r="L32" s="33"/>
      <c r="M32" s="32"/>
      <c r="N32" s="33"/>
    </row>
    <row r="33" spans="1:14" ht="114" x14ac:dyDescent="0.15">
      <c r="A33" s="27" t="s">
        <v>90</v>
      </c>
      <c r="B33" s="28" t="s">
        <v>85</v>
      </c>
      <c r="C33" s="29">
        <v>43006</v>
      </c>
      <c r="D33" s="28" t="s">
        <v>88</v>
      </c>
      <c r="E33" s="28" t="s">
        <v>24</v>
      </c>
      <c r="F33" s="30">
        <v>1115597</v>
      </c>
      <c r="G33" s="30">
        <v>1115597</v>
      </c>
      <c r="H33" s="31">
        <f t="shared" si="0"/>
        <v>1</v>
      </c>
      <c r="I33" s="32" t="s">
        <v>25</v>
      </c>
      <c r="J33" s="28" t="s">
        <v>26</v>
      </c>
      <c r="K33" s="32" t="s">
        <v>27</v>
      </c>
      <c r="L33" s="33"/>
      <c r="M33" s="32"/>
      <c r="N33" s="33"/>
    </row>
    <row r="34" spans="1:14" ht="114" x14ac:dyDescent="0.15">
      <c r="A34" s="27" t="s">
        <v>91</v>
      </c>
      <c r="B34" s="28" t="s">
        <v>85</v>
      </c>
      <c r="C34" s="29">
        <v>43039</v>
      </c>
      <c r="D34" s="28" t="s">
        <v>88</v>
      </c>
      <c r="E34" s="28" t="s">
        <v>24</v>
      </c>
      <c r="F34" s="30">
        <v>6517960</v>
      </c>
      <c r="G34" s="30">
        <v>6517960</v>
      </c>
      <c r="H34" s="31">
        <f t="shared" si="0"/>
        <v>1</v>
      </c>
      <c r="I34" s="32" t="s">
        <v>25</v>
      </c>
      <c r="J34" s="28" t="s">
        <v>26</v>
      </c>
      <c r="K34" s="32" t="s">
        <v>27</v>
      </c>
      <c r="L34" s="33"/>
      <c r="M34" s="32"/>
      <c r="N34" s="33"/>
    </row>
    <row r="35" spans="1:14" ht="99.75" x14ac:dyDescent="0.15">
      <c r="A35" s="27" t="s">
        <v>92</v>
      </c>
      <c r="B35" s="28" t="s">
        <v>93</v>
      </c>
      <c r="C35" s="29">
        <v>42828</v>
      </c>
      <c r="D35" s="28" t="s">
        <v>94</v>
      </c>
      <c r="E35" s="28" t="s">
        <v>24</v>
      </c>
      <c r="F35" s="30">
        <v>840000</v>
      </c>
      <c r="G35" s="30">
        <v>840000</v>
      </c>
      <c r="H35" s="31">
        <f t="shared" si="0"/>
        <v>1</v>
      </c>
      <c r="I35" s="32" t="s">
        <v>25</v>
      </c>
      <c r="J35" s="28" t="s">
        <v>26</v>
      </c>
      <c r="K35" s="32" t="s">
        <v>27</v>
      </c>
      <c r="L35" s="33"/>
      <c r="M35" s="32"/>
      <c r="N35" s="33"/>
    </row>
    <row r="36" spans="1:14" ht="99.75" x14ac:dyDescent="0.15">
      <c r="A36" s="27" t="s">
        <v>95</v>
      </c>
      <c r="B36" s="28" t="s">
        <v>93</v>
      </c>
      <c r="C36" s="29">
        <v>42828</v>
      </c>
      <c r="D36" s="28" t="s">
        <v>96</v>
      </c>
      <c r="E36" s="28" t="s">
        <v>24</v>
      </c>
      <c r="F36" s="30">
        <v>1050737</v>
      </c>
      <c r="G36" s="30">
        <v>1050737</v>
      </c>
      <c r="H36" s="31">
        <f t="shared" si="0"/>
        <v>1</v>
      </c>
      <c r="I36" s="32" t="s">
        <v>25</v>
      </c>
      <c r="J36" s="28" t="s">
        <v>26</v>
      </c>
      <c r="K36" s="32" t="s">
        <v>27</v>
      </c>
      <c r="L36" s="33"/>
      <c r="M36" s="32"/>
      <c r="N36" s="33"/>
    </row>
    <row r="37" spans="1:14" ht="99.75" x14ac:dyDescent="0.15">
      <c r="A37" s="27" t="s">
        <v>97</v>
      </c>
      <c r="B37" s="28" t="s">
        <v>98</v>
      </c>
      <c r="C37" s="29">
        <v>42828</v>
      </c>
      <c r="D37" s="28" t="s">
        <v>99</v>
      </c>
      <c r="E37" s="28" t="s">
        <v>24</v>
      </c>
      <c r="F37" s="30">
        <v>2119380</v>
      </c>
      <c r="G37" s="30">
        <v>2119380</v>
      </c>
      <c r="H37" s="31">
        <f t="shared" si="0"/>
        <v>1</v>
      </c>
      <c r="I37" s="32" t="s">
        <v>25</v>
      </c>
      <c r="J37" s="28" t="s">
        <v>26</v>
      </c>
      <c r="K37" s="32" t="s">
        <v>27</v>
      </c>
      <c r="L37" s="33"/>
      <c r="M37" s="32"/>
      <c r="N37" s="33"/>
    </row>
    <row r="38" spans="1:14" ht="99.75" x14ac:dyDescent="0.15">
      <c r="A38" s="27" t="s">
        <v>100</v>
      </c>
      <c r="B38" s="28" t="s">
        <v>98</v>
      </c>
      <c r="C38" s="29">
        <v>42828</v>
      </c>
      <c r="D38" s="28" t="s">
        <v>99</v>
      </c>
      <c r="E38" s="28" t="s">
        <v>24</v>
      </c>
      <c r="F38" s="30">
        <v>2291650</v>
      </c>
      <c r="G38" s="30">
        <v>2291650</v>
      </c>
      <c r="H38" s="31">
        <f t="shared" si="0"/>
        <v>1</v>
      </c>
      <c r="I38" s="32" t="s">
        <v>25</v>
      </c>
      <c r="J38" s="28" t="s">
        <v>26</v>
      </c>
      <c r="K38" s="32" t="s">
        <v>27</v>
      </c>
      <c r="L38" s="33"/>
      <c r="M38" s="32"/>
      <c r="N38" s="33"/>
    </row>
    <row r="39" spans="1:14" ht="85.5" x14ac:dyDescent="0.15">
      <c r="A39" s="27" t="s">
        <v>101</v>
      </c>
      <c r="B39" s="28" t="s">
        <v>102</v>
      </c>
      <c r="C39" s="29">
        <v>42844</v>
      </c>
      <c r="D39" s="28" t="s">
        <v>103</v>
      </c>
      <c r="E39" s="28" t="s">
        <v>24</v>
      </c>
      <c r="F39" s="30">
        <v>904310</v>
      </c>
      <c r="G39" s="30">
        <v>904310</v>
      </c>
      <c r="H39" s="31">
        <f t="shared" si="0"/>
        <v>1</v>
      </c>
      <c r="I39" s="32" t="s">
        <v>25</v>
      </c>
      <c r="J39" s="28" t="s">
        <v>26</v>
      </c>
      <c r="K39" s="32" t="s">
        <v>27</v>
      </c>
      <c r="L39" s="33"/>
      <c r="M39" s="32"/>
      <c r="N39" s="33"/>
    </row>
    <row r="40" spans="1:14" ht="85.5" x14ac:dyDescent="0.15">
      <c r="A40" s="27" t="s">
        <v>104</v>
      </c>
      <c r="B40" s="28" t="s">
        <v>102</v>
      </c>
      <c r="C40" s="29">
        <v>42844</v>
      </c>
      <c r="D40" s="28" t="s">
        <v>103</v>
      </c>
      <c r="E40" s="28" t="s">
        <v>24</v>
      </c>
      <c r="F40" s="30">
        <v>883760</v>
      </c>
      <c r="G40" s="30">
        <v>883760</v>
      </c>
      <c r="H40" s="31">
        <f t="shared" si="0"/>
        <v>1</v>
      </c>
      <c r="I40" s="32" t="s">
        <v>25</v>
      </c>
      <c r="J40" s="28" t="s">
        <v>26</v>
      </c>
      <c r="K40" s="32" t="s">
        <v>27</v>
      </c>
      <c r="L40" s="33"/>
      <c r="M40" s="32"/>
      <c r="N40" s="33"/>
    </row>
    <row r="41" spans="1:14" ht="85.5" x14ac:dyDescent="0.15">
      <c r="A41" s="27" t="s">
        <v>101</v>
      </c>
      <c r="B41" s="28" t="s">
        <v>102</v>
      </c>
      <c r="C41" s="29">
        <v>42929</v>
      </c>
      <c r="D41" s="28" t="s">
        <v>103</v>
      </c>
      <c r="E41" s="28" t="s">
        <v>24</v>
      </c>
      <c r="F41" s="30">
        <v>904310</v>
      </c>
      <c r="G41" s="30">
        <v>904310</v>
      </c>
      <c r="H41" s="31">
        <f t="shared" si="0"/>
        <v>1</v>
      </c>
      <c r="I41" s="32" t="s">
        <v>25</v>
      </c>
      <c r="J41" s="28" t="s">
        <v>26</v>
      </c>
      <c r="K41" s="32" t="s">
        <v>27</v>
      </c>
      <c r="L41" s="33"/>
      <c r="M41" s="32"/>
      <c r="N41" s="33"/>
    </row>
  </sheetData>
  <sheetProtection password="CC3D" sheet="1" objects="1" scenarios="1"/>
  <mergeCells count="1">
    <mergeCell ref="A1:N1"/>
  </mergeCells>
  <phoneticPr fontId="3"/>
  <printOptions horizontalCentered="1"/>
  <pageMargins left="0.39370078740157483" right="0.39370078740157483" top="0.6692913385826772" bottom="0.35433070866141736" header="0.31496062992125984" footer="0.31496062992125984"/>
  <pageSetup paperSize="9" scale="44"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M27"/>
  <sheetViews>
    <sheetView view="pageBreakPreview" zoomScale="60" zoomScaleNormal="55" workbookViewId="0">
      <pane ySplit="4" topLeftCell="A5" activePane="bottomLeft" state="frozen"/>
      <selection activeCell="C39" sqref="C39"/>
      <selection pane="bottomLeft" activeCell="A5" sqref="A5"/>
    </sheetView>
  </sheetViews>
  <sheetFormatPr defaultColWidth="7.625" defaultRowHeight="13.5" x14ac:dyDescent="0.15"/>
  <cols>
    <col min="1" max="1" width="20.625" style="9" customWidth="1"/>
    <col min="2" max="2" width="44.5" style="9" customWidth="1"/>
    <col min="3" max="3" width="18.375" style="9" customWidth="1"/>
    <col min="4" max="4" width="22.25" style="9" customWidth="1"/>
    <col min="5" max="5" width="21.375" style="9" customWidth="1"/>
    <col min="6" max="6" width="12.625" style="22" customWidth="1"/>
    <col min="7" max="7" width="12.625" style="9" customWidth="1"/>
    <col min="8" max="8" width="8.625" style="22" customWidth="1"/>
    <col min="9" max="9" width="6.625" style="23" customWidth="1"/>
    <col min="10" max="10" width="72" style="9" customWidth="1"/>
    <col min="11" max="11" width="11.75" style="9" customWidth="1"/>
    <col min="12" max="12" width="11.625" style="9" customWidth="1"/>
    <col min="13" max="13" width="12.125" style="9" customWidth="1"/>
    <col min="14" max="16384" width="7.625" style="9"/>
  </cols>
  <sheetData>
    <row r="1" spans="1:13" ht="18.75" x14ac:dyDescent="0.15">
      <c r="A1" s="26" t="s">
        <v>17</v>
      </c>
      <c r="B1" s="26"/>
      <c r="C1" s="26"/>
      <c r="D1" s="26"/>
      <c r="E1" s="26"/>
      <c r="F1" s="26"/>
      <c r="G1" s="26"/>
      <c r="H1" s="26"/>
      <c r="I1" s="26"/>
      <c r="J1" s="26"/>
      <c r="K1" s="26"/>
      <c r="L1" s="26"/>
      <c r="M1" s="26"/>
    </row>
    <row r="2" spans="1:13" s="1" customFormat="1" x14ac:dyDescent="0.15">
      <c r="A2" s="9" t="s">
        <v>1</v>
      </c>
      <c r="B2" s="3"/>
      <c r="F2" s="3"/>
      <c r="G2" s="3"/>
      <c r="H2" s="3"/>
      <c r="I2" s="10"/>
      <c r="K2" s="5"/>
    </row>
    <row r="3" spans="1:13" s="1" customFormat="1" x14ac:dyDescent="0.15">
      <c r="B3" s="3"/>
      <c r="F3" s="3"/>
      <c r="G3" s="3"/>
      <c r="H3" s="3"/>
      <c r="I3" s="10"/>
      <c r="K3" s="5"/>
      <c r="M3" s="11" t="s">
        <v>2</v>
      </c>
    </row>
    <row r="4" spans="1:13" s="14" customFormat="1" ht="66" customHeight="1" x14ac:dyDescent="0.15">
      <c r="A4" s="7" t="s">
        <v>3</v>
      </c>
      <c r="B4" s="7" t="s">
        <v>4</v>
      </c>
      <c r="C4" s="7" t="s">
        <v>5</v>
      </c>
      <c r="D4" s="7" t="s">
        <v>6</v>
      </c>
      <c r="E4" s="7" t="s">
        <v>7</v>
      </c>
      <c r="F4" s="7" t="s">
        <v>8</v>
      </c>
      <c r="G4" s="7" t="s">
        <v>9</v>
      </c>
      <c r="H4" s="7" t="s">
        <v>10</v>
      </c>
      <c r="I4" s="7" t="s">
        <v>11</v>
      </c>
      <c r="J4" s="7" t="s">
        <v>18</v>
      </c>
      <c r="K4" s="12" t="s">
        <v>19</v>
      </c>
      <c r="L4" s="12" t="s">
        <v>15</v>
      </c>
      <c r="M4" s="13" t="s">
        <v>20</v>
      </c>
    </row>
    <row r="5" spans="1:13" ht="171" x14ac:dyDescent="0.15">
      <c r="A5" s="15" t="s">
        <v>105</v>
      </c>
      <c r="B5" s="16" t="s">
        <v>106</v>
      </c>
      <c r="C5" s="17">
        <v>42948</v>
      </c>
      <c r="D5" s="16" t="s">
        <v>107</v>
      </c>
      <c r="E5" s="16" t="s">
        <v>24</v>
      </c>
      <c r="F5" s="18">
        <v>3414441</v>
      </c>
      <c r="G5" s="18">
        <v>3348000</v>
      </c>
      <c r="H5" s="19">
        <f t="shared" ref="H5:H16" si="0">IF(F5="－","－",G5/F5)</f>
        <v>0.98054117789705553</v>
      </c>
      <c r="I5" s="20" t="s">
        <v>108</v>
      </c>
      <c r="J5" s="16" t="s">
        <v>109</v>
      </c>
      <c r="K5" s="20"/>
      <c r="L5" s="20"/>
      <c r="M5" s="21"/>
    </row>
    <row r="6" spans="1:13" s="14" customFormat="1" ht="171" x14ac:dyDescent="0.15">
      <c r="A6" s="15" t="s">
        <v>110</v>
      </c>
      <c r="B6" s="16" t="s">
        <v>106</v>
      </c>
      <c r="C6" s="17">
        <v>42963</v>
      </c>
      <c r="D6" s="16" t="s">
        <v>107</v>
      </c>
      <c r="E6" s="16" t="s">
        <v>24</v>
      </c>
      <c r="F6" s="18">
        <v>2707059</v>
      </c>
      <c r="G6" s="18">
        <v>2592000</v>
      </c>
      <c r="H6" s="19">
        <f t="shared" si="0"/>
        <v>0.95749667812929085</v>
      </c>
      <c r="I6" s="20" t="s">
        <v>25</v>
      </c>
      <c r="J6" s="16" t="s">
        <v>109</v>
      </c>
      <c r="K6" s="20"/>
      <c r="L6" s="20"/>
      <c r="M6" s="21"/>
    </row>
    <row r="7" spans="1:13" ht="114" x14ac:dyDescent="0.15">
      <c r="A7" s="15" t="s">
        <v>111</v>
      </c>
      <c r="B7" s="16" t="s">
        <v>79</v>
      </c>
      <c r="C7" s="17">
        <v>42923</v>
      </c>
      <c r="D7" s="16" t="s">
        <v>112</v>
      </c>
      <c r="E7" s="16" t="s">
        <v>24</v>
      </c>
      <c r="F7" s="18">
        <v>8316803</v>
      </c>
      <c r="G7" s="18">
        <v>8316790</v>
      </c>
      <c r="H7" s="19">
        <f t="shared" si="0"/>
        <v>0.99999843689937107</v>
      </c>
      <c r="I7" s="20" t="s">
        <v>25</v>
      </c>
      <c r="J7" s="16" t="s">
        <v>113</v>
      </c>
      <c r="K7" s="20"/>
      <c r="L7" s="20"/>
      <c r="M7" s="21"/>
    </row>
    <row r="8" spans="1:13" ht="99.75" x14ac:dyDescent="0.15">
      <c r="A8" s="15" t="s">
        <v>114</v>
      </c>
      <c r="B8" s="16" t="s">
        <v>115</v>
      </c>
      <c r="C8" s="17">
        <v>42852</v>
      </c>
      <c r="D8" s="16" t="s">
        <v>116</v>
      </c>
      <c r="E8" s="16" t="s">
        <v>24</v>
      </c>
      <c r="F8" s="18">
        <v>1599578</v>
      </c>
      <c r="G8" s="18">
        <v>1512000</v>
      </c>
      <c r="H8" s="19">
        <f t="shared" si="0"/>
        <v>0.945249309505382</v>
      </c>
      <c r="I8" s="20" t="s">
        <v>25</v>
      </c>
      <c r="J8" s="16" t="s">
        <v>117</v>
      </c>
      <c r="K8" s="20"/>
      <c r="L8" s="20"/>
      <c r="M8" s="21"/>
    </row>
    <row r="9" spans="1:13" ht="99.75" x14ac:dyDescent="0.15">
      <c r="A9" s="15" t="s">
        <v>118</v>
      </c>
      <c r="B9" s="16" t="s">
        <v>115</v>
      </c>
      <c r="C9" s="17">
        <v>42885</v>
      </c>
      <c r="D9" s="16" t="s">
        <v>119</v>
      </c>
      <c r="E9" s="16" t="s">
        <v>24</v>
      </c>
      <c r="F9" s="18">
        <v>1352253</v>
      </c>
      <c r="G9" s="18">
        <v>1350000</v>
      </c>
      <c r="H9" s="19">
        <f t="shared" si="0"/>
        <v>0.99833389166080611</v>
      </c>
      <c r="I9" s="20" t="s">
        <v>25</v>
      </c>
      <c r="J9" s="16" t="s">
        <v>120</v>
      </c>
      <c r="K9" s="20"/>
      <c r="L9" s="20"/>
      <c r="M9" s="21"/>
    </row>
    <row r="10" spans="1:13" ht="185.25" x14ac:dyDescent="0.15">
      <c r="A10" s="15" t="s">
        <v>121</v>
      </c>
      <c r="B10" s="16" t="s">
        <v>45</v>
      </c>
      <c r="C10" s="17">
        <v>42944</v>
      </c>
      <c r="D10" s="16" t="s">
        <v>122</v>
      </c>
      <c r="E10" s="16" t="s">
        <v>24</v>
      </c>
      <c r="F10" s="18">
        <v>2440800</v>
      </c>
      <c r="G10" s="18">
        <v>2440800</v>
      </c>
      <c r="H10" s="19">
        <f t="shared" si="0"/>
        <v>1</v>
      </c>
      <c r="I10" s="20" t="s">
        <v>25</v>
      </c>
      <c r="J10" s="16" t="s">
        <v>123</v>
      </c>
      <c r="K10" s="20"/>
      <c r="L10" s="20"/>
      <c r="M10" s="21"/>
    </row>
    <row r="11" spans="1:13" ht="185.25" x14ac:dyDescent="0.15">
      <c r="A11" s="15" t="s">
        <v>124</v>
      </c>
      <c r="B11" s="16" t="s">
        <v>45</v>
      </c>
      <c r="C11" s="17">
        <v>42944</v>
      </c>
      <c r="D11" s="16" t="s">
        <v>122</v>
      </c>
      <c r="E11" s="16" t="s">
        <v>24</v>
      </c>
      <c r="F11" s="18">
        <v>1479600</v>
      </c>
      <c r="G11" s="18">
        <v>1479600</v>
      </c>
      <c r="H11" s="19">
        <f t="shared" si="0"/>
        <v>1</v>
      </c>
      <c r="I11" s="20" t="s">
        <v>25</v>
      </c>
      <c r="J11" s="16" t="s">
        <v>123</v>
      </c>
      <c r="K11" s="20"/>
      <c r="L11" s="20"/>
      <c r="M11" s="21"/>
    </row>
    <row r="12" spans="1:13" ht="185.25" x14ac:dyDescent="0.15">
      <c r="A12" s="15" t="s">
        <v>125</v>
      </c>
      <c r="B12" s="16" t="s">
        <v>55</v>
      </c>
      <c r="C12" s="17">
        <v>42947</v>
      </c>
      <c r="D12" s="16" t="s">
        <v>126</v>
      </c>
      <c r="E12" s="16" t="s">
        <v>24</v>
      </c>
      <c r="F12" s="18">
        <v>2008800</v>
      </c>
      <c r="G12" s="18">
        <v>1998000</v>
      </c>
      <c r="H12" s="19">
        <f t="shared" si="0"/>
        <v>0.9946236559139785</v>
      </c>
      <c r="I12" s="20" t="s">
        <v>25</v>
      </c>
      <c r="J12" s="16" t="s">
        <v>127</v>
      </c>
      <c r="K12" s="20"/>
      <c r="L12" s="20"/>
      <c r="M12" s="21"/>
    </row>
    <row r="13" spans="1:13" ht="185.25" x14ac:dyDescent="0.15">
      <c r="A13" s="15" t="s">
        <v>128</v>
      </c>
      <c r="B13" s="16" t="s">
        <v>79</v>
      </c>
      <c r="C13" s="17">
        <v>42954</v>
      </c>
      <c r="D13" s="16" t="s">
        <v>129</v>
      </c>
      <c r="E13" s="16" t="s">
        <v>24</v>
      </c>
      <c r="F13" s="18">
        <v>4476210</v>
      </c>
      <c r="G13" s="18">
        <v>4320000</v>
      </c>
      <c r="H13" s="19">
        <f t="shared" si="0"/>
        <v>0.96510217349051985</v>
      </c>
      <c r="I13" s="20" t="s">
        <v>25</v>
      </c>
      <c r="J13" s="16" t="s">
        <v>130</v>
      </c>
      <c r="K13" s="20"/>
      <c r="L13" s="20"/>
      <c r="M13" s="21"/>
    </row>
    <row r="14" spans="1:13" s="1" customFormat="1" ht="185.25" x14ac:dyDescent="0.15">
      <c r="A14" s="15" t="s">
        <v>131</v>
      </c>
      <c r="B14" s="16" t="s">
        <v>79</v>
      </c>
      <c r="C14" s="17">
        <v>42954</v>
      </c>
      <c r="D14" s="16" t="s">
        <v>129</v>
      </c>
      <c r="E14" s="16" t="s">
        <v>24</v>
      </c>
      <c r="F14" s="18">
        <v>7183075</v>
      </c>
      <c r="G14" s="18">
        <v>7020000</v>
      </c>
      <c r="H14" s="19">
        <f t="shared" si="0"/>
        <v>0.97729732739808506</v>
      </c>
      <c r="I14" s="20" t="s">
        <v>25</v>
      </c>
      <c r="J14" s="16" t="s">
        <v>130</v>
      </c>
      <c r="K14" s="20"/>
      <c r="L14" s="20"/>
      <c r="M14" s="21"/>
    </row>
    <row r="15" spans="1:13" s="1" customFormat="1" ht="185.25" x14ac:dyDescent="0.15">
      <c r="A15" s="15" t="s">
        <v>132</v>
      </c>
      <c r="B15" s="16" t="s">
        <v>98</v>
      </c>
      <c r="C15" s="17">
        <v>42948</v>
      </c>
      <c r="D15" s="16" t="s">
        <v>133</v>
      </c>
      <c r="E15" s="16" t="s">
        <v>24</v>
      </c>
      <c r="F15" s="18">
        <v>2376029</v>
      </c>
      <c r="G15" s="18">
        <v>2376000</v>
      </c>
      <c r="H15" s="19">
        <f t="shared" si="0"/>
        <v>0.99998779476176425</v>
      </c>
      <c r="I15" s="20" t="s">
        <v>25</v>
      </c>
      <c r="J15" s="16" t="s">
        <v>134</v>
      </c>
      <c r="K15" s="20"/>
      <c r="L15" s="20"/>
      <c r="M15" s="21"/>
    </row>
    <row r="16" spans="1:13" ht="185.25" x14ac:dyDescent="0.15">
      <c r="A16" s="15" t="s">
        <v>135</v>
      </c>
      <c r="B16" s="16" t="s">
        <v>98</v>
      </c>
      <c r="C16" s="17">
        <v>42948</v>
      </c>
      <c r="D16" s="16" t="s">
        <v>133</v>
      </c>
      <c r="E16" s="16" t="s">
        <v>24</v>
      </c>
      <c r="F16" s="18">
        <v>2148917</v>
      </c>
      <c r="G16" s="18">
        <v>2138400</v>
      </c>
      <c r="H16" s="19">
        <f t="shared" si="0"/>
        <v>0.99510590683586198</v>
      </c>
      <c r="I16" s="20" t="s">
        <v>25</v>
      </c>
      <c r="J16" s="16" t="s">
        <v>134</v>
      </c>
      <c r="K16" s="20"/>
      <c r="L16" s="20"/>
      <c r="M16" s="21"/>
    </row>
    <row r="22" spans="1:13" s="14" customFormat="1" x14ac:dyDescent="0.15">
      <c r="A22" s="9"/>
      <c r="B22" s="9"/>
      <c r="C22" s="9"/>
      <c r="D22" s="9"/>
      <c r="E22" s="9"/>
      <c r="F22" s="22"/>
      <c r="G22" s="9"/>
      <c r="H22" s="22"/>
      <c r="I22" s="23"/>
      <c r="J22" s="9"/>
      <c r="K22" s="9"/>
      <c r="L22" s="9"/>
      <c r="M22" s="9"/>
    </row>
    <row r="25" spans="1:13" s="14" customFormat="1" x14ac:dyDescent="0.15">
      <c r="A25" s="9"/>
      <c r="B25" s="9"/>
      <c r="C25" s="9"/>
      <c r="D25" s="9"/>
      <c r="E25" s="9"/>
      <c r="F25" s="22"/>
      <c r="G25" s="9"/>
      <c r="H25" s="22"/>
      <c r="I25" s="23"/>
      <c r="J25" s="9"/>
      <c r="K25" s="9"/>
      <c r="L25" s="9"/>
      <c r="M25" s="9"/>
    </row>
    <row r="26" spans="1:13" s="14" customFormat="1" x14ac:dyDescent="0.15">
      <c r="A26" s="9"/>
      <c r="B26" s="9"/>
      <c r="C26" s="9"/>
      <c r="D26" s="9"/>
      <c r="E26" s="9"/>
      <c r="F26" s="22"/>
      <c r="G26" s="9"/>
      <c r="H26" s="22"/>
      <c r="I26" s="23"/>
      <c r="J26" s="9"/>
      <c r="K26" s="9"/>
      <c r="L26" s="9"/>
      <c r="M26" s="9"/>
    </row>
    <row r="27" spans="1:13" s="14" customFormat="1" x14ac:dyDescent="0.15">
      <c r="A27" s="9"/>
      <c r="B27" s="9"/>
      <c r="C27" s="9"/>
      <c r="D27" s="9"/>
      <c r="E27" s="9"/>
      <c r="F27" s="22"/>
      <c r="G27" s="9"/>
      <c r="H27" s="22"/>
      <c r="I27" s="23"/>
      <c r="J27" s="9"/>
      <c r="K27" s="9"/>
      <c r="L27" s="9"/>
      <c r="M27" s="9"/>
    </row>
  </sheetData>
  <sheetProtection password="CC3D" sheet="1" objects="1" scenarios="1"/>
  <mergeCells count="1">
    <mergeCell ref="A1:M1"/>
  </mergeCells>
  <phoneticPr fontId="3"/>
  <pageMargins left="0.39370078740157483" right="0.27559055118110237" top="0.59055118110236227" bottom="0.74803149606299213" header="0.31496062992125984" footer="0.31496062992125984"/>
  <pageSetup paperSize="9" scale="50" fitToHeight="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競争性のない随意契約によらざるを得ないもの</vt:lpstr>
      <vt:lpstr>緊急の必要により競争に付することができないもの</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なし</dc:creator>
  <cp:lastModifiedBy>なし</cp:lastModifiedBy>
  <dcterms:created xsi:type="dcterms:W3CDTF">2018-07-02T04:08:39Z</dcterms:created>
  <dcterms:modified xsi:type="dcterms:W3CDTF">2018-07-04T04:03:51Z</dcterms:modified>
</cp:coreProperties>
</file>