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 l="1"/>
  <c r="G6" i="1"/>
  <c r="F6" i="1"/>
  <c r="H6" i="1" s="1"/>
  <c r="H5" i="1"/>
</calcChain>
</file>

<file path=xl/sharedStrings.xml><?xml version="1.0" encoding="utf-8"?>
<sst xmlns="http://schemas.openxmlformats.org/spreadsheetml/2006/main" count="39" uniqueCount="33">
  <si>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</si>
  <si>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</si>
  <si>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</si>
  <si>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</si>
  <si>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</si>
  <si>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</si>
  <si>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</si>
  <si>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</si>
  <si>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</si>
  <si>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</si>
  <si>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</si>
  <si>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</si>
  <si>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</si>
  <si>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</si>
  <si>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</si>
  <si>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</si>
  <si>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</si>
  <si>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 xml:space="preserve">
今治海事事務所に係る　市有財産の有償借受
</t>
  </si>
  <si>
    <t xml:space="preserve">
支出負担行為担当官
四国運輸局長
瀬部　充一
香川県高松市松島町１－１７－３３
</t>
  </si>
  <si>
    <t xml:space="preserve">
今治市　　　　　　　　　愛媛県今治市別宮町１－４－１
</t>
  </si>
  <si>
    <t>会計法第２９条の３第４項及び予決令第１０２条の４第３</t>
  </si>
  <si>
    <t>－</t>
    <phoneticPr fontId="3"/>
  </si>
  <si>
    <t xml:space="preserve">
従前より今治市と賃貸借契約をしてきた今治海事事務所入居建物の建替えに伴い退去することとなり、事務所の地理的利便性等を考慮すると、他に事務所として使用できる物件がなかったことから、平成２７年度途中より市有地及び建物を借りている。
</t>
  </si>
  <si>
    <t>ロ</t>
  </si>
  <si>
    <t xml:space="preserve">
愛媛運輸支局臨時駐車場の土地賃貸借契約
</t>
  </si>
  <si>
    <t xml:space="preserve">
個人
（個人情報保護法により非開示）
</t>
  </si>
  <si>
    <t xml:space="preserve">
愛媛運輸支局庁舎建替え作業に伴い、既存の駐車場の一部が利用できなくなることによる臨時駐車場の有償借受。自動車の登録や車検に多くの一般客や事業者が来庁するため、支局に近接及び十分な駐車スペースを確保できる土地が当該物件以外なかった。
</t>
  </si>
  <si>
    <t xml:space="preserve">
後納郵便料
</t>
  </si>
  <si>
    <t xml:space="preserve">
支出負担行為担当官
四国運輸局長瀬部充一
香川県高松市松島町１－１７－３３
</t>
  </si>
  <si>
    <t xml:space="preserve">
日本郵便（株）
香川県高松市内町１－１５
</t>
  </si>
  <si>
    <t xml:space="preserve">
郵便法に規定する郵便の送達が可能な事業者は、日本郵便（株）のみであり、競争を許さないため
</t>
  </si>
  <si>
    <t>ニ（ハ）</t>
  </si>
  <si>
    <t>単価契約</t>
    <rPh sb="0" eb="2">
      <t>タンカ</t>
    </rPh>
    <rPh sb="2" eb="4">
      <t>ケイヤク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</si>
</sst>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7"/>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9" t="s">
        <v>0</v>
      </c>
      <c r="B1" s="9"/>
      <c r="C1" s="9"/>
      <c r="D1" s="9"/>
      <c r="E1" s="9"/>
      <c r="F1" s="9"/>
      <c r="G1" s="9"/>
      <c r="H1" s="10"/>
      <c r="I1" s="9"/>
      <c r="J1" s="9"/>
      <c r="K1" s="9"/>
      <c r="L1" s="9"/>
      <c r="M1" s="9"/>
      <c r="N1" s="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11" t="s">
        <v>17</v>
      </c>
      <c r="B5" s="12" t="s">
        <v>18</v>
      </c>
      <c r="C5" s="13">
        <v>42826</v>
      </c>
      <c r="D5" s="12" t="s">
        <v>19</v>
      </c>
      <c r="E5" s="12" t="s">
        <v>20</v>
      </c>
      <c r="F5" s="14">
        <v>3137988</v>
      </c>
      <c r="G5" s="14">
        <v>3137988</v>
      </c>
      <c r="H5" s="15">
        <f>IF(F5="－","－",G5/F5)</f>
        <v>1</v>
      </c>
      <c r="I5" s="16" t="s">
        <v>21</v>
      </c>
      <c r="J5" s="12" t="s">
        <v>22</v>
      </c>
      <c r="K5" s="16" t="s">
        <v>23</v>
      </c>
      <c r="L5" s="17"/>
      <c r="M5" s="16"/>
      <c r="N5" s="17"/>
    </row>
    <row r="6" spans="1:14" ht="85.5" x14ac:dyDescent="0.15">
      <c r="A6" s="11" t="s">
        <v>24</v>
      </c>
      <c r="B6" s="12" t="s">
        <v>18</v>
      </c>
      <c r="C6" s="13">
        <v>42828</v>
      </c>
      <c r="D6" s="12" t="s">
        <v>25</v>
      </c>
      <c r="E6" s="12" t="s">
        <v>20</v>
      </c>
      <c r="F6" s="14">
        <f>130000*12</f>
        <v>1560000</v>
      </c>
      <c r="G6" s="14">
        <f>130000*12</f>
        <v>1560000</v>
      </c>
      <c r="H6" s="15">
        <f>IF(F6="－","－",G6/F6)</f>
        <v>1</v>
      </c>
      <c r="I6" s="16" t="s">
        <v>21</v>
      </c>
      <c r="J6" s="12" t="s">
        <v>26</v>
      </c>
      <c r="K6" s="16" t="s">
        <v>23</v>
      </c>
      <c r="L6" s="17"/>
      <c r="M6" s="16"/>
      <c r="N6" s="17"/>
    </row>
    <row r="7" spans="1:14" ht="71.25" x14ac:dyDescent="0.15">
      <c r="A7" s="11" t="s">
        <v>27</v>
      </c>
      <c r="B7" s="12" t="s">
        <v>28</v>
      </c>
      <c r="C7" s="13">
        <v>42828</v>
      </c>
      <c r="D7" s="12" t="s">
        <v>29</v>
      </c>
      <c r="E7" s="12" t="s">
        <v>20</v>
      </c>
      <c r="F7" s="14">
        <v>2020327</v>
      </c>
      <c r="G7" s="14">
        <v>2020327</v>
      </c>
      <c r="H7" s="15">
        <f>IF(F7="－","－",G7/F7)</f>
        <v>1</v>
      </c>
      <c r="I7" s="16" t="s">
        <v>21</v>
      </c>
      <c r="J7" s="12" t="s">
        <v>30</v>
      </c>
      <c r="K7" s="16" t="s">
        <v>31</v>
      </c>
      <c r="L7" s="17"/>
      <c r="M7" s="16"/>
      <c r="N7" s="17" t="s">
        <v>32</v>
      </c>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2018-07-04T04:52:39Z</dcterms:modified>
</cp:coreProperties>
</file>