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2" l="1"/>
  <c r="H16" i="2"/>
  <c r="H15" i="2"/>
  <c r="H14" i="2"/>
  <c r="H13" i="2"/>
  <c r="H12" i="2"/>
  <c r="H11" i="2"/>
  <c r="H10" i="2"/>
  <c r="H9" i="2"/>
  <c r="H8" i="2"/>
  <c r="H7" i="2"/>
  <c r="H6" i="2"/>
  <c r="H5" i="2"/>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<sst xmlns="http://schemas.openxmlformats.org/spreadsheetml/2006/main" count="496" uniqueCount="160">
  <si>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</si>
  <si>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</si>
  <si>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</si>
  <si>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</si>
  <si>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</si>
  <si>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</si>
  <si>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</si>
  <si>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</si>
  <si>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</si>
  <si>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</si>
  <si>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</si>
  <si>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</si>
  <si>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</si>
  <si>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</si>
  <si>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</si>
  <si>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</si>
  <si>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</si>
  <si>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</si>
  <si>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</si>
  <si>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</si>
  <si>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</si>
  <si>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国有財産使用不許可処分取消等請求事件及び仮の義務付け申立事件に関する法律相談
</t>
  </si>
  <si>
    <t xml:space="preserve">
支出負担行為担当官
東京航空局長
山口　勝弘
東京都千代田区九段南１－１－１５
</t>
  </si>
  <si>
    <t xml:space="preserve">
渥美坂井法律事務所弁護士法人
東京都千代田区内幸町２－２－２富国生命ビル
</t>
  </si>
  <si>
    <t>会計法第２９条の３第４項及び予決令第１０２条の４第３</t>
  </si>
  <si>
    <t>－</t>
    <phoneticPr fontId="3"/>
  </si>
  <si>
    <t xml:space="preserve">
左記業者は、国有財産、構内営業に関する争訟業務の特殊性に対応可能な者として、民事法等の知識に加え、国有財産法や空港法、空港管理規則の知識に精通していることから当局が不利益とならないよう争訟の対応方針、助言等を行うために必要な経験に加え、過去の類似事件の判例や慣習等を踏まえた争訟業務に関する特定情報の提供が可能な弁護士を派遣できる唯一の者であるため、「公共調達の適正化について」一（２）１（へ）に該当するものとして、会計法第２９条の３第４項、予決令第１０２条の４第３により随意契約を締結したものである。
</t>
  </si>
  <si>
    <t>ニ（ヘ）</t>
  </si>
  <si>
    <t xml:space="preserve">
平成２９年度成田国際空港運用棟冷温水供給
</t>
  </si>
  <si>
    <t xml:space="preserve">
成田国際空港（株）
千葉県成田市古込字古込１－１
</t>
  </si>
  <si>
    <t>－</t>
    <phoneticPr fontId="3"/>
  </si>
  <si>
    <t xml:space="preserve">
左記業者は、成田国際空港において、中央冷暖房方式を採用している唯一の事業者であるため、「公共調達の適正化について」の契約の相手方、供給者が一に定められている適用条項に準ずるものとして、会計法第２９条の３第４項、予決令第１０２条の４第３により随意契約を締結したものである。
</t>
  </si>
  <si>
    <t>ニ（ロ）</t>
  </si>
  <si>
    <t xml:space="preserve">
官報公告等掲載
</t>
  </si>
  <si>
    <t xml:space="preserve">
（独）国立印刷局
東京都港区虎ノ門２－２－５
</t>
  </si>
  <si>
    <t xml:space="preserve">
官報の編集、印刷及び普及並びにこれらに付帯する事務は、左記業者のみが内閣府との委託により実施しており、供給が一に特定されるため、会計法第２９条の３第４項、予決令第１０２条の４第３により、随意契約を締結したものである。
</t>
  </si>
  <si>
    <t>ハ</t>
  </si>
  <si>
    <t xml:space="preserve">
平成２９年度　東京空港事務所庁舎冷熱・温熱受給
</t>
  </si>
  <si>
    <t xml:space="preserve">
分任支出負担行為担当官
東京空港事務所長
今込　毅
東京都大田区羽田空港３－３－１
</t>
  </si>
  <si>
    <t xml:space="preserve">
東京空港冷暖房（株）
東京都大田区羽田空港３－５－９
</t>
  </si>
  <si>
    <t xml:space="preserve">
左記業者は、平成５年６月より、東京国際空港沖合展開地区の空港機能諸施設に冷温熱を一括管理・供給するために設立されており、国有財産法に基づく使用許可及び空港管理規則に基づく構内営業承認を受けて供給を行うことが可能な唯一の業者であるため、会計法第２９条の３第４項、予決令第１０２条の４第３により随意契約を締結したものである。
</t>
  </si>
  <si>
    <t>イ（ニ）</t>
  </si>
  <si>
    <t xml:space="preserve">
平成２９年度　塵芥排出処理
</t>
  </si>
  <si>
    <t xml:space="preserve">
（株）櫻商会
東京都大田区京浜島２－１４－１１
</t>
  </si>
  <si>
    <t xml:space="preserve">
左記業者は、空港内で発生した塵芥を空港内で処理するという目的で設立されており、国有財産法に基づく使用許可及び空港管理規則に基づく構内営業承認を受けて処理を行うことが可能な唯一の業者であるため、会計法第２９条の３第４項、予決令第１０２条の４第３により随意契約を締結したものである。
</t>
  </si>
  <si>
    <t xml:space="preserve">
函館空港エア・フロント・オアシス維持運用業務委託
</t>
  </si>
  <si>
    <t xml:space="preserve">
函館市
北海道函館市東雲町４-１３
</t>
  </si>
  <si>
    <t xml:space="preserve">
エアフロント・オアシス整備事業の実施方針により、整備主体は国土交通省、管理主体は国土交通省の委託を受けた地方公共団体が実施するよう定めているため。
</t>
  </si>
  <si>
    <t xml:space="preserve">
成田国際空港管理ビル撤去設計等委託
</t>
  </si>
  <si>
    <t xml:space="preserve">
成田国際空港は、空港法第４条第３項により左記業者が設置及び管理することとなっており、対象施設の設置者である左記業者により実施することとしたため。
</t>
  </si>
  <si>
    <t>イ（イ）</t>
  </si>
  <si>
    <t xml:space="preserve">
成田（事） 庁舎用地（新管制塔）
</t>
  </si>
  <si>
    <t xml:space="preserve">
庁舎用地として引き続き借り入れる必要があり、供給者が一つに特定される賃貸借契約であるため。
</t>
  </si>
  <si>
    <t>ロ</t>
  </si>
  <si>
    <t xml:space="preserve">
成田（事） 庁舎建物
</t>
  </si>
  <si>
    <t xml:space="preserve">
庁舎として引き続き借り入れる必要があり、供給者が一つに特定される賃貸借契約であるため。
</t>
  </si>
  <si>
    <t xml:space="preserve">
成田（事）　運用棟用地
</t>
  </si>
  <si>
    <t xml:space="preserve">
新千歳（事） 職員宿舎（千歳借上宿舎１棟）
</t>
  </si>
  <si>
    <t xml:space="preserve">
個人
（個人情報保護法により非開示）
</t>
  </si>
  <si>
    <t xml:space="preserve">
職員宿舎として引き続き借り入れる必要があり、供給者が一つに特定される賃貸借契約であるため。
</t>
  </si>
  <si>
    <t xml:space="preserve">
新千歳（事） 職員宿舎（千歳借上宿舎５棟）
</t>
  </si>
  <si>
    <t xml:space="preserve">
新千歳（事） 職員宿舎（千歳借上宿舎６棟）
</t>
  </si>
  <si>
    <t xml:space="preserve">
新千歳（事） 職員宿舎（千歳借上宿舎７棟）
</t>
  </si>
  <si>
    <t xml:space="preserve">
新千歳（事） 職員宿舎（千歳借上宿舎８棟）
</t>
  </si>
  <si>
    <t xml:space="preserve">
新千歳（事） 職員宿舎（千歳借上宿舎１０棟）
</t>
  </si>
  <si>
    <t xml:space="preserve">
仙台（事） 職員宿舎（郡山）
</t>
  </si>
  <si>
    <t xml:space="preserve">
仙台（事） 職員宿舎（小山）
</t>
  </si>
  <si>
    <t xml:space="preserve">
仙台（事） 職員宿舎（増田）
</t>
  </si>
  <si>
    <t xml:space="preserve">
新潟（事） 職員宿舎（太平１－・太平２－）
</t>
  </si>
  <si>
    <t xml:space="preserve">
（有）井村コーポ
新潟県新潟市東区太平３-２９-１１
</t>
  </si>
  <si>
    <t xml:space="preserve">
新潟（事） 職員宿舎（第３太平）
</t>
  </si>
  <si>
    <t xml:space="preserve">
新潟（事） 職員宿舎（パステル幸栄）
</t>
  </si>
  <si>
    <t xml:space="preserve">
（株）廣瀬
新潟県新潟市西区善久８２３
</t>
  </si>
  <si>
    <t xml:space="preserve">
百里（事） 職員宿舎（石岡第１）
</t>
  </si>
  <si>
    <t xml:space="preserve">
三楽建設（株）
東京都渋谷区神宮前６-２３-２
</t>
  </si>
  <si>
    <t xml:space="preserve">
青森（出） 職員宿舎（玉川第４）
</t>
  </si>
  <si>
    <t xml:space="preserve">
青森（出） 職員宿舎（大野）
</t>
  </si>
  <si>
    <t xml:space="preserve">
青森（出） 職員宿舎（若宮第一）
</t>
  </si>
  <si>
    <t xml:space="preserve">
青森（出） 職員宿舎（若宮第二）
</t>
  </si>
  <si>
    <t xml:space="preserve">
静岡（出） 職員宿舎（元島田）
</t>
  </si>
  <si>
    <t xml:space="preserve">
静岡（出） 職員宿舎（第一御仮屋・第二御仮屋）
</t>
  </si>
  <si>
    <t xml:space="preserve">
静岡（出） 職員宿舎（井口）
</t>
  </si>
  <si>
    <t xml:space="preserve">
静岡（出） 職員宿舎（旗指）
</t>
  </si>
  <si>
    <t xml:space="preserve">
新千歳（事） 職員宿舎（千歳借上宿舎１１棟）
</t>
  </si>
  <si>
    <t xml:space="preserve">
（有）クレスト住研
北海道札幌市中央区南八条西１４－３－６
</t>
  </si>
  <si>
    <t xml:space="preserve">
新千歳（事） 職員宿舎（千歳借上宿舎１３棟）
</t>
  </si>
  <si>
    <t xml:space="preserve">
東京（事） 職員宿舎（天王町）
</t>
  </si>
  <si>
    <t xml:space="preserve">
（独）都市再生機構 東日本賃貸住宅本部
東京都新宿区西新宿６－５－１
</t>
  </si>
  <si>
    <t xml:space="preserve">
成田（事） 航空保安無線施設用地（第２ASDE、第３送信所 管路・共同溝、共同溝：MB-７～MB-１～ML-０～No.３、管路：B１４１７～B１１２３）
</t>
  </si>
  <si>
    <t xml:space="preserve">
航空保安施設用地として引き続き借り入れる必要があり、供給者が一つに特定される賃貸借契約であるため。
</t>
  </si>
  <si>
    <t xml:space="preserve">
成田（事） 航空保安無線施設用地（MLAT　管路・共同溝）
</t>
  </si>
  <si>
    <t xml:space="preserve">
成田（事） 航空保安無線施設用地（WAM　共同溝及び埋設管路）
</t>
  </si>
  <si>
    <t xml:space="preserve">
成田（事） 航空保安無線施設用地（無線施設用地（第１受信所、第２受信所、第１送信所、第２送信所、第２対空送信所ケーブルラック、HF_ANT、第１ASR））
</t>
  </si>
  <si>
    <t xml:space="preserve">
成田（事） 航空保安無線施設用地（第２ASR施設用地（用地：６０９.９４０㎡、ケーブル管路・給排水管路：６３５.０㎡））
</t>
  </si>
  <si>
    <t xml:space="preserve">
成田（事） 航空保安無線施設用地（非常用管制塔用地（設置台：７５０.０１４㎡、取付道路：３４０.６１１㎡））
</t>
  </si>
  <si>
    <t xml:space="preserve">
成田（事） 航空保安無線施設用地（非常用レーダー施設設置用地）
</t>
  </si>
  <si>
    <t xml:space="preserve">
成田（事） 航空保安無線施設用地（第２ASDE、第３送信所施設用地）
</t>
  </si>
  <si>
    <t xml:space="preserve">
東京（事）　航空保安無線施設用地（マルチラテレーション、マルチラテレーション用UPS、AVPS（無線LAN））
</t>
  </si>
  <si>
    <t xml:space="preserve">
日本空港ビルデング（株）
東京都大田区羽田空港３－３－２
</t>
  </si>
  <si>
    <t xml:space="preserve">
仙台SMC、東京SMC、新潟（事）　航空保安無線施設用地（低高度AEIS、ＨＭＵ、WAM）
</t>
  </si>
  <si>
    <t xml:space="preserve">
エヌ・ティ・ティ・コミュニケーションズ（株）
東京都千代田区内幸町１－１－６
</t>
  </si>
  <si>
    <t xml:space="preserve">
成田（事） 航空保安無線施設用地（WAM用地）
</t>
  </si>
  <si>
    <t xml:space="preserve">
仮設庁舎新築用地の賃貸借に関する契約
</t>
  </si>
  <si>
    <t xml:space="preserve">
航空保安施設用地の賃貸借について（羽田ＷＡＭ　東京スカイツリー）
</t>
  </si>
  <si>
    <t xml:space="preserve">
支出負担行為担当官
東京航空局長
山口　一朗
東京都千代田区九段南１－１－１５
</t>
  </si>
  <si>
    <t xml:space="preserve">
東武タワースカイツリー（株）
東京都墨田区押上１－１－２
</t>
  </si>
  <si>
    <t xml:space="preserve">
航空保安施設用地（羽田ＷＡＭ　横浜ランドマークタワー）
</t>
  </si>
  <si>
    <t xml:space="preserve">
三菱地所プロパティマネジメント（株）
東京都千代田区丸の内２－５－１
</t>
  </si>
  <si>
    <t xml:space="preserve">
本件は空港法第１１条の規定に基づく協議の結果、成田国際空港（株）により実施することとなったため。
</t>
  </si>
  <si>
    <t xml:space="preserve">
新千歳空港国際線地区３幹線排水路委託
</t>
  </si>
  <si>
    <t xml:space="preserve">
新千歳空港ターミナルビルディング（株）
北海道千歳市美々９８７－２２
</t>
  </si>
  <si>
    <t xml:space="preserve">
本件は空港法第１１条の規定に基づく協議の結果、新千歳空港ターミナルビルディング（株）により実施することとなったため。
</t>
  </si>
  <si>
    <t xml:space="preserve">
成田国際空港旅客ターミナルビル官庁部分改修設計委託
</t>
  </si>
  <si>
    <t xml:space="preserve">
東京国際空港第２旅客ターミナルビル埋設物等移設等整備委託
</t>
  </si>
  <si>
    <t xml:space="preserve">
本件は空港法第１１条の規定に基づく協議の結果、日本空港ビルデング（株）により実施することとなったため。
</t>
  </si>
  <si>
    <t xml:space="preserve">
新千歳空港国際線旅客ターミナルビル官庁部分増改築建設委託
</t>
  </si>
  <si>
    <t xml:space="preserve">
東京国際空港第２旅客ターミナル官庁部分増改築建設委託
</t>
  </si>
  <si>
    <t xml:space="preserve">
東京国際空港国際線旅客ターミナル官庁部分増改築建設委託
</t>
  </si>
  <si>
    <t xml:space="preserve">
東京国際空港ターミナル（株）
東京都大田区羽田空港２-６-５
</t>
  </si>
  <si>
    <t xml:space="preserve">
本件は空港法第１１条の規定に基づく協議の結果、東京国際空港ターミナル（株）により実施することとなったため。
</t>
  </si>
  <si>
    <t xml:space="preserve">
東京国際空港Ａ滑走路南側ＧＳＥ通行帯交通誘導業務
</t>
  </si>
  <si>
    <t xml:space="preserve">
みらい建設工業（株）
東京都江東区亀戸２－３６－１２
</t>
  </si>
  <si>
    <t xml:space="preserve">
本件業務は、Ａ滑走路南側護岸改修等工事に伴う交通誘導であり、６月上旬を契約予定として入札公告を行っていたが、不調となった。本件による交通誘導員が配置されない期間は、工事を中断することとなり、東京オリンピックパラリンピックまでに工事が完了できず、社会への甚大な影響を及ぼすこととなるため。
</t>
  </si>
  <si>
    <t xml:space="preserve">
１００００立級化学消防車（品川８００は１４２５）緊急修理作業
</t>
  </si>
  <si>
    <t xml:space="preserve">
（株）ＪＡＬエアテック
東京都大田区羽田空港３－５－２
</t>
  </si>
  <si>
    <t xml:space="preserve">
本車両は、空港及びその周辺で発生する航空機事故等に備え配備された車両である。本車両の日常点検時に原動機の始動不能が確認され、始動装置が破損し交換を要すことが判明した。万が一消防能力が低下し、空港カテゴリーダウンとなった場合、航空機の運航に多大な影響を及ぼすこととなるため、緊急に修理を行う必要が生じたものである。
</t>
  </si>
  <si>
    <t xml:space="preserve">
高速ロータリ除雪車（２２）走行用油圧ポンプほか作動不良緊急修理作業
</t>
  </si>
  <si>
    <t xml:space="preserve">
分任支出負担行為担当官
新千歳空港事務所長
沖津　俊宗
北海道千歳市美々新千歳空港内
</t>
  </si>
  <si>
    <t xml:space="preserve">
日通機工（株）
北海道札幌市東区北３０条東１－１-４０
</t>
  </si>
  <si>
    <t xml:space="preserve">
当該車両は空港除雪の主要機材である。装置の不具合により走行不能となった。長時間使用不能となれば、除雪能力の低下により航空機の運航に多大な影響を及ぼすため、緊急に修理を行う必要が生じたものである。
</t>
  </si>
  <si>
    <t xml:space="preserve">
高性能スイーパ除雪車（被牽引式）（５４）ブロワ用油圧ポンプほか作動不良緊急修理作業
</t>
  </si>
  <si>
    <t xml:space="preserve">
千歳空港モーターサービス（株）
北海道千歳市美々新千歳空港内
</t>
  </si>
  <si>
    <t xml:space="preserve">
函館空港停止線灯監視制御装置修繕作業
</t>
  </si>
  <si>
    <t xml:space="preserve">
分任支出負担行為担当官
函館空港事務所長
村岡　康史
北海道函館市高松町５１１
</t>
  </si>
  <si>
    <t xml:space="preserve">
八洲電機（株）
東京都港区新橋３－１－１
</t>
  </si>
  <si>
    <t xml:space="preserve">
当該装置は地上走行する航空機が滑走路へ誤進入することを防止する装置である。落雷によりセンサ等を制御する機器が破損したことにより当該設備が停止となった。視界不良時の航空機の衝突を防止するため緊急に修理をする必要が生じたものである。
</t>
  </si>
  <si>
    <t xml:space="preserve">
羽田第一ASDE装置緊急修理作業
</t>
  </si>
  <si>
    <t xml:space="preserve">
三菱電機（株）
東京都千代田区丸の内２－７－３
</t>
  </si>
  <si>
    <t xml:space="preserve">
当該装置は航空管制を行うにあたり非常に重要な装置であり、空中線回転時に異音が発生したため運用が不可能となった。装置の運用停止が長引くと航空機の運航に多大な影響を及ぼすこととなるため、緊急に修理を行う必要が生じたものである。
</t>
  </si>
  <si>
    <t xml:space="preserve">
大島空港庁舎発電設備真空電磁接触器交換等工事
</t>
  </si>
  <si>
    <t xml:space="preserve">
東芝インフラシステムズ（株）
神奈川県川崎市幸区堀川町７２－３４
</t>
  </si>
  <si>
    <t xml:space="preserve">
当該発電設備は停電時のバックアップ電源である予備自家発電装置として運用している機械設備である。受配電設備の点検において、異常が見られ、緊急での対応を実施しなければ空港の運用に支障を来す恐れあると判断したため。
</t>
  </si>
  <si>
    <t xml:space="preserve">
大島空港庁舎移動式発電装置仮設工事
</t>
  </si>
  <si>
    <t xml:space="preserve">
ヤンマーエネルギーシステム（株）
東京都中央区八重洲２－１－１
</t>
  </si>
  <si>
    <t xml:space="preserve">
大島空港庁舎受配電設備点検において、発電設備に異常が見られ、バックアップ電源を新たに確保する必要が生じた。発電設備の修理期間の緊急対応として,移動式発電装置を接続する必要があったため。
</t>
  </si>
  <si>
    <t xml:space="preserve">
東京国際空港Ａ滑走路３４側ＧＳＥ通行帯交通誘導業務
</t>
  </si>
  <si>
    <t xml:space="preserve">
サンエス警備保障（株）
千葉県千葉市花見川区幕張本郷５－４－７
</t>
  </si>
  <si>
    <t xml:space="preserve">
本件業務は、Ａ滑走路南側護岸改修等工事に伴う交通誘導であり、過去数回入札公告を行っていたが、不調となった。これまでの受注者に対し、履行期間の延長の協議を行ったものの成立に至らなかった。本件による交通誘導員が配置されない期間は、工事を中断することとなり、東京オリンピックパラリンピックまでに工事が完了できず、社会への甚大な影響を及ぼすこととなるため。
</t>
  </si>
  <si>
    <t xml:space="preserve">
新千歳空港１９（Ｌ）ＧＳ調整作業
</t>
  </si>
  <si>
    <t xml:space="preserve">
空中線給電ケーブルに不具合が発生し、不安定な状況での運用を行っている。今後、滑走路整備工事により運用制限がかかり、更なる障害が発生した場合、航空機の運航に多大な影響を及ぼすため、緊急で修理を実施する必要が生じたものである。
</t>
  </si>
  <si>
    <t xml:space="preserve">
スイーパ除雪車用ブラシ購入
</t>
  </si>
  <si>
    <t xml:space="preserve">
分任支出負担行為担当官
稚内空港事務所長
中嶋　祐司
北海道稚内市大字声問村字声問６７４４
</t>
  </si>
  <si>
    <t xml:space="preserve">
吉川自動車工業（株）
北海道稚内市はまなす３－３－１１
</t>
  </si>
  <si>
    <t xml:space="preserve">
本件は、空港除雪専用の特殊車両のブラシの購入である。連日の大雪により過去の実績に基づいて確保した予備品を消耗し、予備品がない状態となった。今後の降雪によってはブラシの不足により除雪ができなくなる恐れがあり、空港の運用に支障を来すため、緊急で予備品を購入するものである。
</t>
  </si>
  <si>
    <t xml:space="preserve">
高速スノースイーパー除雪車Ｓ２５０ＣＶ－Ⅲブラシ２２４個の購入
</t>
  </si>
  <si>
    <t xml:space="preserve">
分任支出負担行為担当官
新潟空港事務所長
山岸　浩一
新潟県新潟市東区松浜２３５０－４
</t>
  </si>
  <si>
    <t xml:space="preserve">
とやの自動車工業（株）
新潟県新潟市中央区上近江４－６－１５
</t>
  </si>
  <si>
    <t xml:space="preserve">
高速スノープラウ除雪車用ウレタンエッジ９６枚の購入
</t>
  </si>
  <si>
    <t xml:space="preserve">
（株）サカイ綜合自動車
新潟県新潟市東区海老ヶ瀬４５－１
</t>
  </si>
  <si>
    <t xml:space="preserve">
本件は、空港除雪専用の特殊車両のウレタンエッジの購入である。連日の大雪により過去の実績に基づいて確保した予備品を消耗し、予備品がない状態となった。今後の降雪によってはウレタンエッジの不足により除雪ができなくなる恐れがあり、空港の運用に支障を来すため、緊急で予備品を購入するもので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</si>
</sst>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9"/>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128.25" x14ac:dyDescent="0.15">
      <c r="A5" s="27" t="s">
        <v>21</v>
      </c>
      <c r="B5" s="28" t="s">
        <v>22</v>
      </c>
      <c r="C5" s="29">
        <v>42832</v>
      </c>
      <c r="D5" s="28" t="s">
        <v>23</v>
      </c>
      <c r="E5" s="28" t="s">
        <v>24</v>
      </c>
      <c r="F5" s="30">
        <v>5076000</v>
      </c>
      <c r="G5" s="30">
        <v>5076000</v>
      </c>
      <c r="H5" s="31">
        <f t="shared" ref="H5:H59" si="0">IF(F5="－","－",G5/F5)</f>
        <v>1</v>
      </c>
      <c r="I5" s="32" t="s">
        <v>25</v>
      </c>
      <c r="J5" s="28" t="s">
        <v>26</v>
      </c>
      <c r="K5" s="32" t="s">
        <v>27</v>
      </c>
      <c r="L5" s="33"/>
      <c r="M5" s="32"/>
      <c r="N5" s="33"/>
    </row>
    <row r="6" spans="1:14" ht="85.5" x14ac:dyDescent="0.15">
      <c r="A6" s="27" t="s">
        <v>28</v>
      </c>
      <c r="B6" s="28" t="s">
        <v>22</v>
      </c>
      <c r="C6" s="29">
        <v>42826</v>
      </c>
      <c r="D6" s="28" t="s">
        <v>29</v>
      </c>
      <c r="E6" s="28" t="s">
        <v>24</v>
      </c>
      <c r="F6" s="30">
        <v>71064140</v>
      </c>
      <c r="G6" s="30">
        <v>71064140</v>
      </c>
      <c r="H6" s="31">
        <f t="shared" si="0"/>
        <v>1</v>
      </c>
      <c r="I6" s="32" t="s">
        <v>30</v>
      </c>
      <c r="J6" s="28" t="s">
        <v>31</v>
      </c>
      <c r="K6" s="32" t="s">
        <v>32</v>
      </c>
      <c r="L6" s="33"/>
      <c r="M6" s="32"/>
      <c r="N6" s="33"/>
    </row>
    <row r="7" spans="1:14" ht="85.5" x14ac:dyDescent="0.15">
      <c r="A7" s="27" t="s">
        <v>33</v>
      </c>
      <c r="B7" s="28" t="s">
        <v>22</v>
      </c>
      <c r="C7" s="29">
        <v>42828</v>
      </c>
      <c r="D7" s="28" t="s">
        <v>34</v>
      </c>
      <c r="E7" s="28" t="s">
        <v>24</v>
      </c>
      <c r="F7" s="30">
        <v>5770472</v>
      </c>
      <c r="G7" s="30">
        <v>5770472</v>
      </c>
      <c r="H7" s="31">
        <f t="shared" si="0"/>
        <v>1</v>
      </c>
      <c r="I7" s="32" t="s">
        <v>30</v>
      </c>
      <c r="J7" s="28" t="s">
        <v>35</v>
      </c>
      <c r="K7" s="32" t="s">
        <v>36</v>
      </c>
      <c r="L7" s="33"/>
      <c r="M7" s="32"/>
      <c r="N7" s="33"/>
    </row>
    <row r="8" spans="1:14" ht="99.75" x14ac:dyDescent="0.15">
      <c r="A8" s="27" t="s">
        <v>37</v>
      </c>
      <c r="B8" s="28" t="s">
        <v>38</v>
      </c>
      <c r="C8" s="29">
        <v>42826</v>
      </c>
      <c r="D8" s="28" t="s">
        <v>39</v>
      </c>
      <c r="E8" s="28" t="s">
        <v>24</v>
      </c>
      <c r="F8" s="30">
        <v>53967333</v>
      </c>
      <c r="G8" s="30">
        <v>53967333</v>
      </c>
      <c r="H8" s="31">
        <f t="shared" si="0"/>
        <v>1</v>
      </c>
      <c r="I8" s="32" t="s">
        <v>30</v>
      </c>
      <c r="J8" s="28" t="s">
        <v>40</v>
      </c>
      <c r="K8" s="32" t="s">
        <v>41</v>
      </c>
      <c r="L8" s="33"/>
      <c r="M8" s="32"/>
      <c r="N8" s="33"/>
    </row>
    <row r="9" spans="1:14" ht="85.5" x14ac:dyDescent="0.15">
      <c r="A9" s="27" t="s">
        <v>42</v>
      </c>
      <c r="B9" s="28" t="s">
        <v>38</v>
      </c>
      <c r="C9" s="29">
        <v>42828</v>
      </c>
      <c r="D9" s="28" t="s">
        <v>43</v>
      </c>
      <c r="E9" s="28" t="s">
        <v>24</v>
      </c>
      <c r="F9" s="30">
        <v>6451844</v>
      </c>
      <c r="G9" s="30">
        <v>6451844</v>
      </c>
      <c r="H9" s="31">
        <f t="shared" si="0"/>
        <v>1</v>
      </c>
      <c r="I9" s="32" t="s">
        <v>30</v>
      </c>
      <c r="J9" s="28" t="s">
        <v>44</v>
      </c>
      <c r="K9" s="32" t="s">
        <v>41</v>
      </c>
      <c r="L9" s="33"/>
      <c r="M9" s="32"/>
      <c r="N9" s="33"/>
    </row>
    <row r="10" spans="1:14" ht="85.5" x14ac:dyDescent="0.15">
      <c r="A10" s="27" t="s">
        <v>45</v>
      </c>
      <c r="B10" s="28" t="s">
        <v>22</v>
      </c>
      <c r="C10" s="29">
        <v>42826</v>
      </c>
      <c r="D10" s="28" t="s">
        <v>46</v>
      </c>
      <c r="E10" s="28" t="s">
        <v>24</v>
      </c>
      <c r="F10" s="30">
        <v>2638789</v>
      </c>
      <c r="G10" s="30">
        <v>2638789</v>
      </c>
      <c r="H10" s="31">
        <f t="shared" si="0"/>
        <v>1</v>
      </c>
      <c r="I10" s="32" t="s">
        <v>30</v>
      </c>
      <c r="J10" s="28" t="s">
        <v>47</v>
      </c>
      <c r="K10" s="32" t="s">
        <v>41</v>
      </c>
      <c r="L10" s="33"/>
      <c r="M10" s="32"/>
      <c r="N10" s="33"/>
    </row>
    <row r="11" spans="1:14" ht="85.5" x14ac:dyDescent="0.15">
      <c r="A11" s="27" t="s">
        <v>48</v>
      </c>
      <c r="B11" s="28" t="s">
        <v>22</v>
      </c>
      <c r="C11" s="29">
        <v>42956</v>
      </c>
      <c r="D11" s="28" t="s">
        <v>29</v>
      </c>
      <c r="E11" s="28" t="s">
        <v>24</v>
      </c>
      <c r="F11" s="30">
        <v>59400000</v>
      </c>
      <c r="G11" s="30">
        <v>59400000</v>
      </c>
      <c r="H11" s="31">
        <f t="shared" si="0"/>
        <v>1</v>
      </c>
      <c r="I11" s="32" t="s">
        <v>30</v>
      </c>
      <c r="J11" s="28" t="s">
        <v>49</v>
      </c>
      <c r="K11" s="32" t="s">
        <v>50</v>
      </c>
      <c r="L11" s="33"/>
      <c r="M11" s="32"/>
      <c r="N11" s="33"/>
    </row>
    <row r="12" spans="1:14" ht="85.5" x14ac:dyDescent="0.15">
      <c r="A12" s="27" t="s">
        <v>51</v>
      </c>
      <c r="B12" s="28" t="s">
        <v>22</v>
      </c>
      <c r="C12" s="29">
        <v>42826</v>
      </c>
      <c r="D12" s="28" t="s">
        <v>29</v>
      </c>
      <c r="E12" s="28" t="s">
        <v>24</v>
      </c>
      <c r="F12" s="30">
        <v>2085600</v>
      </c>
      <c r="G12" s="30">
        <v>2085600</v>
      </c>
      <c r="H12" s="31">
        <f t="shared" si="0"/>
        <v>1</v>
      </c>
      <c r="I12" s="32" t="s">
        <v>30</v>
      </c>
      <c r="J12" s="28" t="s">
        <v>52</v>
      </c>
      <c r="K12" s="32" t="s">
        <v>53</v>
      </c>
      <c r="L12" s="33"/>
      <c r="M12" s="32"/>
      <c r="N12" s="33"/>
    </row>
    <row r="13" spans="1:14" ht="85.5" x14ac:dyDescent="0.15">
      <c r="A13" s="27" t="s">
        <v>54</v>
      </c>
      <c r="B13" s="28" t="s">
        <v>22</v>
      </c>
      <c r="C13" s="29">
        <v>42826</v>
      </c>
      <c r="D13" s="28" t="s">
        <v>29</v>
      </c>
      <c r="E13" s="28" t="s">
        <v>24</v>
      </c>
      <c r="F13" s="30">
        <v>45204596</v>
      </c>
      <c r="G13" s="30">
        <v>45204596</v>
      </c>
      <c r="H13" s="31">
        <f t="shared" si="0"/>
        <v>1</v>
      </c>
      <c r="I13" s="32" t="s">
        <v>30</v>
      </c>
      <c r="J13" s="28" t="s">
        <v>55</v>
      </c>
      <c r="K13" s="32" t="s">
        <v>53</v>
      </c>
      <c r="L13" s="33"/>
      <c r="M13" s="32"/>
      <c r="N13" s="33"/>
    </row>
    <row r="14" spans="1:14" ht="85.5" x14ac:dyDescent="0.15">
      <c r="A14" s="27" t="s">
        <v>56</v>
      </c>
      <c r="B14" s="28" t="s">
        <v>22</v>
      </c>
      <c r="C14" s="29">
        <v>42826</v>
      </c>
      <c r="D14" s="28" t="s">
        <v>29</v>
      </c>
      <c r="E14" s="28" t="s">
        <v>24</v>
      </c>
      <c r="F14" s="30">
        <v>13403261</v>
      </c>
      <c r="G14" s="30">
        <v>13403261</v>
      </c>
      <c r="H14" s="31">
        <f t="shared" si="0"/>
        <v>1</v>
      </c>
      <c r="I14" s="32" t="s">
        <v>30</v>
      </c>
      <c r="J14" s="28" t="s">
        <v>52</v>
      </c>
      <c r="K14" s="32" t="s">
        <v>53</v>
      </c>
      <c r="L14" s="33"/>
      <c r="M14" s="32"/>
      <c r="N14" s="33"/>
    </row>
    <row r="15" spans="1:14" ht="85.5" x14ac:dyDescent="0.15">
      <c r="A15" s="27" t="s">
        <v>57</v>
      </c>
      <c r="B15" s="28" t="s">
        <v>22</v>
      </c>
      <c r="C15" s="29">
        <v>42826</v>
      </c>
      <c r="D15" s="28" t="s">
        <v>58</v>
      </c>
      <c r="E15" s="28" t="s">
        <v>24</v>
      </c>
      <c r="F15" s="30">
        <v>1536000</v>
      </c>
      <c r="G15" s="30">
        <v>1536000</v>
      </c>
      <c r="H15" s="31">
        <f t="shared" si="0"/>
        <v>1</v>
      </c>
      <c r="I15" s="32" t="s">
        <v>30</v>
      </c>
      <c r="J15" s="28" t="s">
        <v>59</v>
      </c>
      <c r="K15" s="32" t="s">
        <v>53</v>
      </c>
      <c r="L15" s="33"/>
      <c r="M15" s="32"/>
      <c r="N15" s="33"/>
    </row>
    <row r="16" spans="1:14" ht="85.5" x14ac:dyDescent="0.15">
      <c r="A16" s="27" t="s">
        <v>60</v>
      </c>
      <c r="B16" s="28" t="s">
        <v>22</v>
      </c>
      <c r="C16" s="29">
        <v>42826</v>
      </c>
      <c r="D16" s="28" t="s">
        <v>58</v>
      </c>
      <c r="E16" s="28" t="s">
        <v>24</v>
      </c>
      <c r="F16" s="30">
        <v>1344000</v>
      </c>
      <c r="G16" s="30">
        <v>1344000</v>
      </c>
      <c r="H16" s="31">
        <f t="shared" si="0"/>
        <v>1</v>
      </c>
      <c r="I16" s="32" t="s">
        <v>30</v>
      </c>
      <c r="J16" s="28" t="s">
        <v>59</v>
      </c>
      <c r="K16" s="32" t="s">
        <v>53</v>
      </c>
      <c r="L16" s="33"/>
      <c r="M16" s="32"/>
      <c r="N16" s="33"/>
    </row>
    <row r="17" spans="1:14" ht="85.5" x14ac:dyDescent="0.15">
      <c r="A17" s="27" t="s">
        <v>61</v>
      </c>
      <c r="B17" s="28" t="s">
        <v>22</v>
      </c>
      <c r="C17" s="29">
        <v>42826</v>
      </c>
      <c r="D17" s="28" t="s">
        <v>58</v>
      </c>
      <c r="E17" s="28" t="s">
        <v>24</v>
      </c>
      <c r="F17" s="30">
        <v>1560000</v>
      </c>
      <c r="G17" s="30">
        <v>1560000</v>
      </c>
      <c r="H17" s="31">
        <f t="shared" si="0"/>
        <v>1</v>
      </c>
      <c r="I17" s="32" t="s">
        <v>30</v>
      </c>
      <c r="J17" s="28" t="s">
        <v>59</v>
      </c>
      <c r="K17" s="32" t="s">
        <v>53</v>
      </c>
      <c r="L17" s="33"/>
      <c r="M17" s="32"/>
      <c r="N17" s="33"/>
    </row>
    <row r="18" spans="1:14" ht="85.5" x14ac:dyDescent="0.15">
      <c r="A18" s="27" t="s">
        <v>62</v>
      </c>
      <c r="B18" s="28" t="s">
        <v>22</v>
      </c>
      <c r="C18" s="29">
        <v>42826</v>
      </c>
      <c r="D18" s="28" t="s">
        <v>58</v>
      </c>
      <c r="E18" s="28" t="s">
        <v>24</v>
      </c>
      <c r="F18" s="30">
        <v>1320000</v>
      </c>
      <c r="G18" s="30">
        <v>1320000</v>
      </c>
      <c r="H18" s="31">
        <f t="shared" si="0"/>
        <v>1</v>
      </c>
      <c r="I18" s="32" t="s">
        <v>30</v>
      </c>
      <c r="J18" s="28" t="s">
        <v>59</v>
      </c>
      <c r="K18" s="32" t="s">
        <v>53</v>
      </c>
      <c r="L18" s="33"/>
      <c r="M18" s="32"/>
      <c r="N18" s="33"/>
    </row>
    <row r="19" spans="1:14" ht="85.5" x14ac:dyDescent="0.15">
      <c r="A19" s="27" t="s">
        <v>63</v>
      </c>
      <c r="B19" s="28" t="s">
        <v>22</v>
      </c>
      <c r="C19" s="29">
        <v>42826</v>
      </c>
      <c r="D19" s="28" t="s">
        <v>58</v>
      </c>
      <c r="E19" s="28" t="s">
        <v>24</v>
      </c>
      <c r="F19" s="30">
        <v>1200000</v>
      </c>
      <c r="G19" s="30">
        <v>1200000</v>
      </c>
      <c r="H19" s="31">
        <f t="shared" si="0"/>
        <v>1</v>
      </c>
      <c r="I19" s="32" t="s">
        <v>30</v>
      </c>
      <c r="J19" s="28" t="s">
        <v>59</v>
      </c>
      <c r="K19" s="32" t="s">
        <v>53</v>
      </c>
      <c r="L19" s="33"/>
      <c r="M19" s="32"/>
      <c r="N19" s="33"/>
    </row>
    <row r="20" spans="1:14" ht="85.5" x14ac:dyDescent="0.15">
      <c r="A20" s="27" t="s">
        <v>64</v>
      </c>
      <c r="B20" s="28" t="s">
        <v>22</v>
      </c>
      <c r="C20" s="29">
        <v>42826</v>
      </c>
      <c r="D20" s="28" t="s">
        <v>58</v>
      </c>
      <c r="E20" s="28" t="s">
        <v>24</v>
      </c>
      <c r="F20" s="30">
        <v>1440000</v>
      </c>
      <c r="G20" s="30">
        <v>1440000</v>
      </c>
      <c r="H20" s="31">
        <f t="shared" si="0"/>
        <v>1</v>
      </c>
      <c r="I20" s="32" t="s">
        <v>30</v>
      </c>
      <c r="J20" s="28" t="s">
        <v>59</v>
      </c>
      <c r="K20" s="32" t="s">
        <v>53</v>
      </c>
      <c r="L20" s="33"/>
      <c r="M20" s="32"/>
      <c r="N20" s="33"/>
    </row>
    <row r="21" spans="1:14" ht="85.5" x14ac:dyDescent="0.15">
      <c r="A21" s="27" t="s">
        <v>65</v>
      </c>
      <c r="B21" s="28" t="s">
        <v>22</v>
      </c>
      <c r="C21" s="29">
        <v>42826</v>
      </c>
      <c r="D21" s="28" t="s">
        <v>58</v>
      </c>
      <c r="E21" s="28" t="s">
        <v>24</v>
      </c>
      <c r="F21" s="30">
        <v>3438000</v>
      </c>
      <c r="G21" s="30">
        <v>3438000</v>
      </c>
      <c r="H21" s="31">
        <f t="shared" si="0"/>
        <v>1</v>
      </c>
      <c r="I21" s="32" t="s">
        <v>30</v>
      </c>
      <c r="J21" s="28" t="s">
        <v>59</v>
      </c>
      <c r="K21" s="32" t="s">
        <v>53</v>
      </c>
      <c r="L21" s="33"/>
      <c r="M21" s="32"/>
      <c r="N21" s="33"/>
    </row>
    <row r="22" spans="1:14" ht="85.5" x14ac:dyDescent="0.15">
      <c r="A22" s="27" t="s">
        <v>66</v>
      </c>
      <c r="B22" s="28" t="s">
        <v>22</v>
      </c>
      <c r="C22" s="29">
        <v>42826</v>
      </c>
      <c r="D22" s="28" t="s">
        <v>58</v>
      </c>
      <c r="E22" s="28" t="s">
        <v>24</v>
      </c>
      <c r="F22" s="30">
        <v>3420000</v>
      </c>
      <c r="G22" s="30">
        <v>3420000</v>
      </c>
      <c r="H22" s="31">
        <f t="shared" si="0"/>
        <v>1</v>
      </c>
      <c r="I22" s="32" t="s">
        <v>30</v>
      </c>
      <c r="J22" s="28" t="s">
        <v>59</v>
      </c>
      <c r="K22" s="32" t="s">
        <v>53</v>
      </c>
      <c r="L22" s="33"/>
      <c r="M22" s="32"/>
      <c r="N22" s="33"/>
    </row>
    <row r="23" spans="1:14" ht="85.5" x14ac:dyDescent="0.15">
      <c r="A23" s="27" t="s">
        <v>67</v>
      </c>
      <c r="B23" s="28" t="s">
        <v>22</v>
      </c>
      <c r="C23" s="29">
        <v>42826</v>
      </c>
      <c r="D23" s="28" t="s">
        <v>58</v>
      </c>
      <c r="E23" s="28" t="s">
        <v>24</v>
      </c>
      <c r="F23" s="30">
        <v>5011200</v>
      </c>
      <c r="G23" s="30">
        <v>5011200</v>
      </c>
      <c r="H23" s="31">
        <f t="shared" si="0"/>
        <v>1</v>
      </c>
      <c r="I23" s="32" t="s">
        <v>30</v>
      </c>
      <c r="J23" s="28" t="s">
        <v>59</v>
      </c>
      <c r="K23" s="32" t="s">
        <v>53</v>
      </c>
      <c r="L23" s="33"/>
      <c r="M23" s="32"/>
      <c r="N23" s="33"/>
    </row>
    <row r="24" spans="1:14" ht="85.5" x14ac:dyDescent="0.15">
      <c r="A24" s="27" t="s">
        <v>68</v>
      </c>
      <c r="B24" s="28" t="s">
        <v>22</v>
      </c>
      <c r="C24" s="29">
        <v>42826</v>
      </c>
      <c r="D24" s="28" t="s">
        <v>69</v>
      </c>
      <c r="E24" s="28" t="s">
        <v>24</v>
      </c>
      <c r="F24" s="30">
        <v>1476000</v>
      </c>
      <c r="G24" s="30">
        <v>1476000</v>
      </c>
      <c r="H24" s="31">
        <f t="shared" si="0"/>
        <v>1</v>
      </c>
      <c r="I24" s="32" t="s">
        <v>30</v>
      </c>
      <c r="J24" s="28" t="s">
        <v>59</v>
      </c>
      <c r="K24" s="32" t="s">
        <v>53</v>
      </c>
      <c r="L24" s="33"/>
      <c r="M24" s="32"/>
      <c r="N24" s="33"/>
    </row>
    <row r="25" spans="1:14" ht="85.5" x14ac:dyDescent="0.15">
      <c r="A25" s="27" t="s">
        <v>70</v>
      </c>
      <c r="B25" s="28" t="s">
        <v>22</v>
      </c>
      <c r="C25" s="29">
        <v>42826</v>
      </c>
      <c r="D25" s="28" t="s">
        <v>58</v>
      </c>
      <c r="E25" s="28" t="s">
        <v>24</v>
      </c>
      <c r="F25" s="30">
        <v>816000</v>
      </c>
      <c r="G25" s="30">
        <v>816000</v>
      </c>
      <c r="H25" s="31">
        <f t="shared" si="0"/>
        <v>1</v>
      </c>
      <c r="I25" s="32" t="s">
        <v>30</v>
      </c>
      <c r="J25" s="28" t="s">
        <v>59</v>
      </c>
      <c r="K25" s="32" t="s">
        <v>53</v>
      </c>
      <c r="L25" s="33"/>
      <c r="M25" s="32"/>
      <c r="N25" s="33"/>
    </row>
    <row r="26" spans="1:14" ht="85.5" x14ac:dyDescent="0.15">
      <c r="A26" s="27" t="s">
        <v>71</v>
      </c>
      <c r="B26" s="28" t="s">
        <v>22</v>
      </c>
      <c r="C26" s="29">
        <v>42826</v>
      </c>
      <c r="D26" s="28" t="s">
        <v>72</v>
      </c>
      <c r="E26" s="28" t="s">
        <v>24</v>
      </c>
      <c r="F26" s="30">
        <v>1512000</v>
      </c>
      <c r="G26" s="30">
        <v>1512000</v>
      </c>
      <c r="H26" s="31">
        <f t="shared" si="0"/>
        <v>1</v>
      </c>
      <c r="I26" s="32" t="s">
        <v>30</v>
      </c>
      <c r="J26" s="28" t="s">
        <v>59</v>
      </c>
      <c r="K26" s="32" t="s">
        <v>53</v>
      </c>
      <c r="L26" s="33"/>
      <c r="M26" s="32"/>
      <c r="N26" s="33"/>
    </row>
    <row r="27" spans="1:14" ht="85.5" x14ac:dyDescent="0.15">
      <c r="A27" s="27" t="s">
        <v>73</v>
      </c>
      <c r="B27" s="28" t="s">
        <v>22</v>
      </c>
      <c r="C27" s="29">
        <v>42826</v>
      </c>
      <c r="D27" s="28" t="s">
        <v>74</v>
      </c>
      <c r="E27" s="28" t="s">
        <v>24</v>
      </c>
      <c r="F27" s="30">
        <v>3264000</v>
      </c>
      <c r="G27" s="30">
        <v>3264000</v>
      </c>
      <c r="H27" s="31">
        <f t="shared" si="0"/>
        <v>1</v>
      </c>
      <c r="I27" s="32" t="s">
        <v>30</v>
      </c>
      <c r="J27" s="28" t="s">
        <v>59</v>
      </c>
      <c r="K27" s="32" t="s">
        <v>53</v>
      </c>
      <c r="L27" s="33"/>
      <c r="M27" s="32"/>
      <c r="N27" s="33"/>
    </row>
    <row r="28" spans="1:14" ht="85.5" x14ac:dyDescent="0.15">
      <c r="A28" s="27" t="s">
        <v>75</v>
      </c>
      <c r="B28" s="28" t="s">
        <v>22</v>
      </c>
      <c r="C28" s="29">
        <v>42826</v>
      </c>
      <c r="D28" s="28" t="s">
        <v>58</v>
      </c>
      <c r="E28" s="28" t="s">
        <v>24</v>
      </c>
      <c r="F28" s="30">
        <v>912000</v>
      </c>
      <c r="G28" s="30">
        <v>912000</v>
      </c>
      <c r="H28" s="31">
        <f t="shared" si="0"/>
        <v>1</v>
      </c>
      <c r="I28" s="32" t="s">
        <v>30</v>
      </c>
      <c r="J28" s="28" t="s">
        <v>59</v>
      </c>
      <c r="K28" s="32" t="s">
        <v>53</v>
      </c>
      <c r="L28" s="33"/>
      <c r="M28" s="32"/>
      <c r="N28" s="33"/>
    </row>
    <row r="29" spans="1:14" ht="85.5" x14ac:dyDescent="0.15">
      <c r="A29" s="27" t="s">
        <v>76</v>
      </c>
      <c r="B29" s="28" t="s">
        <v>22</v>
      </c>
      <c r="C29" s="29">
        <v>42826</v>
      </c>
      <c r="D29" s="28" t="s">
        <v>58</v>
      </c>
      <c r="E29" s="28" t="s">
        <v>24</v>
      </c>
      <c r="F29" s="30">
        <v>910200</v>
      </c>
      <c r="G29" s="30">
        <v>910200</v>
      </c>
      <c r="H29" s="31">
        <f t="shared" si="0"/>
        <v>1</v>
      </c>
      <c r="I29" s="32" t="s">
        <v>30</v>
      </c>
      <c r="J29" s="28" t="s">
        <v>59</v>
      </c>
      <c r="K29" s="32" t="s">
        <v>53</v>
      </c>
      <c r="L29" s="33"/>
      <c r="M29" s="32"/>
      <c r="N29" s="33"/>
    </row>
    <row r="30" spans="1:14" ht="85.5" x14ac:dyDescent="0.15">
      <c r="A30" s="27" t="s">
        <v>77</v>
      </c>
      <c r="B30" s="28" t="s">
        <v>22</v>
      </c>
      <c r="C30" s="29">
        <v>42826</v>
      </c>
      <c r="D30" s="28" t="s">
        <v>58</v>
      </c>
      <c r="E30" s="28" t="s">
        <v>24</v>
      </c>
      <c r="F30" s="30">
        <v>975000</v>
      </c>
      <c r="G30" s="30">
        <v>975000</v>
      </c>
      <c r="H30" s="31">
        <f t="shared" si="0"/>
        <v>1</v>
      </c>
      <c r="I30" s="32" t="s">
        <v>30</v>
      </c>
      <c r="J30" s="28" t="s">
        <v>59</v>
      </c>
      <c r="K30" s="32" t="s">
        <v>53</v>
      </c>
      <c r="L30" s="33"/>
      <c r="M30" s="32"/>
      <c r="N30" s="33"/>
    </row>
    <row r="31" spans="1:14" ht="85.5" x14ac:dyDescent="0.15">
      <c r="A31" s="27" t="s">
        <v>78</v>
      </c>
      <c r="B31" s="28" t="s">
        <v>22</v>
      </c>
      <c r="C31" s="29">
        <v>42826</v>
      </c>
      <c r="D31" s="28" t="s">
        <v>58</v>
      </c>
      <c r="E31" s="28" t="s">
        <v>24</v>
      </c>
      <c r="F31" s="30">
        <v>922800</v>
      </c>
      <c r="G31" s="30">
        <v>922800</v>
      </c>
      <c r="H31" s="31">
        <f t="shared" si="0"/>
        <v>1</v>
      </c>
      <c r="I31" s="32" t="s">
        <v>30</v>
      </c>
      <c r="J31" s="28" t="s">
        <v>59</v>
      </c>
      <c r="K31" s="32" t="s">
        <v>53</v>
      </c>
      <c r="L31" s="33"/>
      <c r="M31" s="32"/>
      <c r="N31" s="33"/>
    </row>
    <row r="32" spans="1:14" ht="85.5" x14ac:dyDescent="0.15">
      <c r="A32" s="27" t="s">
        <v>79</v>
      </c>
      <c r="B32" s="28" t="s">
        <v>22</v>
      </c>
      <c r="C32" s="29">
        <v>42826</v>
      </c>
      <c r="D32" s="28" t="s">
        <v>58</v>
      </c>
      <c r="E32" s="28" t="s">
        <v>24</v>
      </c>
      <c r="F32" s="30">
        <v>1020000</v>
      </c>
      <c r="G32" s="30">
        <v>1020000</v>
      </c>
      <c r="H32" s="31">
        <f t="shared" si="0"/>
        <v>1</v>
      </c>
      <c r="I32" s="32" t="s">
        <v>30</v>
      </c>
      <c r="J32" s="28" t="s">
        <v>59</v>
      </c>
      <c r="K32" s="32" t="s">
        <v>53</v>
      </c>
      <c r="L32" s="33"/>
      <c r="M32" s="32"/>
      <c r="N32" s="33"/>
    </row>
    <row r="33" spans="1:14" ht="85.5" x14ac:dyDescent="0.15">
      <c r="A33" s="27" t="s">
        <v>80</v>
      </c>
      <c r="B33" s="28" t="s">
        <v>22</v>
      </c>
      <c r="C33" s="29">
        <v>42826</v>
      </c>
      <c r="D33" s="28" t="s">
        <v>58</v>
      </c>
      <c r="E33" s="28" t="s">
        <v>24</v>
      </c>
      <c r="F33" s="30">
        <v>2940000</v>
      </c>
      <c r="G33" s="30">
        <v>2940000</v>
      </c>
      <c r="H33" s="31">
        <f t="shared" si="0"/>
        <v>1</v>
      </c>
      <c r="I33" s="32" t="s">
        <v>30</v>
      </c>
      <c r="J33" s="28" t="s">
        <v>59</v>
      </c>
      <c r="K33" s="32" t="s">
        <v>53</v>
      </c>
      <c r="L33" s="33"/>
      <c r="M33" s="32"/>
      <c r="N33" s="33"/>
    </row>
    <row r="34" spans="1:14" ht="85.5" x14ac:dyDescent="0.15">
      <c r="A34" s="27" t="s">
        <v>81</v>
      </c>
      <c r="B34" s="28" t="s">
        <v>22</v>
      </c>
      <c r="C34" s="29">
        <v>42826</v>
      </c>
      <c r="D34" s="28" t="s">
        <v>58</v>
      </c>
      <c r="E34" s="28" t="s">
        <v>24</v>
      </c>
      <c r="F34" s="30">
        <v>1020000</v>
      </c>
      <c r="G34" s="30">
        <v>1020000</v>
      </c>
      <c r="H34" s="31">
        <f t="shared" si="0"/>
        <v>1</v>
      </c>
      <c r="I34" s="32" t="s">
        <v>30</v>
      </c>
      <c r="J34" s="28" t="s">
        <v>59</v>
      </c>
      <c r="K34" s="32" t="s">
        <v>53</v>
      </c>
      <c r="L34" s="33"/>
      <c r="M34" s="32"/>
      <c r="N34" s="33"/>
    </row>
    <row r="35" spans="1:14" ht="85.5" x14ac:dyDescent="0.15">
      <c r="A35" s="27" t="s">
        <v>82</v>
      </c>
      <c r="B35" s="28" t="s">
        <v>22</v>
      </c>
      <c r="C35" s="29">
        <v>42826</v>
      </c>
      <c r="D35" s="28" t="s">
        <v>58</v>
      </c>
      <c r="E35" s="28" t="s">
        <v>24</v>
      </c>
      <c r="F35" s="30">
        <v>4620000</v>
      </c>
      <c r="G35" s="30">
        <v>4620000</v>
      </c>
      <c r="H35" s="31">
        <f t="shared" si="0"/>
        <v>1</v>
      </c>
      <c r="I35" s="32" t="s">
        <v>30</v>
      </c>
      <c r="J35" s="28" t="s">
        <v>59</v>
      </c>
      <c r="K35" s="32" t="s">
        <v>53</v>
      </c>
      <c r="L35" s="33"/>
      <c r="M35" s="32"/>
      <c r="N35" s="33"/>
    </row>
    <row r="36" spans="1:14" ht="85.5" x14ac:dyDescent="0.15">
      <c r="A36" s="27" t="s">
        <v>83</v>
      </c>
      <c r="B36" s="28" t="s">
        <v>22</v>
      </c>
      <c r="C36" s="29">
        <v>42826</v>
      </c>
      <c r="D36" s="28" t="s">
        <v>84</v>
      </c>
      <c r="E36" s="28" t="s">
        <v>24</v>
      </c>
      <c r="F36" s="30">
        <v>840000</v>
      </c>
      <c r="G36" s="30">
        <v>840000</v>
      </c>
      <c r="H36" s="31">
        <f t="shared" si="0"/>
        <v>1</v>
      </c>
      <c r="I36" s="32" t="s">
        <v>30</v>
      </c>
      <c r="J36" s="28" t="s">
        <v>59</v>
      </c>
      <c r="K36" s="32" t="s">
        <v>53</v>
      </c>
      <c r="L36" s="33"/>
      <c r="M36" s="32"/>
      <c r="N36" s="33"/>
    </row>
    <row r="37" spans="1:14" ht="85.5" x14ac:dyDescent="0.15">
      <c r="A37" s="27" t="s">
        <v>85</v>
      </c>
      <c r="B37" s="28" t="s">
        <v>22</v>
      </c>
      <c r="C37" s="29">
        <v>42826</v>
      </c>
      <c r="D37" s="28" t="s">
        <v>84</v>
      </c>
      <c r="E37" s="28" t="s">
        <v>24</v>
      </c>
      <c r="F37" s="30">
        <v>900000</v>
      </c>
      <c r="G37" s="30">
        <v>900000</v>
      </c>
      <c r="H37" s="31">
        <f t="shared" si="0"/>
        <v>1</v>
      </c>
      <c r="I37" s="32" t="s">
        <v>30</v>
      </c>
      <c r="J37" s="28" t="s">
        <v>59</v>
      </c>
      <c r="K37" s="32" t="s">
        <v>53</v>
      </c>
      <c r="L37" s="33"/>
      <c r="M37" s="32"/>
      <c r="N37" s="33"/>
    </row>
    <row r="38" spans="1:14" ht="85.5" x14ac:dyDescent="0.15">
      <c r="A38" s="27" t="s">
        <v>86</v>
      </c>
      <c r="B38" s="28" t="s">
        <v>22</v>
      </c>
      <c r="C38" s="29">
        <v>42826</v>
      </c>
      <c r="D38" s="28" t="s">
        <v>87</v>
      </c>
      <c r="E38" s="28" t="s">
        <v>24</v>
      </c>
      <c r="F38" s="30">
        <v>958800</v>
      </c>
      <c r="G38" s="30">
        <v>958800</v>
      </c>
      <c r="H38" s="31">
        <f t="shared" si="0"/>
        <v>1</v>
      </c>
      <c r="I38" s="32" t="s">
        <v>30</v>
      </c>
      <c r="J38" s="28" t="s">
        <v>59</v>
      </c>
      <c r="K38" s="32" t="s">
        <v>53</v>
      </c>
      <c r="L38" s="33"/>
      <c r="M38" s="32"/>
      <c r="N38" s="33"/>
    </row>
    <row r="39" spans="1:14" ht="114" x14ac:dyDescent="0.15">
      <c r="A39" s="27" t="s">
        <v>88</v>
      </c>
      <c r="B39" s="28" t="s">
        <v>22</v>
      </c>
      <c r="C39" s="29">
        <v>42826</v>
      </c>
      <c r="D39" s="28" t="s">
        <v>29</v>
      </c>
      <c r="E39" s="28" t="s">
        <v>24</v>
      </c>
      <c r="F39" s="30">
        <v>2593164</v>
      </c>
      <c r="G39" s="30">
        <v>2593164</v>
      </c>
      <c r="H39" s="31">
        <f t="shared" si="0"/>
        <v>1</v>
      </c>
      <c r="I39" s="32" t="s">
        <v>30</v>
      </c>
      <c r="J39" s="28" t="s">
        <v>89</v>
      </c>
      <c r="K39" s="32" t="s">
        <v>53</v>
      </c>
      <c r="L39" s="33"/>
      <c r="M39" s="32"/>
      <c r="N39" s="33"/>
    </row>
    <row r="40" spans="1:14" ht="85.5" x14ac:dyDescent="0.15">
      <c r="A40" s="27" t="s">
        <v>90</v>
      </c>
      <c r="B40" s="28" t="s">
        <v>22</v>
      </c>
      <c r="C40" s="29">
        <v>42826</v>
      </c>
      <c r="D40" s="28" t="s">
        <v>29</v>
      </c>
      <c r="E40" s="28" t="s">
        <v>24</v>
      </c>
      <c r="F40" s="30">
        <v>10521432</v>
      </c>
      <c r="G40" s="30">
        <v>10521432</v>
      </c>
      <c r="H40" s="31">
        <f t="shared" si="0"/>
        <v>1</v>
      </c>
      <c r="I40" s="32" t="s">
        <v>30</v>
      </c>
      <c r="J40" s="28" t="s">
        <v>89</v>
      </c>
      <c r="K40" s="32" t="s">
        <v>53</v>
      </c>
      <c r="L40" s="33"/>
      <c r="M40" s="32"/>
      <c r="N40" s="33"/>
    </row>
    <row r="41" spans="1:14" ht="85.5" x14ac:dyDescent="0.15">
      <c r="A41" s="27" t="s">
        <v>91</v>
      </c>
      <c r="B41" s="28" t="s">
        <v>22</v>
      </c>
      <c r="C41" s="29">
        <v>42826</v>
      </c>
      <c r="D41" s="28" t="s">
        <v>29</v>
      </c>
      <c r="E41" s="28" t="s">
        <v>24</v>
      </c>
      <c r="F41" s="30">
        <v>7770864</v>
      </c>
      <c r="G41" s="30">
        <v>7770864</v>
      </c>
      <c r="H41" s="31">
        <f t="shared" si="0"/>
        <v>1</v>
      </c>
      <c r="I41" s="32" t="s">
        <v>30</v>
      </c>
      <c r="J41" s="28" t="s">
        <v>89</v>
      </c>
      <c r="K41" s="32" t="s">
        <v>53</v>
      </c>
      <c r="L41" s="33"/>
      <c r="M41" s="32"/>
      <c r="N41" s="33"/>
    </row>
    <row r="42" spans="1:14" ht="114" x14ac:dyDescent="0.15">
      <c r="A42" s="27" t="s">
        <v>92</v>
      </c>
      <c r="B42" s="28" t="s">
        <v>22</v>
      </c>
      <c r="C42" s="29">
        <v>42826</v>
      </c>
      <c r="D42" s="28" t="s">
        <v>29</v>
      </c>
      <c r="E42" s="28" t="s">
        <v>24</v>
      </c>
      <c r="F42" s="30">
        <v>17312414</v>
      </c>
      <c r="G42" s="30">
        <v>17312414</v>
      </c>
      <c r="H42" s="31">
        <f t="shared" si="0"/>
        <v>1</v>
      </c>
      <c r="I42" s="32" t="s">
        <v>30</v>
      </c>
      <c r="J42" s="28" t="s">
        <v>89</v>
      </c>
      <c r="K42" s="32" t="s">
        <v>53</v>
      </c>
      <c r="L42" s="33"/>
      <c r="M42" s="32"/>
      <c r="N42" s="33"/>
    </row>
    <row r="43" spans="1:14" ht="99.75" x14ac:dyDescent="0.15">
      <c r="A43" s="27" t="s">
        <v>93</v>
      </c>
      <c r="B43" s="28" t="s">
        <v>22</v>
      </c>
      <c r="C43" s="29">
        <v>42826</v>
      </c>
      <c r="D43" s="28" t="s">
        <v>29</v>
      </c>
      <c r="E43" s="28" t="s">
        <v>24</v>
      </c>
      <c r="F43" s="30">
        <v>1628242</v>
      </c>
      <c r="G43" s="30">
        <v>1628242</v>
      </c>
      <c r="H43" s="31">
        <f t="shared" si="0"/>
        <v>1</v>
      </c>
      <c r="I43" s="32" t="s">
        <v>30</v>
      </c>
      <c r="J43" s="28" t="s">
        <v>89</v>
      </c>
      <c r="K43" s="32" t="s">
        <v>53</v>
      </c>
      <c r="L43" s="33"/>
      <c r="M43" s="32"/>
      <c r="N43" s="33"/>
    </row>
    <row r="44" spans="1:14" ht="85.5" x14ac:dyDescent="0.15">
      <c r="A44" s="27" t="s">
        <v>94</v>
      </c>
      <c r="B44" s="28" t="s">
        <v>22</v>
      </c>
      <c r="C44" s="29">
        <v>42826</v>
      </c>
      <c r="D44" s="28" t="s">
        <v>29</v>
      </c>
      <c r="E44" s="28" t="s">
        <v>24</v>
      </c>
      <c r="F44" s="30">
        <v>1112373</v>
      </c>
      <c r="G44" s="30">
        <v>1112373</v>
      </c>
      <c r="H44" s="31">
        <f t="shared" si="0"/>
        <v>1</v>
      </c>
      <c r="I44" s="32" t="s">
        <v>30</v>
      </c>
      <c r="J44" s="28" t="s">
        <v>89</v>
      </c>
      <c r="K44" s="32" t="s">
        <v>53</v>
      </c>
      <c r="L44" s="33"/>
      <c r="M44" s="32"/>
      <c r="N44" s="33"/>
    </row>
    <row r="45" spans="1:14" ht="85.5" x14ac:dyDescent="0.15">
      <c r="A45" s="27" t="s">
        <v>95</v>
      </c>
      <c r="B45" s="28" t="s">
        <v>22</v>
      </c>
      <c r="C45" s="29">
        <v>42826</v>
      </c>
      <c r="D45" s="28" t="s">
        <v>29</v>
      </c>
      <c r="E45" s="28" t="s">
        <v>24</v>
      </c>
      <c r="F45" s="30">
        <v>2054886</v>
      </c>
      <c r="G45" s="30">
        <v>2054886</v>
      </c>
      <c r="H45" s="31">
        <f t="shared" si="0"/>
        <v>1</v>
      </c>
      <c r="I45" s="32" t="s">
        <v>30</v>
      </c>
      <c r="J45" s="28" t="s">
        <v>89</v>
      </c>
      <c r="K45" s="32" t="s">
        <v>53</v>
      </c>
      <c r="L45" s="33"/>
      <c r="M45" s="32"/>
      <c r="N45" s="33"/>
    </row>
    <row r="46" spans="1:14" ht="85.5" x14ac:dyDescent="0.15">
      <c r="A46" s="27" t="s">
        <v>96</v>
      </c>
      <c r="B46" s="28" t="s">
        <v>22</v>
      </c>
      <c r="C46" s="29">
        <v>42826</v>
      </c>
      <c r="D46" s="28" t="s">
        <v>29</v>
      </c>
      <c r="E46" s="28" t="s">
        <v>24</v>
      </c>
      <c r="F46" s="30">
        <v>1331285</v>
      </c>
      <c r="G46" s="30">
        <v>1331285</v>
      </c>
      <c r="H46" s="31">
        <f t="shared" si="0"/>
        <v>1</v>
      </c>
      <c r="I46" s="32" t="s">
        <v>30</v>
      </c>
      <c r="J46" s="28" t="s">
        <v>89</v>
      </c>
      <c r="K46" s="32" t="s">
        <v>53</v>
      </c>
      <c r="L46" s="33"/>
      <c r="M46" s="32"/>
      <c r="N46" s="33"/>
    </row>
    <row r="47" spans="1:14" ht="99.75" x14ac:dyDescent="0.15">
      <c r="A47" s="27" t="s">
        <v>97</v>
      </c>
      <c r="B47" s="28" t="s">
        <v>22</v>
      </c>
      <c r="C47" s="29">
        <v>42826</v>
      </c>
      <c r="D47" s="28" t="s">
        <v>98</v>
      </c>
      <c r="E47" s="28" t="s">
        <v>24</v>
      </c>
      <c r="F47" s="30">
        <v>5524637</v>
      </c>
      <c r="G47" s="30">
        <v>5524637</v>
      </c>
      <c r="H47" s="31">
        <f t="shared" si="0"/>
        <v>1</v>
      </c>
      <c r="I47" s="32" t="s">
        <v>30</v>
      </c>
      <c r="J47" s="28" t="s">
        <v>89</v>
      </c>
      <c r="K47" s="32" t="s">
        <v>53</v>
      </c>
      <c r="L47" s="33"/>
      <c r="M47" s="32"/>
      <c r="N47" s="33"/>
    </row>
    <row r="48" spans="1:14" ht="85.5" x14ac:dyDescent="0.15">
      <c r="A48" s="27" t="s">
        <v>99</v>
      </c>
      <c r="B48" s="28" t="s">
        <v>22</v>
      </c>
      <c r="C48" s="29">
        <v>42826</v>
      </c>
      <c r="D48" s="28" t="s">
        <v>100</v>
      </c>
      <c r="E48" s="28" t="s">
        <v>24</v>
      </c>
      <c r="F48" s="30">
        <v>21772800</v>
      </c>
      <c r="G48" s="30">
        <v>21772800</v>
      </c>
      <c r="H48" s="31">
        <f t="shared" si="0"/>
        <v>1</v>
      </c>
      <c r="I48" s="32" t="s">
        <v>30</v>
      </c>
      <c r="J48" s="28" t="s">
        <v>89</v>
      </c>
      <c r="K48" s="32" t="s">
        <v>53</v>
      </c>
      <c r="L48" s="33"/>
      <c r="M48" s="32"/>
      <c r="N48" s="33"/>
    </row>
    <row r="49" spans="1:14" ht="85.5" x14ac:dyDescent="0.15">
      <c r="A49" s="27" t="s">
        <v>101</v>
      </c>
      <c r="B49" s="28" t="s">
        <v>22</v>
      </c>
      <c r="C49" s="29">
        <v>42826</v>
      </c>
      <c r="D49" s="28" t="s">
        <v>100</v>
      </c>
      <c r="E49" s="28" t="s">
        <v>24</v>
      </c>
      <c r="F49" s="30">
        <v>20736000</v>
      </c>
      <c r="G49" s="30">
        <v>20736000</v>
      </c>
      <c r="H49" s="31">
        <f t="shared" si="0"/>
        <v>1</v>
      </c>
      <c r="I49" s="32" t="s">
        <v>30</v>
      </c>
      <c r="J49" s="28" t="s">
        <v>89</v>
      </c>
      <c r="K49" s="32" t="s">
        <v>53</v>
      </c>
      <c r="L49" s="33"/>
      <c r="M49" s="32"/>
      <c r="N49" s="33"/>
    </row>
    <row r="50" spans="1:14" ht="85.5" x14ac:dyDescent="0.15">
      <c r="A50" s="27" t="s">
        <v>102</v>
      </c>
      <c r="B50" s="28" t="s">
        <v>22</v>
      </c>
      <c r="C50" s="29">
        <v>42826</v>
      </c>
      <c r="D50" s="28" t="s">
        <v>29</v>
      </c>
      <c r="E50" s="28" t="s">
        <v>24</v>
      </c>
      <c r="F50" s="30">
        <v>5806872</v>
      </c>
      <c r="G50" s="30">
        <v>5806872</v>
      </c>
      <c r="H50" s="31">
        <f t="shared" si="0"/>
        <v>1</v>
      </c>
      <c r="I50" s="32" t="s">
        <v>30</v>
      </c>
      <c r="J50" s="28" t="s">
        <v>52</v>
      </c>
      <c r="K50" s="32" t="s">
        <v>53</v>
      </c>
      <c r="L50" s="33"/>
      <c r="M50" s="32"/>
      <c r="N50" s="33"/>
    </row>
    <row r="51" spans="1:14" ht="85.5" x14ac:dyDescent="0.15">
      <c r="A51" s="27" t="s">
        <v>103</v>
      </c>
      <c r="B51" s="28" t="s">
        <v>104</v>
      </c>
      <c r="C51" s="29">
        <v>43101</v>
      </c>
      <c r="D51" s="28" t="s">
        <v>105</v>
      </c>
      <c r="E51" s="28" t="s">
        <v>24</v>
      </c>
      <c r="F51" s="30">
        <v>4784200</v>
      </c>
      <c r="G51" s="30">
        <v>4784200</v>
      </c>
      <c r="H51" s="31">
        <f t="shared" si="0"/>
        <v>1</v>
      </c>
      <c r="I51" s="32" t="s">
        <v>30</v>
      </c>
      <c r="J51" s="28" t="s">
        <v>52</v>
      </c>
      <c r="K51" s="32" t="s">
        <v>53</v>
      </c>
      <c r="L51" s="33"/>
      <c r="M51" s="32"/>
      <c r="N51" s="33"/>
    </row>
    <row r="52" spans="1:14" ht="85.5" x14ac:dyDescent="0.15">
      <c r="A52" s="27" t="s">
        <v>106</v>
      </c>
      <c r="B52" s="28" t="s">
        <v>104</v>
      </c>
      <c r="C52" s="29">
        <v>43095</v>
      </c>
      <c r="D52" s="28" t="s">
        <v>107</v>
      </c>
      <c r="E52" s="28" t="s">
        <v>24</v>
      </c>
      <c r="F52" s="30">
        <v>1118124</v>
      </c>
      <c r="G52" s="30">
        <v>1118124</v>
      </c>
      <c r="H52" s="31">
        <f t="shared" si="0"/>
        <v>1</v>
      </c>
      <c r="I52" s="32" t="s">
        <v>30</v>
      </c>
      <c r="J52" s="28" t="s">
        <v>52</v>
      </c>
      <c r="K52" s="32" t="s">
        <v>53</v>
      </c>
      <c r="L52" s="33"/>
      <c r="M52" s="32"/>
      <c r="N52" s="33"/>
    </row>
    <row r="53" spans="1:14" ht="85.5" x14ac:dyDescent="0.15">
      <c r="A53" s="27" t="s">
        <v>48</v>
      </c>
      <c r="B53" s="28" t="s">
        <v>22</v>
      </c>
      <c r="C53" s="29">
        <v>42956</v>
      </c>
      <c r="D53" s="28" t="s">
        <v>29</v>
      </c>
      <c r="E53" s="28" t="s">
        <v>24</v>
      </c>
      <c r="F53" s="30">
        <v>59400000</v>
      </c>
      <c r="G53" s="30">
        <v>59400000</v>
      </c>
      <c r="H53" s="31">
        <f t="shared" si="0"/>
        <v>1</v>
      </c>
      <c r="I53" s="32" t="s">
        <v>30</v>
      </c>
      <c r="J53" s="28" t="s">
        <v>108</v>
      </c>
      <c r="K53" s="32" t="s">
        <v>50</v>
      </c>
      <c r="L53" s="33"/>
      <c r="M53" s="32"/>
      <c r="N53" s="33"/>
    </row>
    <row r="54" spans="1:14" ht="85.5" x14ac:dyDescent="0.15">
      <c r="A54" s="27" t="s">
        <v>109</v>
      </c>
      <c r="B54" s="28" t="s">
        <v>22</v>
      </c>
      <c r="C54" s="29">
        <v>42944</v>
      </c>
      <c r="D54" s="28" t="s">
        <v>110</v>
      </c>
      <c r="E54" s="28" t="s">
        <v>24</v>
      </c>
      <c r="F54" s="30">
        <v>79920000</v>
      </c>
      <c r="G54" s="30">
        <v>79920000</v>
      </c>
      <c r="H54" s="31">
        <f t="shared" si="0"/>
        <v>1</v>
      </c>
      <c r="I54" s="32" t="s">
        <v>30</v>
      </c>
      <c r="J54" s="28" t="s">
        <v>111</v>
      </c>
      <c r="K54" s="32" t="s">
        <v>50</v>
      </c>
      <c r="L54" s="33"/>
      <c r="M54" s="32"/>
      <c r="N54" s="33"/>
    </row>
    <row r="55" spans="1:14" ht="85.5" x14ac:dyDescent="0.15">
      <c r="A55" s="27" t="s">
        <v>112</v>
      </c>
      <c r="B55" s="28" t="s">
        <v>22</v>
      </c>
      <c r="C55" s="29">
        <v>42934</v>
      </c>
      <c r="D55" s="28" t="s">
        <v>29</v>
      </c>
      <c r="E55" s="28" t="s">
        <v>24</v>
      </c>
      <c r="F55" s="30">
        <v>149000000</v>
      </c>
      <c r="G55" s="30">
        <v>149000000</v>
      </c>
      <c r="H55" s="31">
        <f t="shared" si="0"/>
        <v>1</v>
      </c>
      <c r="I55" s="32" t="s">
        <v>30</v>
      </c>
      <c r="J55" s="28" t="s">
        <v>108</v>
      </c>
      <c r="K55" s="32" t="s">
        <v>50</v>
      </c>
      <c r="L55" s="33"/>
      <c r="M55" s="32"/>
      <c r="N55" s="33"/>
    </row>
    <row r="56" spans="1:14" ht="85.5" x14ac:dyDescent="0.15">
      <c r="A56" s="27" t="s">
        <v>113</v>
      </c>
      <c r="B56" s="28" t="s">
        <v>22</v>
      </c>
      <c r="C56" s="29">
        <v>42926</v>
      </c>
      <c r="D56" s="28" t="s">
        <v>98</v>
      </c>
      <c r="E56" s="28" t="s">
        <v>24</v>
      </c>
      <c r="F56" s="30">
        <v>933000000</v>
      </c>
      <c r="G56" s="30">
        <v>933000000</v>
      </c>
      <c r="H56" s="31">
        <f t="shared" si="0"/>
        <v>1</v>
      </c>
      <c r="I56" s="32" t="s">
        <v>30</v>
      </c>
      <c r="J56" s="28" t="s">
        <v>114</v>
      </c>
      <c r="K56" s="32" t="s">
        <v>50</v>
      </c>
      <c r="L56" s="33"/>
      <c r="M56" s="32"/>
      <c r="N56" s="33"/>
    </row>
    <row r="57" spans="1:14" ht="85.5" x14ac:dyDescent="0.15">
      <c r="A57" s="27" t="s">
        <v>115</v>
      </c>
      <c r="B57" s="28" t="s">
        <v>22</v>
      </c>
      <c r="C57" s="29">
        <v>42922</v>
      </c>
      <c r="D57" s="28" t="s">
        <v>110</v>
      </c>
      <c r="E57" s="28" t="s">
        <v>24</v>
      </c>
      <c r="F57" s="30">
        <v>4870000000</v>
      </c>
      <c r="G57" s="30">
        <v>4870000000</v>
      </c>
      <c r="H57" s="31">
        <f t="shared" si="0"/>
        <v>1</v>
      </c>
      <c r="I57" s="32" t="s">
        <v>30</v>
      </c>
      <c r="J57" s="28" t="s">
        <v>111</v>
      </c>
      <c r="K57" s="32" t="s">
        <v>50</v>
      </c>
      <c r="L57" s="33"/>
      <c r="M57" s="32"/>
      <c r="N57" s="33"/>
    </row>
    <row r="58" spans="1:14" ht="85.5" x14ac:dyDescent="0.15">
      <c r="A58" s="27" t="s">
        <v>116</v>
      </c>
      <c r="B58" s="28" t="s">
        <v>22</v>
      </c>
      <c r="C58" s="29">
        <v>42926</v>
      </c>
      <c r="D58" s="28" t="s">
        <v>98</v>
      </c>
      <c r="E58" s="28" t="s">
        <v>24</v>
      </c>
      <c r="F58" s="30">
        <v>7950000000</v>
      </c>
      <c r="G58" s="30">
        <v>7950000000</v>
      </c>
      <c r="H58" s="31">
        <f t="shared" si="0"/>
        <v>1</v>
      </c>
      <c r="I58" s="32" t="s">
        <v>30</v>
      </c>
      <c r="J58" s="28" t="s">
        <v>114</v>
      </c>
      <c r="K58" s="32" t="s">
        <v>50</v>
      </c>
      <c r="L58" s="33"/>
      <c r="M58" s="32"/>
      <c r="N58" s="33"/>
    </row>
    <row r="59" spans="1:14" ht="85.5" x14ac:dyDescent="0.15">
      <c r="A59" s="27" t="s">
        <v>117</v>
      </c>
      <c r="B59" s="28" t="s">
        <v>22</v>
      </c>
      <c r="C59" s="29">
        <v>42916</v>
      </c>
      <c r="D59" s="28" t="s">
        <v>118</v>
      </c>
      <c r="E59" s="28" t="s">
        <v>24</v>
      </c>
      <c r="F59" s="30">
        <v>990000000</v>
      </c>
      <c r="G59" s="30">
        <v>990000000</v>
      </c>
      <c r="H59" s="31">
        <f t="shared" si="0"/>
        <v>1</v>
      </c>
      <c r="I59" s="32" t="s">
        <v>30</v>
      </c>
      <c r="J59" s="28" t="s">
        <v>119</v>
      </c>
      <c r="K59" s="32" t="s">
        <v>50</v>
      </c>
      <c r="L59" s="33"/>
      <c r="M59" s="32"/>
      <c r="N59" s="3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120</v>
      </c>
      <c r="B5" s="16" t="s">
        <v>22</v>
      </c>
      <c r="C5" s="17">
        <v>42886</v>
      </c>
      <c r="D5" s="16" t="s">
        <v>121</v>
      </c>
      <c r="E5" s="16" t="s">
        <v>24</v>
      </c>
      <c r="F5" s="18">
        <v>7439921</v>
      </c>
      <c r="G5" s="18">
        <v>7375104</v>
      </c>
      <c r="H5" s="19">
        <f t="shared" ref="H5:H17" si="0">IF(F5="－","－",G5/F5)</f>
        <v>0.99128794512737428</v>
      </c>
      <c r="I5" s="20" t="s">
        <v>25</v>
      </c>
      <c r="J5" s="16" t="s">
        <v>122</v>
      </c>
      <c r="K5" s="20"/>
      <c r="L5" s="20"/>
      <c r="M5" s="21"/>
    </row>
    <row r="6" spans="1:13" s="14" customFormat="1" ht="99.75" x14ac:dyDescent="0.15">
      <c r="A6" s="15" t="s">
        <v>123</v>
      </c>
      <c r="B6" s="16" t="s">
        <v>38</v>
      </c>
      <c r="C6" s="17">
        <v>42829</v>
      </c>
      <c r="D6" s="16" t="s">
        <v>124</v>
      </c>
      <c r="E6" s="16" t="s">
        <v>24</v>
      </c>
      <c r="F6" s="18">
        <v>1987424</v>
      </c>
      <c r="G6" s="18">
        <v>1840964</v>
      </c>
      <c r="H6" s="19">
        <f t="shared" si="0"/>
        <v>0.92630661600141695</v>
      </c>
      <c r="I6" s="20" t="s">
        <v>30</v>
      </c>
      <c r="J6" s="16" t="s">
        <v>125</v>
      </c>
      <c r="K6" s="20"/>
      <c r="L6" s="20"/>
      <c r="M6" s="21"/>
    </row>
    <row r="7" spans="1:13" ht="85.5" x14ac:dyDescent="0.15">
      <c r="A7" s="15" t="s">
        <v>126</v>
      </c>
      <c r="B7" s="16" t="s">
        <v>127</v>
      </c>
      <c r="C7" s="17">
        <v>43104</v>
      </c>
      <c r="D7" s="16" t="s">
        <v>128</v>
      </c>
      <c r="E7" s="16" t="s">
        <v>24</v>
      </c>
      <c r="F7" s="18">
        <v>11241467</v>
      </c>
      <c r="G7" s="18">
        <v>11204254</v>
      </c>
      <c r="H7" s="19">
        <f t="shared" si="0"/>
        <v>0.99668966692692329</v>
      </c>
      <c r="I7" s="20" t="s">
        <v>30</v>
      </c>
      <c r="J7" s="16" t="s">
        <v>129</v>
      </c>
      <c r="K7" s="20"/>
      <c r="L7" s="20"/>
      <c r="M7" s="21"/>
    </row>
    <row r="8" spans="1:13" ht="85.5" x14ac:dyDescent="0.15">
      <c r="A8" s="15" t="s">
        <v>130</v>
      </c>
      <c r="B8" s="16" t="s">
        <v>127</v>
      </c>
      <c r="C8" s="17">
        <v>43150</v>
      </c>
      <c r="D8" s="16" t="s">
        <v>131</v>
      </c>
      <c r="E8" s="16" t="s">
        <v>24</v>
      </c>
      <c r="F8" s="18">
        <v>13663026</v>
      </c>
      <c r="G8" s="18">
        <v>13375800</v>
      </c>
      <c r="H8" s="19">
        <f t="shared" si="0"/>
        <v>0.97897786332251724</v>
      </c>
      <c r="I8" s="20" t="s">
        <v>30</v>
      </c>
      <c r="J8" s="16" t="s">
        <v>129</v>
      </c>
      <c r="K8" s="20"/>
      <c r="L8" s="20"/>
      <c r="M8" s="21"/>
    </row>
    <row r="9" spans="1:13" ht="85.5" x14ac:dyDescent="0.15">
      <c r="A9" s="15" t="s">
        <v>132</v>
      </c>
      <c r="B9" s="16" t="s">
        <v>133</v>
      </c>
      <c r="C9" s="17">
        <v>42828</v>
      </c>
      <c r="D9" s="16" t="s">
        <v>134</v>
      </c>
      <c r="E9" s="16" t="s">
        <v>24</v>
      </c>
      <c r="F9" s="18">
        <v>9919771</v>
      </c>
      <c r="G9" s="18">
        <v>9720000</v>
      </c>
      <c r="H9" s="19">
        <f t="shared" si="0"/>
        <v>0.97986132946012561</v>
      </c>
      <c r="I9" s="20" t="s">
        <v>30</v>
      </c>
      <c r="J9" s="16" t="s">
        <v>135</v>
      </c>
      <c r="K9" s="20"/>
      <c r="L9" s="20"/>
      <c r="M9" s="21"/>
    </row>
    <row r="10" spans="1:13" ht="85.5" x14ac:dyDescent="0.15">
      <c r="A10" s="15" t="s">
        <v>136</v>
      </c>
      <c r="B10" s="16" t="s">
        <v>38</v>
      </c>
      <c r="C10" s="17">
        <v>43056</v>
      </c>
      <c r="D10" s="16" t="s">
        <v>137</v>
      </c>
      <c r="E10" s="16" t="s">
        <v>24</v>
      </c>
      <c r="F10" s="18">
        <v>15003230</v>
      </c>
      <c r="G10" s="18">
        <v>14040000</v>
      </c>
      <c r="H10" s="19">
        <f t="shared" si="0"/>
        <v>0.93579849139152038</v>
      </c>
      <c r="I10" s="20" t="s">
        <v>30</v>
      </c>
      <c r="J10" s="16" t="s">
        <v>138</v>
      </c>
      <c r="K10" s="20"/>
      <c r="L10" s="20"/>
      <c r="M10" s="21"/>
    </row>
    <row r="11" spans="1:13" ht="85.5" x14ac:dyDescent="0.15">
      <c r="A11" s="15" t="s">
        <v>139</v>
      </c>
      <c r="B11" s="16" t="s">
        <v>38</v>
      </c>
      <c r="C11" s="17">
        <v>42986</v>
      </c>
      <c r="D11" s="16" t="s">
        <v>140</v>
      </c>
      <c r="E11" s="16" t="s">
        <v>24</v>
      </c>
      <c r="F11" s="18">
        <v>3696516</v>
      </c>
      <c r="G11" s="18">
        <v>3477600</v>
      </c>
      <c r="H11" s="19">
        <f t="shared" si="0"/>
        <v>0.94077774856107754</v>
      </c>
      <c r="I11" s="20" t="s">
        <v>30</v>
      </c>
      <c r="J11" s="16" t="s">
        <v>141</v>
      </c>
      <c r="K11" s="20"/>
      <c r="L11" s="20"/>
      <c r="M11" s="21"/>
    </row>
    <row r="12" spans="1:13" ht="85.5" x14ac:dyDescent="0.15">
      <c r="A12" s="15" t="s">
        <v>142</v>
      </c>
      <c r="B12" s="16" t="s">
        <v>38</v>
      </c>
      <c r="C12" s="17">
        <v>42989</v>
      </c>
      <c r="D12" s="16" t="s">
        <v>143</v>
      </c>
      <c r="E12" s="16" t="s">
        <v>24</v>
      </c>
      <c r="F12" s="18">
        <v>6376318</v>
      </c>
      <c r="G12" s="18">
        <v>5832000</v>
      </c>
      <c r="H12" s="19">
        <f t="shared" si="0"/>
        <v>0.91463443322619731</v>
      </c>
      <c r="I12" s="20" t="s">
        <v>30</v>
      </c>
      <c r="J12" s="16" t="s">
        <v>144</v>
      </c>
      <c r="K12" s="20"/>
      <c r="L12" s="20"/>
      <c r="M12" s="21"/>
    </row>
    <row r="13" spans="1:13" ht="99.75" x14ac:dyDescent="0.15">
      <c r="A13" s="15" t="s">
        <v>145</v>
      </c>
      <c r="B13" s="16" t="s">
        <v>22</v>
      </c>
      <c r="C13" s="17">
        <v>42999</v>
      </c>
      <c r="D13" s="16" t="s">
        <v>146</v>
      </c>
      <c r="E13" s="16" t="s">
        <v>24</v>
      </c>
      <c r="F13" s="18">
        <v>10745722</v>
      </c>
      <c r="G13" s="18">
        <v>10736244</v>
      </c>
      <c r="H13" s="19">
        <f t="shared" si="0"/>
        <v>0.99911797457630114</v>
      </c>
      <c r="I13" s="20" t="s">
        <v>30</v>
      </c>
      <c r="J13" s="16" t="s">
        <v>147</v>
      </c>
      <c r="K13" s="20"/>
      <c r="L13" s="20"/>
      <c r="M13" s="21"/>
    </row>
    <row r="14" spans="1:13" s="1" customFormat="1" ht="85.5" x14ac:dyDescent="0.15">
      <c r="A14" s="15" t="s">
        <v>148</v>
      </c>
      <c r="B14" s="16" t="s">
        <v>127</v>
      </c>
      <c r="C14" s="17">
        <v>42955</v>
      </c>
      <c r="D14" s="16" t="s">
        <v>140</v>
      </c>
      <c r="E14" s="16" t="s">
        <v>24</v>
      </c>
      <c r="F14" s="18">
        <v>4299192</v>
      </c>
      <c r="G14" s="18">
        <v>3780000</v>
      </c>
      <c r="H14" s="19">
        <f t="shared" si="0"/>
        <v>0.87923498182914372</v>
      </c>
      <c r="I14" s="20" t="s">
        <v>30</v>
      </c>
      <c r="J14" s="16" t="s">
        <v>149</v>
      </c>
      <c r="K14" s="20"/>
      <c r="L14" s="20"/>
      <c r="M14" s="21"/>
    </row>
    <row r="15" spans="1:13" s="1" customFormat="1" ht="85.5" x14ac:dyDescent="0.15">
      <c r="A15" s="15" t="s">
        <v>150</v>
      </c>
      <c r="B15" s="16" t="s">
        <v>151</v>
      </c>
      <c r="C15" s="17">
        <v>43158</v>
      </c>
      <c r="D15" s="16" t="s">
        <v>152</v>
      </c>
      <c r="E15" s="16" t="s">
        <v>24</v>
      </c>
      <c r="F15" s="18">
        <v>8089880</v>
      </c>
      <c r="G15" s="18">
        <v>6900012</v>
      </c>
      <c r="H15" s="19">
        <f t="shared" si="0"/>
        <v>0.85291895553456909</v>
      </c>
      <c r="I15" s="20" t="s">
        <v>30</v>
      </c>
      <c r="J15" s="16" t="s">
        <v>153</v>
      </c>
      <c r="K15" s="20"/>
      <c r="L15" s="20"/>
      <c r="M15" s="21"/>
    </row>
    <row r="16" spans="1:13" ht="85.5" x14ac:dyDescent="0.15">
      <c r="A16" s="15" t="s">
        <v>154</v>
      </c>
      <c r="B16" s="16" t="s">
        <v>155</v>
      </c>
      <c r="C16" s="17">
        <v>43144</v>
      </c>
      <c r="D16" s="16" t="s">
        <v>156</v>
      </c>
      <c r="E16" s="16" t="s">
        <v>24</v>
      </c>
      <c r="F16" s="18">
        <v>2830464</v>
      </c>
      <c r="G16" s="18">
        <v>2661120</v>
      </c>
      <c r="H16" s="19">
        <f t="shared" si="0"/>
        <v>0.94017094017094016</v>
      </c>
      <c r="I16" s="20" t="s">
        <v>30</v>
      </c>
      <c r="J16" s="16" t="s">
        <v>153</v>
      </c>
      <c r="K16" s="20"/>
      <c r="L16" s="20"/>
      <c r="M16" s="21"/>
    </row>
    <row r="17" spans="1:13" ht="85.5" x14ac:dyDescent="0.15">
      <c r="A17" s="15" t="s">
        <v>157</v>
      </c>
      <c r="B17" s="16" t="s">
        <v>155</v>
      </c>
      <c r="C17" s="17">
        <v>43144</v>
      </c>
      <c r="D17" s="16" t="s">
        <v>158</v>
      </c>
      <c r="E17" s="16" t="s">
        <v>24</v>
      </c>
      <c r="F17" s="18">
        <v>2332800</v>
      </c>
      <c r="G17" s="18">
        <v>2330000</v>
      </c>
      <c r="H17" s="19">
        <f t="shared" si="0"/>
        <v>0.99879972565157749</v>
      </c>
      <c r="I17" s="20" t="s">
        <v>30</v>
      </c>
      <c r="J17" s="16" t="s">
        <v>159</v>
      </c>
      <c r="K17" s="20"/>
      <c r="L17" s="20"/>
      <c r="M17" s="21"/>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2018-07-04T04:55:39Z</dcterms:modified>
</cp:coreProperties>
</file>