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3" l="1"/>
  <c r="H10" i="3"/>
  <c r="H9" i="3"/>
  <c r="H8" i="3"/>
  <c r="H7" i="3"/>
  <c r="H6" i="3"/>
  <c r="H5" i="3"/>
  <c r="H19" i="2"/>
  <c r="H18" i="2"/>
  <c r="H17" i="2"/>
  <c r="H16" i="2"/>
  <c r="H15" i="2"/>
  <c r="H14" i="2"/>
  <c r="H13" i="2"/>
  <c r="H12" i="2"/>
  <c r="H11" i="2"/>
  <c r="H10" i="2"/>
  <c r="H9" i="2"/>
  <c r="H8" i="2"/>
  <c r="H7" i="2"/>
  <c r="H6" i="2"/>
  <c r="H5" i="2"/>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<sst xmlns="http://schemas.openxmlformats.org/spreadsheetml/2006/main" count="385" uniqueCount="127">
  <si>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</si>
  <si>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</si>
  <si>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</si>
  <si>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</si>
  <si>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</si>
  <si>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</si>
  <si>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</si>
  <si>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</si>
  <si>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</si>
  <si>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</si>
  <si>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</si>
  <si>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</si>
  <si>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</si>
  <si>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</si>
  <si>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</si>
  <si>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</si>
  <si>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</si>
  <si>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</si>
  <si>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</si>
  <si>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</si>
  <si>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</si>
  <si>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</si>
  <si>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</si>
  <si>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</si>
  <si>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住宅借上げ（東京地区）
</t>
  </si>
  <si>
    <t xml:space="preserve">
支出負担行為担当官　第三管区海上保安本部長 大根　潔
第三管区海上保安本部
神奈川県横浜市中区北仲通５－５７
</t>
  </si>
  <si>
    <t xml:space="preserve">
（独）　都市再生機構（東京分）
東京都新宿区西新宿６-５-１
</t>
  </si>
  <si>
    <t>会計法第２９条の３第４項</t>
    <rPh sb="0" eb="3">
      <t>カイケイホウ</t>
    </rPh>
    <rPh sb="3" eb="4">
      <t>ダイ</t>
    </rPh>
    <rPh sb="6" eb="7">
      <t>ジョウ</t>
    </rPh>
    <rPh sb="9" eb="10">
      <t>ダイ</t>
    </rPh>
    <rPh sb="11" eb="12">
      <t>コウ</t>
    </rPh>
    <phoneticPr fontId="1"/>
  </si>
  <si>
    <t>－</t>
    <phoneticPr fontId="3"/>
  </si>
  <si>
    <t xml:space="preserve">
（独）都市再生機構との間で締結している有償借上（建物賃貸・東京地区）は、場所及び規格が限られるため物件が限定されるうえ、継続的な住居提供を伴うことから継続して契約をする必要があり、競争を許さないため。
</t>
  </si>
  <si>
    <t>ロ</t>
  </si>
  <si>
    <t xml:space="preserve">
住宅借上げ（千葉地区）
</t>
  </si>
  <si>
    <t xml:space="preserve">
（独）　都市再生機構（千葉分）
東京都新宿区西新宿６-５-１
</t>
  </si>
  <si>
    <t xml:space="preserve">
（独）都市再生機構との間で締結している有償借上（建物賃貸・千葉地区）は、場所及び規格が限られるため物件が限定されるうえ、継続的な住居提供を伴うことから継続して契約をする必要があり、競争を許さないため。
</t>
  </si>
  <si>
    <t xml:space="preserve">
住宅借上げ（横須賀地区）
</t>
  </si>
  <si>
    <t xml:space="preserve">
（独）　都市再生機構（横須賀）
東京都新宿区西新宿６-５-１
</t>
  </si>
  <si>
    <t>－</t>
    <phoneticPr fontId="3"/>
  </si>
  <si>
    <t xml:space="preserve">
（独）都市再生機構との間で締結している有償借上（建物賃貸・横須賀地区）は、場所及び規格が限られるため物件が限定されるうえ、継続的な住居提供を伴うことから継続して契約をする必要があり、競争を許さないため。
</t>
  </si>
  <si>
    <t xml:space="preserve">
住宅借上げ（清水地区）
</t>
  </si>
  <si>
    <t xml:space="preserve">
（株）アイワ不動産（清水支店）
静岡県静岡市葵区常磐町１－８－の６
</t>
  </si>
  <si>
    <t xml:space="preserve">
（株）アイワ不動産との間で締結している有償借上（建物賃貸・清水地区）は、場所及び規格が限られるため物件が限定されるうえ、継続的な住居提供を伴うことから継続して契約をする必要があり、競争を許さないため。
</t>
  </si>
  <si>
    <t xml:space="preserve">
住宅借上げ（伊東地区）その１
</t>
  </si>
  <si>
    <t xml:space="preserve">
（有）尾崎住宅販売管理
静岡県伊東市川奈１２１４-５３
</t>
  </si>
  <si>
    <t xml:space="preserve">
（有）尾崎住宅販売管理との間で締結している有償借上（建物賃貸・伊東地区）は、場所及び規格が限られるため物件が限定されるうえ、継続的な住居提供を伴うことから継続して契約をする必要があり、競争を許さないため。
</t>
  </si>
  <si>
    <t xml:space="preserve">
住宅借上げ（伊東地区）その２
</t>
  </si>
  <si>
    <t xml:space="preserve">
（有）オレンジハウジング
静岡県伊東市桜が丘１－２－６
</t>
  </si>
  <si>
    <t xml:space="preserve">
（有）オレンジハウジングとの間で締結している有償借上（建物賃貸・伊東地区）は、場所及び規格が限られるため物件が限定されるうえ、継続的な住居提供を伴うことから継続して契約をする必要があり、競争を許さないため。
</t>
  </si>
  <si>
    <t xml:space="preserve">
住宅借上げ（勝浦地区その１）
</t>
  </si>
  <si>
    <t xml:space="preserve">
個人
（個人情報保護法により非開示）
</t>
  </si>
  <si>
    <t xml:space="preserve">
個人情報保護法により非公開としている者との間で締結している有償借上（建物賃貸・勝浦地区）は、場所及び規格が限られるため物件が限定されるうえ、継続的な住居提供を伴うことから継続して契約をする必要があり、競争を許さないため。
</t>
  </si>
  <si>
    <t xml:space="preserve">
住宅借上げ（勝浦地区その３）
</t>
  </si>
  <si>
    <t xml:space="preserve">
住宅借上げ（茨城地区）
</t>
  </si>
  <si>
    <t xml:space="preserve">
東建コーポレーション（株）
茨城県ひたちなか市笹野町１-１５-４１
</t>
  </si>
  <si>
    <t xml:space="preserve">
東建コーポレーション（株）との間で締結している有償借上（建物賃貸・茨城地区）は、場所及び規格が限られるため物件が限定されるうえ、継続的な住居提供を伴うことから継続して契約をする必要があり、競争を許さないため。
</t>
  </si>
  <si>
    <t xml:space="preserve">
横浜市内事務所借上
</t>
  </si>
  <si>
    <t xml:space="preserve">
東急住宅リース（株）
東京都新宿区西新宿新宿モリノス
</t>
  </si>
  <si>
    <t xml:space="preserve">
東急住宅リース（株）との間で締結している横浜市内事務所借上は、当該物件等でなければ行政事務等を行うことが不可能であることから場所が限定され、競争を許さないため。
</t>
  </si>
  <si>
    <t xml:space="preserve">
伊東ＭＰＳ事務室及び駐車場借上
</t>
  </si>
  <si>
    <t xml:space="preserve">
伊東マリンタウン（株）
静岡県伊東市湯川５７１-１９
</t>
  </si>
  <si>
    <t xml:space="preserve">
伊東マリンタウン（株）との間で締結している伊東ＭＰＳ事務室借上は、当該物件等でなければ行政事務等を行うことが不可能であることから場所が限定され、競争を許さないため。
</t>
  </si>
  <si>
    <t xml:space="preserve">
伊東ＭＰＳ係留施設借上
</t>
  </si>
  <si>
    <t xml:space="preserve">
伊東マリンタウン（株）との間で締結している伊東ＭＰＳ係留施設借上は、当該物件等でなければ行政事務等を行うことが不可能であることから場所が限定され、競争を許さないため。
</t>
  </si>
  <si>
    <t xml:space="preserve">
下田運輸総合庁舎敷地ほか借上
</t>
  </si>
  <si>
    <t xml:space="preserve">
下田市会計管理者（土地建物借料用）
静岡県下田市東本郷１-５-１８
</t>
  </si>
  <si>
    <t xml:space="preserve">
下田市との間で締結している下田運輸総合庁舎敷地ほか借上は、当該物件等でなければ行政事務等を行うことが不可能であることから場所が限定され、競争を許さないため。
</t>
  </si>
  <si>
    <t xml:space="preserve">
東京部船艇基地敷地、給電水設備設置敷地借上
</t>
  </si>
  <si>
    <t xml:space="preserve">
東京都東京港管理事務所
東京都港区海岸２－７－１０４
</t>
  </si>
  <si>
    <t xml:space="preserve">
東京都との間で締結している東京部船艇基地敷地、給電水設備設置敷地借上は、当該物件等でなければ行政事務等を行うことが不可能であることから場所が限定され、競争を許さないため。
</t>
  </si>
  <si>
    <t xml:space="preserve">
湘南海上保安署新庁舎敷地借上
</t>
  </si>
  <si>
    <t xml:space="preserve">
神奈川県藤沢土木事務所（特例）
神奈川県茅ヶ崎市汐見台１-７
</t>
  </si>
  <si>
    <t xml:space="preserve">
神奈川県との間で締結している湘南海上保安署新庁舎敷地借上は、当該物件等でなければ行政事務等を行うことが不可能であることから場所が限定され、競争を許さないため。
</t>
  </si>
  <si>
    <t xml:space="preserve">
大井信所建物、１５地信所南北棟建物借上
</t>
  </si>
  <si>
    <t xml:space="preserve">
東京都との間で締結している大井信所建物、１５地信所南北棟建物借上は、当該物件等でなければ行政事務等を行うことが不可能であることから場所が限定され、競争を許さないため。
</t>
  </si>
  <si>
    <t xml:space="preserve">
１５地信所埋設管路（Ａ－Ｂ）（Ｂ－Ｄ）借上
</t>
  </si>
  <si>
    <t xml:space="preserve">
東京都との間で締結している１５地信所埋設管路（Ａ－Ｂ）（Ｂ－Ｄ）借上は、当該物件等でなければ行政事務等を行うことが不可能であることから場所が限定され、競争を許さないため。
</t>
  </si>
  <si>
    <t xml:space="preserve">
１０地信所敷地借上
</t>
  </si>
  <si>
    <t xml:space="preserve">
東京都との間で締結している１０地信所敷地借上は、当該物件等でなければ行政事務等を行うことが不可能であることから場所が限定され、競争を許さないため。
</t>
  </si>
  <si>
    <t xml:space="preserve">
晴海信所敷地及びケーブル埋設用地借上
</t>
  </si>
  <si>
    <t xml:space="preserve">
東京都との間で締結している晴海信所敷地及びケーブル埋設用地借上は、当該物件等でなければ行政事務等を行うことが不可能であることから場所が限定され、競争を許さないため。
</t>
  </si>
  <si>
    <t xml:space="preserve">
１３地信所建物、ケーブル埋設用地借上
</t>
  </si>
  <si>
    <t xml:space="preserve">
財団法人日本海事科学振興財団
東京都品川区東八潮３-１
</t>
  </si>
  <si>
    <t xml:space="preserve">
財団法人日本海事科学振興財団との間で締結している１３地信所建物、ケーブル管路用地借上は、当該物件等でなければ行政事務等を行うことが不可能であることから場所が限定され、競争を許さないため。
</t>
  </si>
  <si>
    <t xml:space="preserve">
袖ヶ浦浮標基地敷地借上
</t>
  </si>
  <si>
    <t xml:space="preserve">
千葉県千葉港湾事務所長
千葉県千葉市中央区中央港１-６-１
</t>
  </si>
  <si>
    <t xml:space="preserve">
千葉県との間で締結している袖ヶ浦浮標基地敷地借上は、当該物件等でなければ行政事務等を行うことが不可能であることから場所が限定され、競争を許さないため。
</t>
  </si>
  <si>
    <t xml:space="preserve">
本牧レーダー局局舎敷地借上
</t>
  </si>
  <si>
    <t xml:space="preserve">
横浜市長
神奈川県横浜市中区港町１－１
</t>
  </si>
  <si>
    <t xml:space="preserve">
横浜市との間で締結している本牧レーダー局局舎敷地借上その２は、当該物件等でなければ行政事務等を行うことが不可能であることから場所が限定され、競争を許さないため。
</t>
  </si>
  <si>
    <t xml:space="preserve">
川崎信所、塩浜信所敷地借上
</t>
  </si>
  <si>
    <t xml:space="preserve">
川崎市長
神奈川県川崎市川崎区宮本町１
</t>
  </si>
  <si>
    <t xml:space="preserve">
川崎市との間で締結している川崎信所、塩浜信所敷地借上は、当該物件等でなければ行政事務等を行うことが不可能であることから場所が限定され、競争を許さないため。
</t>
  </si>
  <si>
    <t xml:space="preserve">
住宅借上げ（小笠原父島地区）
</t>
  </si>
  <si>
    <t xml:space="preserve">
東京都内事務所借上
</t>
  </si>
  <si>
    <t xml:space="preserve">
（有）アドバンスホーム
東京都品川区東五反田２-４-４
</t>
  </si>
  <si>
    <t xml:space="preserve">
（有）アドバンスホームとの間で締結している東京都内事務所借上は、当該物件等でなければ行政事務等を行うことが不可能であることから場所が限定され、競争を許さないため。
</t>
  </si>
  <si>
    <t xml:space="preserve">
住宅借上げ（小笠原父島地区その２）
</t>
  </si>
  <si>
    <t xml:space="preserve">
高濃度ＰＣＢ廃棄物廃棄処理
</t>
  </si>
  <si>
    <t xml:space="preserve">
中間貯蔵・環境安全事業（株）
東京都江東区青海三－先
</t>
  </si>
  <si>
    <t xml:space="preserve">
法令により処分業者が定められているため競争に付することが出来ない。
</t>
  </si>
  <si>
    <t>イ（イ）</t>
  </si>
  <si>
    <t xml:space="preserve">
中間貯蔵・環境安全事業（株）
北海道室蘭市中町４－７
</t>
  </si>
  <si>
    <t xml:space="preserve">
＊ディーゼルエンジン（１６ＰＡ４Ｖ－２００ＶＧＡ型）修理１台（追加）
</t>
  </si>
  <si>
    <t xml:space="preserve">
新潟原動機（株）
群馬県太田市西新町１２５-１
</t>
  </si>
  <si>
    <t>会計法第２９条の３第４項</t>
  </si>
  <si>
    <t xml:space="preserve">
新潟原動機（株）とのディーゼルエンジン（１６ＰＡ４Ｖ－２００ＶＧＡ型）修理１台契約において修理中判明した新たな不具合を修理するもので、本契約の修理及び追加修理を同時に行う必要があり品質の維持及び緊急の必要により競争に付することができない。
</t>
  </si>
  <si>
    <t xml:space="preserve">
＊ディーゼルエンジン（ＭＴＵ１６Ｖ６５２型）修理１台（追加）
</t>
  </si>
  <si>
    <t xml:space="preserve">
（株）池貝ディーゼル東京営業所
神奈川県横浜市鶴見区江崎町３-４３
</t>
  </si>
  <si>
    <t xml:space="preserve">
（株）池貝ディーゼル東京営業所とのディーゼルエンジン（MTU１６V６５２型）修理１台において修理中判明した新たな不具合を修理するもので、本契約の修理及び追加修理を同時に行う必要があり品質の維持及び緊急の必要により競争に付することができない。
</t>
  </si>
  <si>
    <t xml:space="preserve">
＊ディーゼルエンジン（１６Ｖ２０ＦＸ型）修理１３台（追加）しもきた２、３揚陸機
</t>
  </si>
  <si>
    <t xml:space="preserve">
新潟原動機（株）とのディーゼルエンジン（１６V２０ＦＸ型）修理１３台契約において修理中判明した新たな不具合を修理するもので、本契約の修理及び追加修理を同時に行う必要があり品質の維持及び緊急の必要により競争に付することができない。
</t>
  </si>
  <si>
    <t xml:space="preserve">
＊ディーゼルエンジン（１６Ｖ２０ＦＸ型）修理１３台（追加）しきね１、３揚陸機
</t>
  </si>
  <si>
    <t xml:space="preserve">
＊ディーゼルエンジン（１６Ｖ２０ＦＸ型）修理１３台（追加）しきね４揚陸機
</t>
  </si>
  <si>
    <t xml:space="preserve">
＊ディーゼルエンジン（１６Ｖ２０ＦＸ型）修理１３台（追加）しきね２揚陸機
</t>
  </si>
  <si>
    <t xml:space="preserve">
＊ディーゼルエンジン（１６Ｖ２０ＦＸ型）修理１３台（追加）いしがき１揚陸機
</t>
  </si>
  <si>
    <t xml:space="preserve">
＊ディーゼルエンジン（１６Ｖ２０ＦＸ型）修理１３台（追加）いしがき３揚陸機
</t>
  </si>
  <si>
    <t xml:space="preserve">
＊ディーゼルエンジン（１６Ｖ２０ＦＸ型）修理１３台（追加）いしがき４揚陸機
</t>
  </si>
  <si>
    <t xml:space="preserve">
＊ディーゼルエンジン（１６Ｖ２０ＦＸ型）修理１３台（追加）こしき１揚陸機
</t>
  </si>
  <si>
    <t xml:space="preserve">
＊ディーゼルエンジン（１６Ｖ２０ＦＸ型）修理１３台（追加）こしき２揚陸機
</t>
  </si>
  <si>
    <t xml:space="preserve">
＊ディーゼルエンジン（１６Ｖ２０ＦＸ型）修理１３台（追加）こしき３揚陸機
</t>
  </si>
  <si>
    <t xml:space="preserve">
＊ディーゼルエンジン（１６Ｖ２０ＦＸ型）修理１３台（追加）こしき４揚陸機
</t>
  </si>
  <si>
    <t xml:space="preserve">
＊ディーゼルエンジン（１６ＰＡ４Ｖ－２００ＶＧＡ型）修理２台（追加）
</t>
  </si>
  <si>
    <t>ディーゼルエンジン（１６Ｖ２０ＦＸ型）海上運転立会等</t>
  </si>
  <si>
    <t>支出負担行為担当官　第三管区海上保安本部長 大根　潔
第三管区海上保安本部
神奈川県横浜市中区北仲通５－５７</t>
  </si>
  <si>
    <t xml:space="preserve">
新潟原動機（株）とのディーゼルエンジン（１６Ｖ２０ＦＸ２型）海上運転立会等契約においては、整備済主機関の海上試運転立会等を行うもので、他者と契約した場合、海上運転時の良態確保は困難であるので、本主機関の修理等を実施した者と契約した方が有利である。
</t>
  </si>
  <si>
    <t>Ａ</t>
  </si>
  <si>
    <t>ディーゼルエンジン（１６ＰＡ４Ｖ－２００ＶＧＡ型）海上運転立会等</t>
  </si>
  <si>
    <t xml:space="preserve">
新潟原動機（株）とのディーゼルエンジン（１６ＰＡ４Ｖ－２００ＶＧＡ型）海上運転立会等契約においては、整備済主機関の海上試運転立会等を行うもので、他者と契約した場合、海上運転時の良態確保は困難であるので、本主機関の修理等を実施した者と契約した方が有利であ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</si>
</sst>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32"/>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1" t="s">
        <v>0</v>
      </c>
      <c r="B1" s="31"/>
      <c r="C1" s="31"/>
      <c r="D1" s="31"/>
      <c r="E1" s="31"/>
      <c r="F1" s="31"/>
      <c r="G1" s="31"/>
      <c r="H1" s="32"/>
      <c r="I1" s="31"/>
      <c r="J1" s="31"/>
      <c r="K1" s="31"/>
      <c r="L1" s="31"/>
      <c r="M1" s="31"/>
      <c r="N1" s="31"/>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34" t="s">
        <v>24</v>
      </c>
      <c r="B5" s="35" t="s">
        <v>25</v>
      </c>
      <c r="C5" s="36">
        <v>42828</v>
      </c>
      <c r="D5" s="35" t="s">
        <v>26</v>
      </c>
      <c r="E5" s="35" t="s">
        <v>27</v>
      </c>
      <c r="F5" s="37">
        <v>2369280</v>
      </c>
      <c r="G5" s="37">
        <v>2369280</v>
      </c>
      <c r="H5" s="38">
        <f t="shared" ref="H5:H32" si="0">IF(F5="－","－",G5/F5)</f>
        <v>1</v>
      </c>
      <c r="I5" s="39" t="s">
        <v>28</v>
      </c>
      <c r="J5" s="35" t="s">
        <v>29</v>
      </c>
      <c r="K5" s="39" t="s">
        <v>30</v>
      </c>
      <c r="L5" s="40"/>
      <c r="M5" s="39"/>
      <c r="N5" s="40"/>
    </row>
    <row r="6" spans="1:14" ht="85.5" x14ac:dyDescent="0.15">
      <c r="A6" s="34" t="s">
        <v>31</v>
      </c>
      <c r="B6" s="35" t="s">
        <v>25</v>
      </c>
      <c r="C6" s="36">
        <v>42828</v>
      </c>
      <c r="D6" s="35" t="s">
        <v>32</v>
      </c>
      <c r="E6" s="35" t="s">
        <v>27</v>
      </c>
      <c r="F6" s="37">
        <v>1404000</v>
      </c>
      <c r="G6" s="37">
        <v>1404000</v>
      </c>
      <c r="H6" s="38">
        <f t="shared" si="0"/>
        <v>1</v>
      </c>
      <c r="I6" s="39" t="s">
        <v>28</v>
      </c>
      <c r="J6" s="35" t="s">
        <v>33</v>
      </c>
      <c r="K6" s="39" t="s">
        <v>30</v>
      </c>
      <c r="L6" s="40"/>
      <c r="M6" s="39"/>
      <c r="N6" s="40"/>
    </row>
    <row r="7" spans="1:14" ht="85.5" x14ac:dyDescent="0.15">
      <c r="A7" s="34" t="s">
        <v>34</v>
      </c>
      <c r="B7" s="35" t="s">
        <v>25</v>
      </c>
      <c r="C7" s="36">
        <v>42828</v>
      </c>
      <c r="D7" s="35" t="s">
        <v>35</v>
      </c>
      <c r="E7" s="35" t="s">
        <v>27</v>
      </c>
      <c r="F7" s="37">
        <v>1450560</v>
      </c>
      <c r="G7" s="37">
        <v>1450560</v>
      </c>
      <c r="H7" s="38">
        <f t="shared" si="0"/>
        <v>1</v>
      </c>
      <c r="I7" s="39" t="s">
        <v>36</v>
      </c>
      <c r="J7" s="35" t="s">
        <v>37</v>
      </c>
      <c r="K7" s="39" t="s">
        <v>30</v>
      </c>
      <c r="L7" s="40"/>
      <c r="M7" s="39"/>
      <c r="N7" s="40"/>
    </row>
    <row r="8" spans="1:14" ht="85.5" x14ac:dyDescent="0.15">
      <c r="A8" s="34" t="s">
        <v>38</v>
      </c>
      <c r="B8" s="35" t="s">
        <v>25</v>
      </c>
      <c r="C8" s="36">
        <v>42828</v>
      </c>
      <c r="D8" s="35" t="s">
        <v>39</v>
      </c>
      <c r="E8" s="35" t="s">
        <v>27</v>
      </c>
      <c r="F8" s="37">
        <v>1158000</v>
      </c>
      <c r="G8" s="37">
        <v>1158000</v>
      </c>
      <c r="H8" s="38">
        <f t="shared" si="0"/>
        <v>1</v>
      </c>
      <c r="I8" s="39" t="s">
        <v>36</v>
      </c>
      <c r="J8" s="35" t="s">
        <v>40</v>
      </c>
      <c r="K8" s="39" t="s">
        <v>30</v>
      </c>
      <c r="L8" s="40"/>
      <c r="M8" s="39"/>
      <c r="N8" s="40"/>
    </row>
    <row r="9" spans="1:14" ht="85.5" x14ac:dyDescent="0.15">
      <c r="A9" s="34" t="s">
        <v>41</v>
      </c>
      <c r="B9" s="35" t="s">
        <v>25</v>
      </c>
      <c r="C9" s="36">
        <v>42828</v>
      </c>
      <c r="D9" s="35" t="s">
        <v>42</v>
      </c>
      <c r="E9" s="35" t="s">
        <v>27</v>
      </c>
      <c r="F9" s="37">
        <v>802800</v>
      </c>
      <c r="G9" s="37">
        <v>802800</v>
      </c>
      <c r="H9" s="38">
        <f t="shared" si="0"/>
        <v>1</v>
      </c>
      <c r="I9" s="39" t="s">
        <v>36</v>
      </c>
      <c r="J9" s="35" t="s">
        <v>43</v>
      </c>
      <c r="K9" s="39" t="s">
        <v>30</v>
      </c>
      <c r="L9" s="40"/>
      <c r="M9" s="39"/>
      <c r="N9" s="40"/>
    </row>
    <row r="10" spans="1:14" ht="85.5" x14ac:dyDescent="0.15">
      <c r="A10" s="34" t="s">
        <v>44</v>
      </c>
      <c r="B10" s="35" t="s">
        <v>25</v>
      </c>
      <c r="C10" s="36">
        <v>42828</v>
      </c>
      <c r="D10" s="35" t="s">
        <v>45</v>
      </c>
      <c r="E10" s="35" t="s">
        <v>27</v>
      </c>
      <c r="F10" s="37">
        <v>1680000</v>
      </c>
      <c r="G10" s="37">
        <v>1680000</v>
      </c>
      <c r="H10" s="38">
        <f t="shared" si="0"/>
        <v>1</v>
      </c>
      <c r="I10" s="39" t="s">
        <v>36</v>
      </c>
      <c r="J10" s="35" t="s">
        <v>46</v>
      </c>
      <c r="K10" s="39" t="s">
        <v>30</v>
      </c>
      <c r="L10" s="40"/>
      <c r="M10" s="39"/>
      <c r="N10" s="40"/>
    </row>
    <row r="11" spans="1:14" ht="85.5" x14ac:dyDescent="0.15">
      <c r="A11" s="34" t="s">
        <v>47</v>
      </c>
      <c r="B11" s="35" t="s">
        <v>25</v>
      </c>
      <c r="C11" s="36">
        <v>42828</v>
      </c>
      <c r="D11" s="35" t="s">
        <v>48</v>
      </c>
      <c r="E11" s="35" t="s">
        <v>27</v>
      </c>
      <c r="F11" s="37">
        <v>804000</v>
      </c>
      <c r="G11" s="37">
        <v>804000</v>
      </c>
      <c r="H11" s="38">
        <f t="shared" si="0"/>
        <v>1</v>
      </c>
      <c r="I11" s="39" t="s">
        <v>36</v>
      </c>
      <c r="J11" s="35" t="s">
        <v>49</v>
      </c>
      <c r="K11" s="39" t="s">
        <v>30</v>
      </c>
      <c r="L11" s="40"/>
      <c r="M11" s="39"/>
      <c r="N11" s="40"/>
    </row>
    <row r="12" spans="1:14" ht="85.5" x14ac:dyDescent="0.15">
      <c r="A12" s="34" t="s">
        <v>50</v>
      </c>
      <c r="B12" s="35" t="s">
        <v>25</v>
      </c>
      <c r="C12" s="36">
        <v>42828</v>
      </c>
      <c r="D12" s="35" t="s">
        <v>48</v>
      </c>
      <c r="E12" s="35" t="s">
        <v>27</v>
      </c>
      <c r="F12" s="37">
        <v>904800</v>
      </c>
      <c r="G12" s="37">
        <v>904800</v>
      </c>
      <c r="H12" s="38">
        <f t="shared" si="0"/>
        <v>1</v>
      </c>
      <c r="I12" s="39" t="s">
        <v>36</v>
      </c>
      <c r="J12" s="35" t="s">
        <v>49</v>
      </c>
      <c r="K12" s="39" t="s">
        <v>30</v>
      </c>
      <c r="L12" s="40"/>
      <c r="M12" s="39"/>
      <c r="N12" s="40"/>
    </row>
    <row r="13" spans="1:14" ht="85.5" x14ac:dyDescent="0.15">
      <c r="A13" s="34" t="s">
        <v>51</v>
      </c>
      <c r="B13" s="35" t="s">
        <v>25</v>
      </c>
      <c r="C13" s="36">
        <v>42828</v>
      </c>
      <c r="D13" s="35" t="s">
        <v>52</v>
      </c>
      <c r="E13" s="35" t="s">
        <v>27</v>
      </c>
      <c r="F13" s="37">
        <v>5112000</v>
      </c>
      <c r="G13" s="37">
        <v>5112000</v>
      </c>
      <c r="H13" s="38">
        <f t="shared" si="0"/>
        <v>1</v>
      </c>
      <c r="I13" s="39" t="s">
        <v>36</v>
      </c>
      <c r="J13" s="35" t="s">
        <v>53</v>
      </c>
      <c r="K13" s="39" t="s">
        <v>30</v>
      </c>
      <c r="L13" s="40"/>
      <c r="M13" s="39"/>
      <c r="N13" s="40"/>
    </row>
    <row r="14" spans="1:14" ht="85.5" x14ac:dyDescent="0.15">
      <c r="A14" s="34" t="s">
        <v>54</v>
      </c>
      <c r="B14" s="35" t="s">
        <v>25</v>
      </c>
      <c r="C14" s="36">
        <v>42828</v>
      </c>
      <c r="D14" s="35" t="s">
        <v>55</v>
      </c>
      <c r="E14" s="35" t="s">
        <v>27</v>
      </c>
      <c r="F14" s="37">
        <v>1440000</v>
      </c>
      <c r="G14" s="37">
        <v>1440000</v>
      </c>
      <c r="H14" s="38">
        <f t="shared" si="0"/>
        <v>1</v>
      </c>
      <c r="I14" s="39" t="s">
        <v>36</v>
      </c>
      <c r="J14" s="35" t="s">
        <v>56</v>
      </c>
      <c r="K14" s="39" t="s">
        <v>30</v>
      </c>
      <c r="L14" s="40"/>
      <c r="M14" s="39"/>
      <c r="N14" s="40"/>
    </row>
    <row r="15" spans="1:14" ht="85.5" x14ac:dyDescent="0.15">
      <c r="A15" s="34" t="s">
        <v>57</v>
      </c>
      <c r="B15" s="35" t="s">
        <v>25</v>
      </c>
      <c r="C15" s="36">
        <v>42828</v>
      </c>
      <c r="D15" s="35" t="s">
        <v>58</v>
      </c>
      <c r="E15" s="35" t="s">
        <v>27</v>
      </c>
      <c r="F15" s="37">
        <v>4513721</v>
      </c>
      <c r="G15" s="37">
        <v>4513721</v>
      </c>
      <c r="H15" s="38">
        <f t="shared" si="0"/>
        <v>1</v>
      </c>
      <c r="I15" s="39" t="s">
        <v>36</v>
      </c>
      <c r="J15" s="35" t="s">
        <v>59</v>
      </c>
      <c r="K15" s="39" t="s">
        <v>30</v>
      </c>
      <c r="L15" s="40"/>
      <c r="M15" s="39"/>
      <c r="N15" s="40"/>
    </row>
    <row r="16" spans="1:14" ht="85.5" x14ac:dyDescent="0.15">
      <c r="A16" s="34" t="s">
        <v>60</v>
      </c>
      <c r="B16" s="35" t="s">
        <v>25</v>
      </c>
      <c r="C16" s="36">
        <v>42828</v>
      </c>
      <c r="D16" s="35" t="s">
        <v>58</v>
      </c>
      <c r="E16" s="35" t="s">
        <v>27</v>
      </c>
      <c r="F16" s="37">
        <v>932040</v>
      </c>
      <c r="G16" s="37">
        <v>932040</v>
      </c>
      <c r="H16" s="38">
        <f t="shared" si="0"/>
        <v>1</v>
      </c>
      <c r="I16" s="39" t="s">
        <v>36</v>
      </c>
      <c r="J16" s="35" t="s">
        <v>61</v>
      </c>
      <c r="K16" s="39" t="s">
        <v>30</v>
      </c>
      <c r="L16" s="40"/>
      <c r="M16" s="39"/>
      <c r="N16" s="40"/>
    </row>
    <row r="17" spans="1:14" ht="85.5" x14ac:dyDescent="0.15">
      <c r="A17" s="34" t="s">
        <v>62</v>
      </c>
      <c r="B17" s="35" t="s">
        <v>25</v>
      </c>
      <c r="C17" s="36">
        <v>42828</v>
      </c>
      <c r="D17" s="35" t="s">
        <v>63</v>
      </c>
      <c r="E17" s="35" t="s">
        <v>27</v>
      </c>
      <c r="F17" s="37">
        <v>927021</v>
      </c>
      <c r="G17" s="37">
        <v>927021</v>
      </c>
      <c r="H17" s="38">
        <f t="shared" si="0"/>
        <v>1</v>
      </c>
      <c r="I17" s="39" t="s">
        <v>36</v>
      </c>
      <c r="J17" s="35" t="s">
        <v>64</v>
      </c>
      <c r="K17" s="39" t="s">
        <v>30</v>
      </c>
      <c r="L17" s="40"/>
      <c r="M17" s="39"/>
      <c r="N17" s="40"/>
    </row>
    <row r="18" spans="1:14" ht="85.5" x14ac:dyDescent="0.15">
      <c r="A18" s="34" t="s">
        <v>65</v>
      </c>
      <c r="B18" s="35" t="s">
        <v>25</v>
      </c>
      <c r="C18" s="36">
        <v>42828</v>
      </c>
      <c r="D18" s="35" t="s">
        <v>66</v>
      </c>
      <c r="E18" s="35" t="s">
        <v>27</v>
      </c>
      <c r="F18" s="37">
        <v>3417324</v>
      </c>
      <c r="G18" s="37">
        <v>3417324</v>
      </c>
      <c r="H18" s="38">
        <f t="shared" si="0"/>
        <v>1</v>
      </c>
      <c r="I18" s="39" t="s">
        <v>36</v>
      </c>
      <c r="J18" s="35" t="s">
        <v>67</v>
      </c>
      <c r="K18" s="39" t="s">
        <v>30</v>
      </c>
      <c r="L18" s="40"/>
      <c r="M18" s="39"/>
      <c r="N18" s="40"/>
    </row>
    <row r="19" spans="1:14" ht="85.5" x14ac:dyDescent="0.15">
      <c r="A19" s="34" t="s">
        <v>68</v>
      </c>
      <c r="B19" s="35" t="s">
        <v>25</v>
      </c>
      <c r="C19" s="36">
        <v>42828</v>
      </c>
      <c r="D19" s="35" t="s">
        <v>69</v>
      </c>
      <c r="E19" s="35" t="s">
        <v>27</v>
      </c>
      <c r="F19" s="37">
        <v>2088270</v>
      </c>
      <c r="G19" s="37">
        <v>2088270</v>
      </c>
      <c r="H19" s="38">
        <f t="shared" si="0"/>
        <v>1</v>
      </c>
      <c r="I19" s="39" t="s">
        <v>36</v>
      </c>
      <c r="J19" s="35" t="s">
        <v>70</v>
      </c>
      <c r="K19" s="39" t="s">
        <v>30</v>
      </c>
      <c r="L19" s="40"/>
      <c r="M19" s="39"/>
      <c r="N19" s="40"/>
    </row>
    <row r="20" spans="1:14" ht="85.5" x14ac:dyDescent="0.15">
      <c r="A20" s="34" t="s">
        <v>71</v>
      </c>
      <c r="B20" s="35" t="s">
        <v>25</v>
      </c>
      <c r="C20" s="36">
        <v>42828</v>
      </c>
      <c r="D20" s="35" t="s">
        <v>66</v>
      </c>
      <c r="E20" s="35" t="s">
        <v>27</v>
      </c>
      <c r="F20" s="37">
        <v>1625016</v>
      </c>
      <c r="G20" s="37">
        <v>1625016</v>
      </c>
      <c r="H20" s="38">
        <f t="shared" si="0"/>
        <v>1</v>
      </c>
      <c r="I20" s="39" t="s">
        <v>36</v>
      </c>
      <c r="J20" s="35" t="s">
        <v>72</v>
      </c>
      <c r="K20" s="39" t="s">
        <v>30</v>
      </c>
      <c r="L20" s="40"/>
      <c r="M20" s="39"/>
      <c r="N20" s="40"/>
    </row>
    <row r="21" spans="1:14" ht="85.5" x14ac:dyDescent="0.15">
      <c r="A21" s="34" t="s">
        <v>73</v>
      </c>
      <c r="B21" s="35" t="s">
        <v>25</v>
      </c>
      <c r="C21" s="36">
        <v>42828</v>
      </c>
      <c r="D21" s="35" t="s">
        <v>66</v>
      </c>
      <c r="E21" s="35" t="s">
        <v>27</v>
      </c>
      <c r="F21" s="37">
        <v>2666268</v>
      </c>
      <c r="G21" s="37">
        <v>2666268</v>
      </c>
      <c r="H21" s="38">
        <f t="shared" si="0"/>
        <v>1</v>
      </c>
      <c r="I21" s="39" t="s">
        <v>36</v>
      </c>
      <c r="J21" s="35" t="s">
        <v>74</v>
      </c>
      <c r="K21" s="39" t="s">
        <v>30</v>
      </c>
      <c r="L21" s="40"/>
      <c r="M21" s="39"/>
      <c r="N21" s="40"/>
    </row>
    <row r="22" spans="1:14" ht="85.5" x14ac:dyDescent="0.15">
      <c r="A22" s="34" t="s">
        <v>75</v>
      </c>
      <c r="B22" s="35" t="s">
        <v>25</v>
      </c>
      <c r="C22" s="36">
        <v>42828</v>
      </c>
      <c r="D22" s="35" t="s">
        <v>66</v>
      </c>
      <c r="E22" s="35" t="s">
        <v>27</v>
      </c>
      <c r="F22" s="37">
        <v>2000340</v>
      </c>
      <c r="G22" s="37">
        <v>2000340</v>
      </c>
      <c r="H22" s="38">
        <f t="shared" si="0"/>
        <v>1</v>
      </c>
      <c r="I22" s="39" t="s">
        <v>36</v>
      </c>
      <c r="J22" s="35" t="s">
        <v>76</v>
      </c>
      <c r="K22" s="39" t="s">
        <v>30</v>
      </c>
      <c r="L22" s="40"/>
      <c r="M22" s="39"/>
      <c r="N22" s="40"/>
    </row>
    <row r="23" spans="1:14" ht="85.5" x14ac:dyDescent="0.15">
      <c r="A23" s="34" t="s">
        <v>77</v>
      </c>
      <c r="B23" s="35" t="s">
        <v>25</v>
      </c>
      <c r="C23" s="36">
        <v>42828</v>
      </c>
      <c r="D23" s="35" t="s">
        <v>66</v>
      </c>
      <c r="E23" s="35" t="s">
        <v>27</v>
      </c>
      <c r="F23" s="37">
        <v>1120560</v>
      </c>
      <c r="G23" s="37">
        <v>1120560</v>
      </c>
      <c r="H23" s="38">
        <f t="shared" si="0"/>
        <v>1</v>
      </c>
      <c r="I23" s="39" t="s">
        <v>36</v>
      </c>
      <c r="J23" s="35" t="s">
        <v>78</v>
      </c>
      <c r="K23" s="39" t="s">
        <v>30</v>
      </c>
      <c r="L23" s="40"/>
      <c r="M23" s="39"/>
      <c r="N23" s="40"/>
    </row>
    <row r="24" spans="1:14" ht="85.5" x14ac:dyDescent="0.15">
      <c r="A24" s="34" t="s">
        <v>79</v>
      </c>
      <c r="B24" s="35" t="s">
        <v>25</v>
      </c>
      <c r="C24" s="36">
        <v>42828</v>
      </c>
      <c r="D24" s="35" t="s">
        <v>80</v>
      </c>
      <c r="E24" s="35" t="s">
        <v>27</v>
      </c>
      <c r="F24" s="37">
        <v>4878612</v>
      </c>
      <c r="G24" s="37">
        <v>4878612</v>
      </c>
      <c r="H24" s="38">
        <f t="shared" si="0"/>
        <v>1</v>
      </c>
      <c r="I24" s="39" t="s">
        <v>36</v>
      </c>
      <c r="J24" s="35" t="s">
        <v>81</v>
      </c>
      <c r="K24" s="39" t="s">
        <v>30</v>
      </c>
      <c r="L24" s="40"/>
      <c r="M24" s="39"/>
      <c r="N24" s="40"/>
    </row>
    <row r="25" spans="1:14" ht="85.5" x14ac:dyDescent="0.15">
      <c r="A25" s="34" t="s">
        <v>82</v>
      </c>
      <c r="B25" s="35" t="s">
        <v>25</v>
      </c>
      <c r="C25" s="36">
        <v>42828</v>
      </c>
      <c r="D25" s="35" t="s">
        <v>83</v>
      </c>
      <c r="E25" s="35" t="s">
        <v>27</v>
      </c>
      <c r="F25" s="37">
        <v>1985920</v>
      </c>
      <c r="G25" s="37">
        <v>1985920</v>
      </c>
      <c r="H25" s="38">
        <f t="shared" si="0"/>
        <v>1</v>
      </c>
      <c r="I25" s="39" t="s">
        <v>36</v>
      </c>
      <c r="J25" s="35" t="s">
        <v>84</v>
      </c>
      <c r="K25" s="39" t="s">
        <v>30</v>
      </c>
      <c r="L25" s="40"/>
      <c r="M25" s="39"/>
      <c r="N25" s="40"/>
    </row>
    <row r="26" spans="1:14" ht="85.5" x14ac:dyDescent="0.15">
      <c r="A26" s="34" t="s">
        <v>85</v>
      </c>
      <c r="B26" s="35" t="s">
        <v>25</v>
      </c>
      <c r="C26" s="36">
        <v>42828</v>
      </c>
      <c r="D26" s="35" t="s">
        <v>86</v>
      </c>
      <c r="E26" s="35" t="s">
        <v>27</v>
      </c>
      <c r="F26" s="37">
        <v>1667076</v>
      </c>
      <c r="G26" s="37">
        <v>1667076</v>
      </c>
      <c r="H26" s="38">
        <f t="shared" si="0"/>
        <v>1</v>
      </c>
      <c r="I26" s="39" t="s">
        <v>36</v>
      </c>
      <c r="J26" s="35" t="s">
        <v>87</v>
      </c>
      <c r="K26" s="39" t="s">
        <v>30</v>
      </c>
      <c r="L26" s="40"/>
      <c r="M26" s="39"/>
      <c r="N26" s="40"/>
    </row>
    <row r="27" spans="1:14" ht="85.5" x14ac:dyDescent="0.15">
      <c r="A27" s="34" t="s">
        <v>88</v>
      </c>
      <c r="B27" s="35" t="s">
        <v>25</v>
      </c>
      <c r="C27" s="36">
        <v>42828</v>
      </c>
      <c r="D27" s="35" t="s">
        <v>89</v>
      </c>
      <c r="E27" s="35" t="s">
        <v>27</v>
      </c>
      <c r="F27" s="37">
        <v>1037736</v>
      </c>
      <c r="G27" s="37">
        <v>1037736</v>
      </c>
      <c r="H27" s="38">
        <f t="shared" si="0"/>
        <v>1</v>
      </c>
      <c r="I27" s="39" t="s">
        <v>36</v>
      </c>
      <c r="J27" s="35" t="s">
        <v>90</v>
      </c>
      <c r="K27" s="39" t="s">
        <v>30</v>
      </c>
      <c r="L27" s="40"/>
      <c r="M27" s="39"/>
      <c r="N27" s="40"/>
    </row>
    <row r="28" spans="1:14" ht="85.5" x14ac:dyDescent="0.15">
      <c r="A28" s="34" t="s">
        <v>91</v>
      </c>
      <c r="B28" s="35" t="s">
        <v>25</v>
      </c>
      <c r="C28" s="36">
        <v>42828</v>
      </c>
      <c r="D28" s="35" t="s">
        <v>48</v>
      </c>
      <c r="E28" s="35" t="s">
        <v>27</v>
      </c>
      <c r="F28" s="37">
        <v>816000</v>
      </c>
      <c r="G28" s="37">
        <v>816000</v>
      </c>
      <c r="H28" s="38">
        <f t="shared" si="0"/>
        <v>1</v>
      </c>
      <c r="I28" s="39" t="s">
        <v>36</v>
      </c>
      <c r="J28" s="35" t="s">
        <v>49</v>
      </c>
      <c r="K28" s="39" t="s">
        <v>30</v>
      </c>
      <c r="L28" s="40"/>
      <c r="M28" s="39"/>
      <c r="N28" s="40"/>
    </row>
    <row r="29" spans="1:14" ht="85.5" x14ac:dyDescent="0.15">
      <c r="A29" s="34" t="s">
        <v>92</v>
      </c>
      <c r="B29" s="35" t="s">
        <v>25</v>
      </c>
      <c r="C29" s="36">
        <v>42828</v>
      </c>
      <c r="D29" s="35" t="s">
        <v>93</v>
      </c>
      <c r="E29" s="35" t="s">
        <v>27</v>
      </c>
      <c r="F29" s="37">
        <v>924000</v>
      </c>
      <c r="G29" s="37">
        <v>924000</v>
      </c>
      <c r="H29" s="38">
        <f t="shared" si="0"/>
        <v>1</v>
      </c>
      <c r="I29" s="39" t="s">
        <v>36</v>
      </c>
      <c r="J29" s="35" t="s">
        <v>94</v>
      </c>
      <c r="K29" s="39" t="s">
        <v>30</v>
      </c>
      <c r="L29" s="40"/>
      <c r="M29" s="39"/>
      <c r="N29" s="40"/>
    </row>
    <row r="30" spans="1:14" ht="85.5" x14ac:dyDescent="0.15">
      <c r="A30" s="34" t="s">
        <v>95</v>
      </c>
      <c r="B30" s="35" t="s">
        <v>25</v>
      </c>
      <c r="C30" s="36">
        <v>42867</v>
      </c>
      <c r="D30" s="35" t="s">
        <v>48</v>
      </c>
      <c r="E30" s="35" t="s">
        <v>27</v>
      </c>
      <c r="F30" s="37">
        <v>1034985</v>
      </c>
      <c r="G30" s="37">
        <v>1034985</v>
      </c>
      <c r="H30" s="38">
        <f t="shared" si="0"/>
        <v>1</v>
      </c>
      <c r="I30" s="39" t="s">
        <v>36</v>
      </c>
      <c r="J30" s="35" t="s">
        <v>49</v>
      </c>
      <c r="K30" s="39" t="s">
        <v>30</v>
      </c>
      <c r="L30" s="40"/>
      <c r="M30" s="39"/>
      <c r="N30" s="40"/>
    </row>
    <row r="31" spans="1:14" ht="85.5" x14ac:dyDescent="0.15">
      <c r="A31" s="34" t="s">
        <v>96</v>
      </c>
      <c r="B31" s="35" t="s">
        <v>25</v>
      </c>
      <c r="C31" s="36">
        <v>43021</v>
      </c>
      <c r="D31" s="35" t="s">
        <v>97</v>
      </c>
      <c r="E31" s="35" t="s">
        <v>27</v>
      </c>
      <c r="F31" s="37">
        <v>8461384</v>
      </c>
      <c r="G31" s="37">
        <v>8461378</v>
      </c>
      <c r="H31" s="38">
        <f t="shared" si="0"/>
        <v>0.99999929089614659</v>
      </c>
      <c r="I31" s="39" t="s">
        <v>36</v>
      </c>
      <c r="J31" s="35" t="s">
        <v>98</v>
      </c>
      <c r="K31" s="39" t="s">
        <v>99</v>
      </c>
      <c r="L31" s="40"/>
      <c r="M31" s="39"/>
      <c r="N31" s="40"/>
    </row>
    <row r="32" spans="1:14" ht="85.5" x14ac:dyDescent="0.15">
      <c r="A32" s="34" t="s">
        <v>96</v>
      </c>
      <c r="B32" s="35" t="s">
        <v>25</v>
      </c>
      <c r="C32" s="36">
        <v>43028</v>
      </c>
      <c r="D32" s="35" t="s">
        <v>100</v>
      </c>
      <c r="E32" s="35" t="s">
        <v>27</v>
      </c>
      <c r="F32" s="37">
        <v>3783931</v>
      </c>
      <c r="G32" s="37">
        <v>3783931</v>
      </c>
      <c r="H32" s="38">
        <f t="shared" si="0"/>
        <v>1</v>
      </c>
      <c r="I32" s="39" t="s">
        <v>36</v>
      </c>
      <c r="J32" s="35" t="s">
        <v>98</v>
      </c>
      <c r="K32" s="39" t="s">
        <v>99</v>
      </c>
      <c r="L32" s="40"/>
      <c r="M32" s="39"/>
      <c r="N32" s="40"/>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3" t="s">
        <v>17</v>
      </c>
      <c r="B1" s="33"/>
      <c r="C1" s="33"/>
      <c r="D1" s="33"/>
      <c r="E1" s="33"/>
      <c r="F1" s="33"/>
      <c r="G1" s="33"/>
      <c r="H1" s="33"/>
      <c r="I1" s="33"/>
      <c r="J1" s="33"/>
      <c r="K1" s="33"/>
      <c r="L1" s="33"/>
      <c r="M1" s="33"/>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101</v>
      </c>
      <c r="B5" s="16" t="s">
        <v>25</v>
      </c>
      <c r="C5" s="17">
        <v>42881</v>
      </c>
      <c r="D5" s="16" t="s">
        <v>102</v>
      </c>
      <c r="E5" s="16" t="s">
        <v>103</v>
      </c>
      <c r="F5" s="18">
        <v>28820000</v>
      </c>
      <c r="G5" s="18">
        <v>28493424</v>
      </c>
      <c r="H5" s="19">
        <f t="shared" ref="H5:H19" si="0">IF(F5="－","－",G5/F5)</f>
        <v>0.98866842470506588</v>
      </c>
      <c r="I5" s="20" t="s">
        <v>28</v>
      </c>
      <c r="J5" s="16" t="s">
        <v>104</v>
      </c>
      <c r="K5" s="20"/>
      <c r="L5" s="20"/>
      <c r="M5" s="21"/>
    </row>
    <row r="6" spans="1:13" s="14" customFormat="1" ht="85.5" x14ac:dyDescent="0.15">
      <c r="A6" s="15" t="s">
        <v>105</v>
      </c>
      <c r="B6" s="16" t="s">
        <v>25</v>
      </c>
      <c r="C6" s="17">
        <v>42878</v>
      </c>
      <c r="D6" s="16" t="s">
        <v>106</v>
      </c>
      <c r="E6" s="16" t="s">
        <v>103</v>
      </c>
      <c r="F6" s="18">
        <v>3942000</v>
      </c>
      <c r="G6" s="18">
        <v>3780000</v>
      </c>
      <c r="H6" s="19">
        <f t="shared" si="0"/>
        <v>0.95890410958904104</v>
      </c>
      <c r="I6" s="20" t="s">
        <v>36</v>
      </c>
      <c r="J6" s="16" t="s">
        <v>107</v>
      </c>
      <c r="K6" s="20"/>
      <c r="L6" s="20"/>
      <c r="M6" s="21"/>
    </row>
    <row r="7" spans="1:13" ht="85.5" x14ac:dyDescent="0.15">
      <c r="A7" s="15" t="s">
        <v>108</v>
      </c>
      <c r="B7" s="16" t="s">
        <v>25</v>
      </c>
      <c r="C7" s="17">
        <v>42909</v>
      </c>
      <c r="D7" s="16" t="s">
        <v>102</v>
      </c>
      <c r="E7" s="16" t="s">
        <v>103</v>
      </c>
      <c r="F7" s="18">
        <v>3966000</v>
      </c>
      <c r="G7" s="18">
        <v>3427596</v>
      </c>
      <c r="H7" s="19">
        <f t="shared" si="0"/>
        <v>0.86424508320726168</v>
      </c>
      <c r="I7" s="20" t="s">
        <v>36</v>
      </c>
      <c r="J7" s="16" t="s">
        <v>109</v>
      </c>
      <c r="K7" s="20"/>
      <c r="L7" s="20"/>
      <c r="M7" s="21"/>
    </row>
    <row r="8" spans="1:13" ht="85.5" x14ac:dyDescent="0.15">
      <c r="A8" s="15" t="s">
        <v>110</v>
      </c>
      <c r="B8" s="16" t="s">
        <v>25</v>
      </c>
      <c r="C8" s="17">
        <v>42949</v>
      </c>
      <c r="D8" s="16" t="s">
        <v>102</v>
      </c>
      <c r="E8" s="16" t="s">
        <v>103</v>
      </c>
      <c r="F8" s="18">
        <v>6875000</v>
      </c>
      <c r="G8" s="18">
        <v>6369732</v>
      </c>
      <c r="H8" s="19">
        <f t="shared" si="0"/>
        <v>0.92650647272727271</v>
      </c>
      <c r="I8" s="20" t="s">
        <v>36</v>
      </c>
      <c r="J8" s="16" t="s">
        <v>109</v>
      </c>
      <c r="K8" s="20"/>
      <c r="L8" s="20"/>
      <c r="M8" s="21"/>
    </row>
    <row r="9" spans="1:13" ht="85.5" x14ac:dyDescent="0.15">
      <c r="A9" s="15" t="s">
        <v>111</v>
      </c>
      <c r="B9" s="16" t="s">
        <v>25</v>
      </c>
      <c r="C9" s="17">
        <v>42979</v>
      </c>
      <c r="D9" s="16" t="s">
        <v>102</v>
      </c>
      <c r="E9" s="16" t="s">
        <v>103</v>
      </c>
      <c r="F9" s="18">
        <v>1591999</v>
      </c>
      <c r="G9" s="18">
        <v>1488024</v>
      </c>
      <c r="H9" s="19">
        <f t="shared" si="0"/>
        <v>0.93468902932727971</v>
      </c>
      <c r="I9" s="20" t="s">
        <v>36</v>
      </c>
      <c r="J9" s="16" t="s">
        <v>109</v>
      </c>
      <c r="K9" s="20"/>
      <c r="L9" s="20"/>
      <c r="M9" s="21"/>
    </row>
    <row r="10" spans="1:13" ht="85.5" x14ac:dyDescent="0.15">
      <c r="A10" s="15" t="s">
        <v>112</v>
      </c>
      <c r="B10" s="16" t="s">
        <v>25</v>
      </c>
      <c r="C10" s="17">
        <v>42997</v>
      </c>
      <c r="D10" s="16" t="s">
        <v>102</v>
      </c>
      <c r="E10" s="16" t="s">
        <v>103</v>
      </c>
      <c r="F10" s="18">
        <v>4380000</v>
      </c>
      <c r="G10" s="18">
        <v>3831840</v>
      </c>
      <c r="H10" s="19">
        <f t="shared" si="0"/>
        <v>0.87484931506849317</v>
      </c>
      <c r="I10" s="20" t="s">
        <v>36</v>
      </c>
      <c r="J10" s="16" t="s">
        <v>109</v>
      </c>
      <c r="K10" s="20"/>
      <c r="L10" s="20"/>
      <c r="M10" s="21"/>
    </row>
    <row r="11" spans="1:13" ht="85.5" x14ac:dyDescent="0.15">
      <c r="A11" s="15" t="s">
        <v>113</v>
      </c>
      <c r="B11" s="16" t="s">
        <v>25</v>
      </c>
      <c r="C11" s="17">
        <v>43011</v>
      </c>
      <c r="D11" s="16" t="s">
        <v>102</v>
      </c>
      <c r="E11" s="16" t="s">
        <v>103</v>
      </c>
      <c r="F11" s="18">
        <v>5767000</v>
      </c>
      <c r="G11" s="18">
        <v>5193828</v>
      </c>
      <c r="H11" s="19">
        <f t="shared" si="0"/>
        <v>0.90061175654586445</v>
      </c>
      <c r="I11" s="20" t="s">
        <v>36</v>
      </c>
      <c r="J11" s="16" t="s">
        <v>109</v>
      </c>
      <c r="K11" s="20"/>
      <c r="L11" s="20"/>
      <c r="M11" s="21"/>
    </row>
    <row r="12" spans="1:13" ht="85.5" x14ac:dyDescent="0.15">
      <c r="A12" s="15" t="s">
        <v>114</v>
      </c>
      <c r="B12" s="16" t="s">
        <v>25</v>
      </c>
      <c r="C12" s="17">
        <v>43033</v>
      </c>
      <c r="D12" s="16" t="s">
        <v>102</v>
      </c>
      <c r="E12" s="16" t="s">
        <v>103</v>
      </c>
      <c r="F12" s="18">
        <v>8175000</v>
      </c>
      <c r="G12" s="18">
        <v>7422516</v>
      </c>
      <c r="H12" s="19">
        <f t="shared" si="0"/>
        <v>0.90795302752293583</v>
      </c>
      <c r="I12" s="20" t="s">
        <v>36</v>
      </c>
      <c r="J12" s="16" t="s">
        <v>109</v>
      </c>
      <c r="K12" s="20"/>
      <c r="L12" s="20"/>
      <c r="M12" s="21"/>
    </row>
    <row r="13" spans="1:13" ht="85.5" x14ac:dyDescent="0.15">
      <c r="A13" s="15" t="s">
        <v>115</v>
      </c>
      <c r="B13" s="16" t="s">
        <v>25</v>
      </c>
      <c r="C13" s="17">
        <v>43047</v>
      </c>
      <c r="D13" s="16" t="s">
        <v>102</v>
      </c>
      <c r="E13" s="16" t="s">
        <v>103</v>
      </c>
      <c r="F13" s="18">
        <v>7210000</v>
      </c>
      <c r="G13" s="18">
        <v>6563592</v>
      </c>
      <c r="H13" s="19">
        <f t="shared" si="0"/>
        <v>0.91034563106796118</v>
      </c>
      <c r="I13" s="20" t="s">
        <v>36</v>
      </c>
      <c r="J13" s="16" t="s">
        <v>109</v>
      </c>
      <c r="K13" s="20"/>
      <c r="L13" s="20"/>
      <c r="M13" s="21"/>
    </row>
    <row r="14" spans="1:13" s="1" customFormat="1" ht="85.5" x14ac:dyDescent="0.15">
      <c r="A14" s="15" t="s">
        <v>116</v>
      </c>
      <c r="B14" s="16" t="s">
        <v>25</v>
      </c>
      <c r="C14" s="17">
        <v>43112</v>
      </c>
      <c r="D14" s="16" t="s">
        <v>102</v>
      </c>
      <c r="E14" s="16" t="s">
        <v>103</v>
      </c>
      <c r="F14" s="18">
        <v>3765000</v>
      </c>
      <c r="G14" s="18">
        <v>3538944</v>
      </c>
      <c r="H14" s="19">
        <f t="shared" si="0"/>
        <v>0.93995856573705183</v>
      </c>
      <c r="I14" s="20" t="s">
        <v>36</v>
      </c>
      <c r="J14" s="16" t="s">
        <v>109</v>
      </c>
      <c r="K14" s="20"/>
      <c r="L14" s="20"/>
      <c r="M14" s="21"/>
    </row>
    <row r="15" spans="1:13" s="1" customFormat="1" ht="85.5" x14ac:dyDescent="0.15">
      <c r="A15" s="15" t="s">
        <v>117</v>
      </c>
      <c r="B15" s="16" t="s">
        <v>25</v>
      </c>
      <c r="C15" s="17">
        <v>43132</v>
      </c>
      <c r="D15" s="16" t="s">
        <v>102</v>
      </c>
      <c r="E15" s="16" t="s">
        <v>103</v>
      </c>
      <c r="F15" s="18">
        <v>4349000</v>
      </c>
      <c r="G15" s="18">
        <v>3763692</v>
      </c>
      <c r="H15" s="19">
        <f t="shared" si="0"/>
        <v>0.8654154978155898</v>
      </c>
      <c r="I15" s="20" t="s">
        <v>36</v>
      </c>
      <c r="J15" s="16" t="s">
        <v>109</v>
      </c>
      <c r="K15" s="20"/>
      <c r="L15" s="20"/>
      <c r="M15" s="21"/>
    </row>
    <row r="16" spans="1:13" ht="85.5" x14ac:dyDescent="0.15">
      <c r="A16" s="15" t="s">
        <v>118</v>
      </c>
      <c r="B16" s="16" t="s">
        <v>25</v>
      </c>
      <c r="C16" s="17">
        <v>43159</v>
      </c>
      <c r="D16" s="16" t="s">
        <v>102</v>
      </c>
      <c r="E16" s="16" t="s">
        <v>103</v>
      </c>
      <c r="F16" s="18">
        <v>3912000</v>
      </c>
      <c r="G16" s="18">
        <v>3135024</v>
      </c>
      <c r="H16" s="19">
        <f t="shared" si="0"/>
        <v>0.80138650306748471</v>
      </c>
      <c r="I16" s="20" t="s">
        <v>36</v>
      </c>
      <c r="J16" s="16" t="s">
        <v>109</v>
      </c>
      <c r="K16" s="20"/>
      <c r="L16" s="20"/>
      <c r="M16" s="21"/>
    </row>
    <row r="17" spans="1:13" ht="85.5" x14ac:dyDescent="0.15">
      <c r="A17" s="15" t="s">
        <v>119</v>
      </c>
      <c r="B17" s="16" t="s">
        <v>25</v>
      </c>
      <c r="C17" s="17">
        <v>43172</v>
      </c>
      <c r="D17" s="16" t="s">
        <v>102</v>
      </c>
      <c r="E17" s="16" t="s">
        <v>103</v>
      </c>
      <c r="F17" s="18">
        <v>8051000</v>
      </c>
      <c r="G17" s="18">
        <v>7443684</v>
      </c>
      <c r="H17" s="19">
        <f t="shared" si="0"/>
        <v>0.92456638926841384</v>
      </c>
      <c r="I17" s="20" t="s">
        <v>36</v>
      </c>
      <c r="J17" s="16" t="s">
        <v>109</v>
      </c>
      <c r="K17" s="20"/>
      <c r="L17" s="20"/>
      <c r="M17" s="21"/>
    </row>
    <row r="18" spans="1:13" ht="85.5" x14ac:dyDescent="0.15">
      <c r="A18" s="15" t="s">
        <v>120</v>
      </c>
      <c r="B18" s="16" t="s">
        <v>25</v>
      </c>
      <c r="C18" s="17">
        <v>43117</v>
      </c>
      <c r="D18" s="16" t="s">
        <v>102</v>
      </c>
      <c r="E18" s="16" t="s">
        <v>103</v>
      </c>
      <c r="F18" s="18">
        <v>25110000</v>
      </c>
      <c r="G18" s="18">
        <v>25063992</v>
      </c>
      <c r="H18" s="19">
        <f t="shared" si="0"/>
        <v>0.99816774193548385</v>
      </c>
      <c r="I18" s="20" t="s">
        <v>36</v>
      </c>
      <c r="J18" s="16" t="s">
        <v>104</v>
      </c>
      <c r="K18" s="20"/>
      <c r="L18" s="20"/>
      <c r="M18" s="21"/>
    </row>
    <row r="19" spans="1:13" ht="85.5" x14ac:dyDescent="0.15">
      <c r="A19" s="15" t="s">
        <v>120</v>
      </c>
      <c r="B19" s="16" t="s">
        <v>25</v>
      </c>
      <c r="C19" s="17">
        <v>43151</v>
      </c>
      <c r="D19" s="16" t="s">
        <v>102</v>
      </c>
      <c r="E19" s="16" t="s">
        <v>103</v>
      </c>
      <c r="F19" s="18">
        <v>41690000</v>
      </c>
      <c r="G19" s="18">
        <v>41391648</v>
      </c>
      <c r="H19" s="19">
        <f t="shared" si="0"/>
        <v>0.9928435596066203</v>
      </c>
      <c r="I19" s="20" t="s">
        <v>36</v>
      </c>
      <c r="J19" s="16" t="s">
        <v>104</v>
      </c>
      <c r="K19" s="20"/>
      <c r="L19" s="20"/>
      <c r="M19" s="21"/>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1" t="s">
        <v>21</v>
      </c>
      <c r="B1" s="31"/>
      <c r="C1" s="31"/>
      <c r="D1" s="31"/>
      <c r="E1" s="31"/>
      <c r="F1" s="31"/>
      <c r="G1" s="31"/>
      <c r="H1" s="32"/>
      <c r="I1" s="31"/>
      <c r="J1" s="31"/>
      <c r="K1" s="31"/>
      <c r="L1" s="31"/>
      <c r="M1" s="31"/>
      <c r="N1" s="31"/>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85.5" x14ac:dyDescent="0.15">
      <c r="A5" s="41" t="s">
        <v>121</v>
      </c>
      <c r="B5" s="42" t="s">
        <v>122</v>
      </c>
      <c r="C5" s="43">
        <v>42864</v>
      </c>
      <c r="D5" s="44" t="s">
        <v>102</v>
      </c>
      <c r="E5" s="44" t="s">
        <v>103</v>
      </c>
      <c r="F5" s="45">
        <v>2311000</v>
      </c>
      <c r="G5" s="45">
        <v>1706400</v>
      </c>
      <c r="H5" s="46">
        <f t="shared" ref="H5:H11" si="0">IF(F5="－","－",G5/F5)</f>
        <v>0.73838165296408487</v>
      </c>
      <c r="I5" s="47" t="s">
        <v>28</v>
      </c>
      <c r="J5" s="42" t="s">
        <v>123</v>
      </c>
      <c r="K5" s="20" t="s">
        <v>124</v>
      </c>
      <c r="L5" s="44"/>
      <c r="M5" s="47"/>
      <c r="N5" s="44"/>
    </row>
    <row r="6" spans="1:14" ht="85.5" x14ac:dyDescent="0.15">
      <c r="A6" s="41" t="s">
        <v>121</v>
      </c>
      <c r="B6" s="42" t="s">
        <v>122</v>
      </c>
      <c r="C6" s="43">
        <v>42881</v>
      </c>
      <c r="D6" s="44" t="s">
        <v>102</v>
      </c>
      <c r="E6" s="44" t="s">
        <v>103</v>
      </c>
      <c r="F6" s="45">
        <v>3457000</v>
      </c>
      <c r="G6" s="45">
        <v>3218400</v>
      </c>
      <c r="H6" s="46">
        <f t="shared" si="0"/>
        <v>0.93098061903384433</v>
      </c>
      <c r="I6" s="47" t="s">
        <v>36</v>
      </c>
      <c r="J6" s="42" t="s">
        <v>123</v>
      </c>
      <c r="K6" s="20" t="s">
        <v>124</v>
      </c>
      <c r="L6" s="44"/>
      <c r="M6" s="47"/>
      <c r="N6" s="44"/>
    </row>
    <row r="7" spans="1:14" ht="85.5" x14ac:dyDescent="0.15">
      <c r="A7" s="41" t="s">
        <v>121</v>
      </c>
      <c r="B7" s="42" t="s">
        <v>122</v>
      </c>
      <c r="C7" s="43">
        <v>42949</v>
      </c>
      <c r="D7" s="44" t="s">
        <v>102</v>
      </c>
      <c r="E7" s="44" t="s">
        <v>103</v>
      </c>
      <c r="F7" s="45">
        <v>2427000</v>
      </c>
      <c r="G7" s="45">
        <v>2224800</v>
      </c>
      <c r="H7" s="46">
        <f t="shared" si="0"/>
        <v>0.91668726823238567</v>
      </c>
      <c r="I7" s="47" t="s">
        <v>36</v>
      </c>
      <c r="J7" s="42" t="s">
        <v>123</v>
      </c>
      <c r="K7" s="20" t="s">
        <v>124</v>
      </c>
      <c r="L7" s="44"/>
      <c r="M7" s="47"/>
      <c r="N7" s="44"/>
    </row>
    <row r="8" spans="1:14" ht="85.5" x14ac:dyDescent="0.15">
      <c r="A8" s="41" t="s">
        <v>121</v>
      </c>
      <c r="B8" s="42" t="s">
        <v>122</v>
      </c>
      <c r="C8" s="43">
        <v>43066</v>
      </c>
      <c r="D8" s="44" t="s">
        <v>102</v>
      </c>
      <c r="E8" s="44" t="s">
        <v>103</v>
      </c>
      <c r="F8" s="45">
        <v>4358000</v>
      </c>
      <c r="G8" s="45">
        <v>4136400</v>
      </c>
      <c r="H8" s="46">
        <f t="shared" si="0"/>
        <v>0.94915098669114273</v>
      </c>
      <c r="I8" s="47" t="s">
        <v>36</v>
      </c>
      <c r="J8" s="42" t="s">
        <v>123</v>
      </c>
      <c r="K8" s="20" t="s">
        <v>124</v>
      </c>
      <c r="L8" s="44"/>
      <c r="M8" s="47"/>
      <c r="N8" s="44"/>
    </row>
    <row r="9" spans="1:14" ht="85.5" x14ac:dyDescent="0.15">
      <c r="A9" s="41" t="s">
        <v>125</v>
      </c>
      <c r="B9" s="42" t="s">
        <v>122</v>
      </c>
      <c r="C9" s="43">
        <v>43066</v>
      </c>
      <c r="D9" s="44" t="s">
        <v>102</v>
      </c>
      <c r="E9" s="44" t="s">
        <v>103</v>
      </c>
      <c r="F9" s="45">
        <v>1846000</v>
      </c>
      <c r="G9" s="45">
        <v>1836000</v>
      </c>
      <c r="H9" s="46">
        <f t="shared" si="0"/>
        <v>0.99458288190682553</v>
      </c>
      <c r="I9" s="47" t="s">
        <v>36</v>
      </c>
      <c r="J9" s="42" t="s">
        <v>126</v>
      </c>
      <c r="K9" s="20" t="s">
        <v>124</v>
      </c>
      <c r="L9" s="44"/>
      <c r="M9" s="47"/>
      <c r="N9" s="44"/>
    </row>
    <row r="10" spans="1:14" s="30" customFormat="1" ht="85.5" x14ac:dyDescent="0.15">
      <c r="A10" s="41" t="s">
        <v>121</v>
      </c>
      <c r="B10" s="42" t="s">
        <v>122</v>
      </c>
      <c r="C10" s="43">
        <v>43129</v>
      </c>
      <c r="D10" s="44" t="s">
        <v>102</v>
      </c>
      <c r="E10" s="44" t="s">
        <v>103</v>
      </c>
      <c r="F10" s="45">
        <v>2289000</v>
      </c>
      <c r="G10" s="45">
        <v>1944000</v>
      </c>
      <c r="H10" s="46">
        <f t="shared" si="0"/>
        <v>0.84927916120576674</v>
      </c>
      <c r="I10" s="47" t="s">
        <v>36</v>
      </c>
      <c r="J10" s="42" t="s">
        <v>123</v>
      </c>
      <c r="K10" s="20" t="s">
        <v>124</v>
      </c>
      <c r="L10" s="44"/>
      <c r="M10" s="47"/>
      <c r="N10" s="44"/>
    </row>
    <row r="11" spans="1:14" ht="85.5" x14ac:dyDescent="0.15">
      <c r="A11" s="41" t="s">
        <v>121</v>
      </c>
      <c r="B11" s="42" t="s">
        <v>122</v>
      </c>
      <c r="C11" s="43">
        <v>43150</v>
      </c>
      <c r="D11" s="44" t="s">
        <v>102</v>
      </c>
      <c r="E11" s="44" t="s">
        <v>103</v>
      </c>
      <c r="F11" s="45">
        <v>1298000</v>
      </c>
      <c r="G11" s="45">
        <v>1144800</v>
      </c>
      <c r="H11" s="46">
        <f t="shared" si="0"/>
        <v>0.88197226502311243</v>
      </c>
      <c r="I11" s="47" t="s">
        <v>36</v>
      </c>
      <c r="J11" s="42" t="s">
        <v>123</v>
      </c>
      <c r="K11" s="20" t="s">
        <v>124</v>
      </c>
      <c r="L11" s="44"/>
      <c r="M11" s="47"/>
      <c r="N11" s="44"/>
    </row>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2018-07-04T06:28:39Z</dcterms:modified>
</cp:coreProperties>
</file>