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3　シート確認後修正等依頼\03　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<sst xmlns="http://schemas.openxmlformats.org/spreadsheetml/2006/main" count="2850" uniqueCount="605">
  <si>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</si>
  <si>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</si>
  <si>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</si>
  <si>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</si>
  <si>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</si>
  <si>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</si>
  <si>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</si>
  <si>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</si>
  <si>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</si>
  <si>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</si>
  <si>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</si>
  <si>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</si>
  <si>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</si>
  <si>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</si>
  <si>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</si>
  <si>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</si>
  <si>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</si>
  <si>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</si>
  <si>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</si>
  <si>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</si>
  <si>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</si>
  <si>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</si>
  <si>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</si>
  <si>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</si>
  <si>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</si>
  <si>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</si>
  <si>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</si>
  <si>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</si>
  <si>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</si>
  <si>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</si>
  <si>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</si>
  <si>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</si>
  <si>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</si>
  <si>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</si>
  <si>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</si>
  <si>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</si>
  <si>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</si>
  <si>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</si>
  <si>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</si>
  <si>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</si>
  <si>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</si>
  <si>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</si>
  <si>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</si>
  <si>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</si>
  <si>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</si>
  <si>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</si>
  <si>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</si>
  <si>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</si>
  <si>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</si>
  <si>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</si>
  <si>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</si>
  <si>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</si>
  <si>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</si>
  <si>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</si>
  <si>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</si>
  <si>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</si>
  <si>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</si>
  <si>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</si>
  <si>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</si>
  <si>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</si>
  <si>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</si>
  <si>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</si>
  <si>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</si>
  <si>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</si>
  <si>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</si>
  <si>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</si>
  <si>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</si>
  <si>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</si>
  <si>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</si>
  <si>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</si>
  <si>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</si>
  <si>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</si>
  <si>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</si>
  <si>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</si>
  <si>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</si>
  <si>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</si>
  <si>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</si>
  <si>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</si>
  <si>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</si>
  <si>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</si>
  <si>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</si>
  <si>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</si>
  <si>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</si>
  <si>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</si>
  <si>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</si>
  <si>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</si>
  <si>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</si>
  <si>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</si>
  <si>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</si>
  <si>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</si>
  <si>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</si>
  <si>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</si>
  <si>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</si>
  <si>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</si>
  <si>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</si>
  <si>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</si>
  <si>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</si>
  <si>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</si>
  <si>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</si>
  <si>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</si>
  <si>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</si>
  <si>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</si>
  <si>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</si>
  <si>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</si>
  <si>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</si>
  <si>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</si>
  <si>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</si>
  <si>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</si>
  <si>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</si>
  <si>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</si>
  <si>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</si>
  <si>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</si>
  <si>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</si>
  <si>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</si>
  <si>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</si>
  <si>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</si>
  <si>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</si>
  <si>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</si>
  <si>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</si>
  <si>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</si>
  <si>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</si>
  <si>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</si>
  <si>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</si>
  <si>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</si>
  <si>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</si>
  <si>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</si>
  <si>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</si>
  <si>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</si>
  <si>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</si>
  <si>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</si>
  <si>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</si>
  <si>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</si>
  <si>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</si>
  <si>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</si>
  <si>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</si>
  <si>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</si>
  <si>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</si>
  <si>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</si>
  <si>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</si>
  <si>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</si>
  <si>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</si>
  <si>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</si>
  <si>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</si>
  <si>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</si>
  <si>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</si>
  <si>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</si>
  <si>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</si>
  <si>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</si>
  <si>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</si>
  <si>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</si>
  <si>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</si>
  <si>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</si>
  <si>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</si>
  <si>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</si>
  <si>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</si>
  <si>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</si>
  <si>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</si>
  <si>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</si>
  <si>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</si>
  <si>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</si>
  <si>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</si>
  <si>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</si>
  <si>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</si>
  <si>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</si>
  <si>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</si>
  <si>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</si>
  <si>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</si>
  <si>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</si>
  <si>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</si>
  <si>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</si>
  <si>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</si>
  <si>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</si>
  <si>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</si>
  <si>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</si>
  <si>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</si>
  <si>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</si>
  <si>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</si>
  <si>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</si>
  <si>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</si>
  <si>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</si>
  <si>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</si>
  <si>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</si>
  <si>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</si>
  <si>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</si>
  <si>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</si>
  <si>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</si>
  <si>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</si>
  <si>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</si>
  <si>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</si>
  <si>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</si>
  <si>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</si>
  <si>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</si>
  <si>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</si>
  <si>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</si>
  <si>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</si>
  <si>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</si>
  <si>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</si>
  <si>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</si>
  <si>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</si>
  <si>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</si>
  <si>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</si>
  <si>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</si>
  <si>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</si>
  <si>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</si>
  <si>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</si>
  <si>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</si>
  <si>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</si>
  <si>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</si>
  <si>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</si>
  <si>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</si>
  <si>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</si>
  <si>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</si>
  <si>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</si>
  <si>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</si>
  <si>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</si>
  <si>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</si>
  <si>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</si>
  <si>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</si>
  <si>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</si>
  <si>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</si>
  <si>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</si>
  <si>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</si>
  <si>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</si>
  <si>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</si>
  <si>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</si>
  <si>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</si>
  <si>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</si>
  <si>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</si>
  <si>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</si>
  <si>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</si>
  <si>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</si>
  <si>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</si>
  <si>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</si>
  <si>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</si>
  <si>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</si>
  <si>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</si>
  <si>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</si>
  <si>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</si>
  <si>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</si>
  <si>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</si>
  <si>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</si>
  <si>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</si>
  <si>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</si>
  <si>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</si>
  <si>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</si>
  <si>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</si>
  <si>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</si>
  <si>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</si>
  <si>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</si>
  <si>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</si>
  <si>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</si>
  <si>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</si>
  <si>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</si>
  <si>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</si>
  <si>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</si>
  <si>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</si>
  <si>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</si>
  <si>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</si>
  <si>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</si>
  <si>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</si>
  <si>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</si>
  <si>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</si>
  <si>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</si>
  <si>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</si>
  <si>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</si>
  <si>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</si>
  <si>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</si>
  <si>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</si>
  <si>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</si>
  <si>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</si>
  <si>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</si>
  <si>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</si>
  <si>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</si>
  <si>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</si>
  <si>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</si>
  <si>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</si>
  <si>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</si>
  <si>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</si>
  <si>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</si>
  <si>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</si>
  <si>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</si>
  <si>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</si>
  <si>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</si>
  <si>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</si>
  <si>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</si>
  <si>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</si>
  <si>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</si>
  <si>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</si>
  <si>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</si>
  <si>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</si>
  <si>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</si>
  <si>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</si>
  <si>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</si>
  <si>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</si>
  <si>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</si>
  <si>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</si>
  <si>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</si>
  <si>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</si>
  <si>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</si>
  <si>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</si>
  <si>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</si>
  <si>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</si>
  <si>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</si>
  <si>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</si>
  <si>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</si>
  <si>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</si>
  <si>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</si>
  <si>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</si>
  <si>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</si>
  <si>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</si>
  <si>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</si>
  <si>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</si>
  <si>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</si>
  <si>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</si>
  <si>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</si>
  <si>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</si>
  <si>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</si>
  <si>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</si>
  <si>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</si>
  <si>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</si>
  <si>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</si>
  <si>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</si>
  <si>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</si>
  <si>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</si>
  <si>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</si>
  <si>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</si>
  <si>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</si>
  <si>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</si>
  <si>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</si>
  <si>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</si>
  <si>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</si>
  <si>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</si>
  <si>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</si>
  <si>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</si>
  <si>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</si>
  <si>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</si>
  <si>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</si>
  <si>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</si>
  <si>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</si>
  <si>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</si>
  <si>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</si>
  <si>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</si>
  <si>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</si>
  <si>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</si>
  <si>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</si>
  <si>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</si>
  <si>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</si>
  <si>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</si>
  <si>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</si>
  <si>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</si>
  <si>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</si>
  <si>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</si>
  <si>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</si>
  <si>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</si>
  <si>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</si>
  <si>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</si>
  <si>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</si>
  <si>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</si>
  <si>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</si>
  <si>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</si>
  <si>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</si>
  <si>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</si>
  <si>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</si>
  <si>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</si>
  <si>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</si>
  <si>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</si>
  <si>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</si>
  <si>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</si>
  <si>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</si>
  <si>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</si>
  <si>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</si>
  <si>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</si>
  <si>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</si>
  <si>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</si>
  <si>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</si>
  <si>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</si>
  <si>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</si>
  <si>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</si>
  <si>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</si>
  <si>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</si>
  <si>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</si>
  <si>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</si>
  <si>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</si>
  <si>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</si>
  <si>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</si>
  <si>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</si>
  <si>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</si>
  <si>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</si>
  <si>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</si>
  <si>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</si>
  <si>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</si>
  <si>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</si>
  <si>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</si>
  <si>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</si>
  <si>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</si>
  <si>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</si>
  <si>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</si>
  <si>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</si>
  <si>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</si>
  <si>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</si>
  <si>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</si>
  <si>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</si>
  <si>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</si>
  <si>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</si>
  <si>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</si>
  <si>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</si>
  <si>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</si>
  <si>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</si>
  <si>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</si>
  <si>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</si>
  <si>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</si>
  <si>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</si>
  <si>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</si>
  <si>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</si>
  <si>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</si>
  <si>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</si>
  <si>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</si>
  <si>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</si>
  <si>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</si>
  <si>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</si>
  <si>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</si>
  <si>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</si>
  <si>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</si>
  <si>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</si>
  <si>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</si>
  <si>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</si>
  <si>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</si>
  <si>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</si>
  <si>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</si>
  <si>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</si>
  <si>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</si>
  <si>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</si>
  <si>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</si>
  <si>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</si>
  <si>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</si>
  <si>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</si>
  <si>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</si>
  <si>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</si>
  <si>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</si>
  <si>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</si>
  <si>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</si>
  <si>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</si>
  <si>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</si>
  <si>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</si>
  <si>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</si>
  <si>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</si>
  <si>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</si>
  <si>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</si>
  <si>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</si>
  <si>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</si>
  <si>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</si>
  <si>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</si>
  <si>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</si>
  <si>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</si>
  <si>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</si>
  <si>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</si>
  <si>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</si>
  <si>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</si>
  <si>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</si>
  <si>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</si>
  <si>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</si>
  <si>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</si>
  <si>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</si>
  <si>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</si>
  <si>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</si>
  <si>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</si>
  <si>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</si>
  <si>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</si>
  <si>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</si>
  <si>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</si>
  <si>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</si>
  <si>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</si>
  <si>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</si>
  <si>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</si>
  <si>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</si>
  <si>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</si>
  <si>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</si>
  <si>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</si>
  <si>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</si>
  <si>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</si>
  <si>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</si>
  <si>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</si>
  <si>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</si>
  <si>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</si>
  <si>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</si>
  <si>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</si>
  <si>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</si>
  <si>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</si>
  <si>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</si>
  <si>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</si>
  <si>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</si>
  <si>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</si>
  <si>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</si>
  <si>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</si>
  <si>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</si>
  <si>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</si>
  <si>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</si>
  <si>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</si>
  <si>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</si>
  <si>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</si>
  <si>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</si>
  <si>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</si>
  <si>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</si>
  <si>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</si>
  <si>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</si>
  <si>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</si>
  <si>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</si>
  <si>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</si>
  <si>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</si>
  <si>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</si>
  <si>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</si>
  <si>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</si>
  <si>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</si>
  <si>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</si>
  <si>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</si>
  <si>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</si>
  <si>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</si>
  <si>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</si>
  <si>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</si>
  <si>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</si>
  <si>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</si>
  <si>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</si>
  <si>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</si>
  <si>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</si>
  <si>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</si>
  <si>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</si>
  <si>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</si>
  <si>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</si>
  <si>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</si>
  <si>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</si>
  <si>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</si>
  <si>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</si>
  <si>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</si>
  <si>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</si>
  <si>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</si>
  <si>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</si>
  <si>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</si>
  <si>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</si>
  <si>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</si>
  <si>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</si>
  <si>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</si>
  <si>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</si>
  <si>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</si>
  <si>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</si>
  <si>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</si>
  <si>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</si>
  <si>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</si>
  <si>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</si>
  <si>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</si>
  <si>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</si>
  <si>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</si>
  <si>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市街地環境整備推進事業</t>
    <rPh sb="0" eb="3">
      <t>シガイチ</t>
    </rPh>
    <rPh sb="3" eb="5">
      <t>カンキョウ</t>
    </rPh>
    <rPh sb="5" eb="7">
      <t>セイビ</t>
    </rPh>
    <rPh sb="7" eb="9">
      <t>スイシン</t>
    </rPh>
    <rPh sb="9" eb="11">
      <t>ジギョウ</t>
    </rPh>
    <phoneticPr fontId="5"/>
  </si>
  <si>
    <t>住宅局</t>
    <rPh sb="0" eb="3">
      <t>ジュウタクキョク</t>
    </rPh>
    <phoneticPr fontId="5"/>
  </si>
  <si>
    <t>課長　平松 幹朗</t>
    <rPh sb="0" eb="2">
      <t>カチョウ</t>
    </rPh>
    <rPh sb="3" eb="5">
      <t>ヒラマツ</t>
    </rPh>
    <rPh sb="6" eb="7">
      <t>ミキ</t>
    </rPh>
    <rPh sb="7" eb="8">
      <t>ロウ</t>
    </rPh>
    <phoneticPr fontId="5"/>
  </si>
  <si>
    <t>-</t>
  </si>
  <si>
    <t>-</t>
    <phoneticPr fontId="5"/>
  </si>
  <si>
    <t>近年の経済社会状況の変化を踏まえつつ、建築等を通じた良好な市街地環境の形成を図るため、建築基準法における建築物の形態、用途規制等の集団規定のあり方や運用方策、規制・制度改革事項等に関する各種検討や調査を行うことを目的とする。</t>
    <phoneticPr fontId="5"/>
  </si>
  <si>
    <t>近年の経済社会状況の変化を踏まえつつ、建築等を通じた良好な市街地環境の形成を図るため、建築基準法上の集団規定に関する要望を実現するため、求められる環境性能（周辺への影響度合い等）に基づく合理的な用途規制や近年の居住環境ニーズに対応した形態規制のあり方や運用方策、規制・制度改革事項等について具体的に検討を進める。</t>
    <phoneticPr fontId="5"/>
  </si>
  <si>
    <t>（項）住宅市場整備推進費</t>
    <phoneticPr fontId="5"/>
  </si>
  <si>
    <t>（事項）住宅市場の環境整備の推進に必要な経費</t>
    <phoneticPr fontId="5"/>
  </si>
  <si>
    <t>（目）住宅市場整備推進調査費</t>
    <phoneticPr fontId="5"/>
  </si>
  <si>
    <t>各年度における建築基準法集団規定に係る規制・制度改革事項の達成割合を１００％にする。</t>
    <rPh sb="0" eb="1">
      <t>カク</t>
    </rPh>
    <phoneticPr fontId="5"/>
  </si>
  <si>
    <t>建築基準法集団規定に係る
規制・制度改革事項の達成割合</t>
    <phoneticPr fontId="5"/>
  </si>
  <si>
    <t>建築基準法集団規定に係る規制・制度改革事項の調査件数</t>
    <phoneticPr fontId="5"/>
  </si>
  <si>
    <t>調査件数</t>
    <rPh sb="0" eb="2">
      <t>チョウサ</t>
    </rPh>
    <rPh sb="2" eb="4">
      <t>ケンスウ</t>
    </rPh>
    <phoneticPr fontId="5"/>
  </si>
  <si>
    <t>X：実績額（百万円）／Y：調査本数（本）　　　　　　　　　　　　</t>
    <phoneticPr fontId="5"/>
  </si>
  <si>
    <t>百万円</t>
    <rPh sb="0" eb="2">
      <t>ヒャクマン</t>
    </rPh>
    <rPh sb="2" eb="3">
      <t>エン</t>
    </rPh>
    <phoneticPr fontId="5"/>
  </si>
  <si>
    <t>X/Y</t>
    <phoneticPr fontId="5"/>
  </si>
  <si>
    <t>29/5</t>
    <phoneticPr fontId="5"/>
  </si>
  <si>
    <t>28/5</t>
    <phoneticPr fontId="5"/>
  </si>
  <si>
    <t>１　少子・高齢化等に対応した住生活の安定の確保及び向上の促進</t>
    <phoneticPr fontId="5"/>
  </si>
  <si>
    <t>２　住宅の取得・賃貸・管理・修繕が円滑に行われる住宅市場を整備する</t>
    <phoneticPr fontId="5"/>
  </si>
  <si>
    <t>近年の経済社会状況の変化を踏まえつつ、求められる環境性能（周辺への影響度合い等）に基づく合理的な用途規制や近年の居住環境ニーズに対応した形態規制のあり方や運用方策等について具体的に検討を進めることで、暮らしやすい居住環境・良質な住宅ストックの形成に資することができる。</t>
    <phoneticPr fontId="5"/>
  </si>
  <si>
    <t>249</t>
    <phoneticPr fontId="5"/>
  </si>
  <si>
    <t>225</t>
    <phoneticPr fontId="5"/>
  </si>
  <si>
    <t>239</t>
    <phoneticPr fontId="5"/>
  </si>
  <si>
    <t>4</t>
    <phoneticPr fontId="5"/>
  </si>
  <si>
    <t>5</t>
    <phoneticPr fontId="5"/>
  </si>
  <si>
    <t>6</t>
    <phoneticPr fontId="5"/>
  </si>
  <si>
    <t>市街地建築課</t>
    <rPh sb="0" eb="3">
      <t>シガイチ</t>
    </rPh>
    <rPh sb="3" eb="6">
      <t>ケンチクカ</t>
    </rPh>
    <phoneticPr fontId="5"/>
  </si>
  <si>
    <t>「社会・経済情勢の変化に対応した集団規定に係る規制・制度の見直しに向けた検討調査業務報告書」（27年度～29年度）（国土交通省住宅局市街地建築課）</t>
    <rPh sb="1" eb="3">
      <t>シャカイ</t>
    </rPh>
    <rPh sb="4" eb="6">
      <t>ケイザイ</t>
    </rPh>
    <rPh sb="6" eb="8">
      <t>ジョウセイ</t>
    </rPh>
    <rPh sb="9" eb="11">
      <t>ヘンカ</t>
    </rPh>
    <rPh sb="12" eb="14">
      <t>タイオウ</t>
    </rPh>
    <rPh sb="16" eb="18">
      <t>シュウダン</t>
    </rPh>
    <rPh sb="18" eb="20">
      <t>キテイ</t>
    </rPh>
    <rPh sb="21" eb="22">
      <t>カカ</t>
    </rPh>
    <rPh sb="23" eb="25">
      <t>キセイ</t>
    </rPh>
    <rPh sb="26" eb="28">
      <t>セイド</t>
    </rPh>
    <rPh sb="29" eb="31">
      <t>ミナオ</t>
    </rPh>
    <rPh sb="33" eb="34">
      <t>ム</t>
    </rPh>
    <rPh sb="36" eb="38">
      <t>ケントウ</t>
    </rPh>
    <rPh sb="38" eb="40">
      <t>チョウサ</t>
    </rPh>
    <rPh sb="40" eb="42">
      <t>ギョウム</t>
    </rPh>
    <rPh sb="42" eb="45">
      <t>ホウコクショ</t>
    </rPh>
    <rPh sb="49" eb="51">
      <t>ネンド</t>
    </rPh>
    <rPh sb="54" eb="56">
      <t>ネンド</t>
    </rPh>
    <rPh sb="58" eb="60">
      <t>コクド</t>
    </rPh>
    <rPh sb="60" eb="63">
      <t>コウツウショウ</t>
    </rPh>
    <rPh sb="63" eb="66">
      <t>ジュウタクキョク</t>
    </rPh>
    <rPh sb="66" eb="69">
      <t>シガイチ</t>
    </rPh>
    <rPh sb="69" eb="72">
      <t>ケンチクカ</t>
    </rPh>
    <phoneticPr fontId="5"/>
  </si>
  <si>
    <t>-</t>
    <phoneticPr fontId="5"/>
  </si>
  <si>
    <t>○</t>
  </si>
  <si>
    <t>無</t>
  </si>
  <si>
    <t>‐</t>
  </si>
  <si>
    <t>規制・制度改革事項に位置付けられているなど国民からのニーズが高い事項を選定している。</t>
    <rPh sb="0" eb="2">
      <t>キセイ</t>
    </rPh>
    <rPh sb="3" eb="5">
      <t>セイド</t>
    </rPh>
    <rPh sb="5" eb="7">
      <t>カイカク</t>
    </rPh>
    <rPh sb="7" eb="9">
      <t>ジコウ</t>
    </rPh>
    <rPh sb="10" eb="13">
      <t>イチヅ</t>
    </rPh>
    <rPh sb="21" eb="23">
      <t>コクミン</t>
    </rPh>
    <rPh sb="30" eb="31">
      <t>タカ</t>
    </rPh>
    <rPh sb="32" eb="34">
      <t>ジコウ</t>
    </rPh>
    <rPh sb="35" eb="37">
      <t>センテイ</t>
    </rPh>
    <phoneticPr fontId="5"/>
  </si>
  <si>
    <t>建築基準法は建築物に係る最低限度の基準を定めるものであることから国による検討が不可欠である。</t>
    <rPh sb="0" eb="2">
      <t>ケンチク</t>
    </rPh>
    <rPh sb="2" eb="5">
      <t>キジュンホウ</t>
    </rPh>
    <rPh sb="6" eb="9">
      <t>ケンチクブツ</t>
    </rPh>
    <rPh sb="10" eb="11">
      <t>カカ</t>
    </rPh>
    <rPh sb="12" eb="14">
      <t>サイテイ</t>
    </rPh>
    <rPh sb="14" eb="16">
      <t>ゲンド</t>
    </rPh>
    <rPh sb="17" eb="19">
      <t>キジュン</t>
    </rPh>
    <rPh sb="20" eb="21">
      <t>サダ</t>
    </rPh>
    <rPh sb="32" eb="33">
      <t>クニ</t>
    </rPh>
    <rPh sb="36" eb="38">
      <t>ケントウ</t>
    </rPh>
    <rPh sb="39" eb="42">
      <t>フカケツ</t>
    </rPh>
    <phoneticPr fontId="5"/>
  </si>
  <si>
    <t>規制・制度改革事項に位置付けられているなど早期に対応すべき事項について調査を実施するものであり、政策目的を達成するために調査結果が必要であることから、優先度の高い事業である。</t>
    <rPh sb="0" eb="2">
      <t>キセイ</t>
    </rPh>
    <rPh sb="3" eb="5">
      <t>セイド</t>
    </rPh>
    <rPh sb="5" eb="7">
      <t>カイカク</t>
    </rPh>
    <rPh sb="7" eb="9">
      <t>ジコウ</t>
    </rPh>
    <rPh sb="10" eb="13">
      <t>イチヅ</t>
    </rPh>
    <rPh sb="21" eb="23">
      <t>ソウキ</t>
    </rPh>
    <rPh sb="24" eb="26">
      <t>タイオウ</t>
    </rPh>
    <rPh sb="29" eb="31">
      <t>ジコウ</t>
    </rPh>
    <rPh sb="35" eb="37">
      <t>チョウサ</t>
    </rPh>
    <rPh sb="38" eb="40">
      <t>ジッシ</t>
    </rPh>
    <rPh sb="48" eb="50">
      <t>セイサク</t>
    </rPh>
    <rPh sb="50" eb="52">
      <t>モクテキ</t>
    </rPh>
    <rPh sb="53" eb="55">
      <t>タッセイ</t>
    </rPh>
    <rPh sb="60" eb="62">
      <t>チョウサ</t>
    </rPh>
    <rPh sb="62" eb="64">
      <t>ケッカ</t>
    </rPh>
    <rPh sb="65" eb="67">
      <t>ヒツヨウ</t>
    </rPh>
    <rPh sb="75" eb="78">
      <t>ユウセンド</t>
    </rPh>
    <rPh sb="79" eb="80">
      <t>タカ</t>
    </rPh>
    <rPh sb="81" eb="83">
      <t>ジギョウ</t>
    </rPh>
    <phoneticPr fontId="5"/>
  </si>
  <si>
    <t>支出先の選定に当たっては、十分な公募期間を確保することにより競争性を高めるとともに、これまでに同様の業務を数多く行い、市街地環境を形成する建築物の形態、用途規制等に関する調査、分析に優れた知見を有する民間事業者を選定している。</t>
    <phoneticPr fontId="5"/>
  </si>
  <si>
    <t>一件当たりにかかるコストについては、設計業務委託等技術者単価等に基づき適正な水準となっている。</t>
  </si>
  <si>
    <t>調査項目については、国民からのニーズが高く、早期に対応すべき事項を重点的に選定することで、最小限のコストで調査を実施している。</t>
  </si>
  <si>
    <t>市街地環境を形成する建築物の形態、用途規制等に関する調査、分析に優れた知見を有する民間事業者を活用することで、より効率的かつ機動的に調査することができている</t>
  </si>
  <si>
    <t>成果実績は、規制・制度改革事項の達成割合となっており、成果目標に見合ったものとなっている。</t>
  </si>
  <si>
    <t>公募において最も効果的であり、低コストで調査することのできる民間事業者を選定している。</t>
  </si>
  <si>
    <t>活動実績は、見込みの通りであり、十分な実績となっている。</t>
  </si>
  <si>
    <t>調査結果については、建築基準法集団規定に係る規制改革事項への対応に反映している。</t>
  </si>
  <si>
    <t>集団規定については、規制改革推進会議等で日本経済の再生に資する規制として総合的な検討をすることが求められており、これまで以上に弾力的な対応を行うために、今後もより一層近年の経済社会状況や国民からのニーズに対応した調査内容となるよう精査し、予算の効率的な執行に努める。</t>
    <rPh sb="14" eb="16">
      <t>スイシン</t>
    </rPh>
    <phoneticPr fontId="5"/>
  </si>
  <si>
    <t>平成29年度の調査においては、規制・制度改革事項等に示される国民からのニーズが高く、早期に対応すべき事項を重点的に選定し、調査分析を行った。</t>
    <phoneticPr fontId="5"/>
  </si>
  <si>
    <t>【競争入札、公募等】</t>
  </si>
  <si>
    <t>A.(株)アルテップ</t>
    <rPh sb="2" eb="5">
      <t>カブ</t>
    </rPh>
    <phoneticPr fontId="5"/>
  </si>
  <si>
    <t>人件費</t>
    <phoneticPr fontId="5"/>
  </si>
  <si>
    <t>社会・経済情勢の変化に対応した集団規定に係る規制・制度の見直しに向けた検討調査業務</t>
    <phoneticPr fontId="5"/>
  </si>
  <si>
    <t>株式会社アルテップ</t>
    <phoneticPr fontId="5"/>
  </si>
  <si>
    <t>社会・経済情勢の変化に対応した集団規定に係る規制・制度の見直しに向けた検討調査業務</t>
    <phoneticPr fontId="5"/>
  </si>
  <si>
    <t>28/5</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</si>
</sst>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17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7"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19" fillId="0" borderId="84"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0</xdr:rowOff>
    </xdr:from>
    <xdr:to>
      <xdr:col>20</xdr:col>
      <xdr:colOff>165099</xdr:colOff>
      <xdr:row>742</xdr:row>
      <xdr:rowOff>321389</xdr:rowOff>
    </xdr:to>
    <xdr:sp macro="" textlink="">
      <xdr:nvSpPr>
        <xdr:cNvPr id="2" name="テキスト ボックス 1"/>
        <xdr:cNvSpPr txBox="1"/>
      </xdr:nvSpPr>
      <xdr:spPr>
        <a:xfrm>
          <a:off x="2041071" y="39499592"/>
          <a:ext cx="2206171" cy="67128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国土交通省</a:t>
          </a:r>
          <a:endParaRPr kumimoji="1" lang="en-US" altLang="ja-JP" sz="1100"/>
        </a:p>
        <a:p>
          <a:pPr algn="ctr"/>
          <a:r>
            <a:rPr kumimoji="1" lang="ja-JP" altLang="en-US" sz="1100"/>
            <a:t>２８百万円</a:t>
          </a:r>
        </a:p>
      </xdr:txBody>
    </xdr:sp>
    <xdr:clientData/>
  </xdr:twoCellAnchor>
  <xdr:twoCellAnchor>
    <xdr:from>
      <xdr:col>15</xdr:col>
      <xdr:colOff>82550</xdr:colOff>
      <xdr:row>742</xdr:row>
      <xdr:rowOff>321389</xdr:rowOff>
    </xdr:from>
    <xdr:to>
      <xdr:col>15</xdr:col>
      <xdr:colOff>108856</xdr:colOff>
      <xdr:row>749</xdr:row>
      <xdr:rowOff>45617</xdr:rowOff>
    </xdr:to>
    <xdr:cxnSp macro="">
      <xdr:nvCxnSpPr>
        <xdr:cNvPr id="3" name="直線矢印コネクタ 2"/>
        <xdr:cNvCxnSpPr>
          <a:stCxn id="2" idx="2"/>
        </xdr:cNvCxnSpPr>
      </xdr:nvCxnSpPr>
      <xdr:spPr>
        <a:xfrm>
          <a:off x="3144157" y="40170879"/>
          <a:ext cx="26306" cy="2173514"/>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82549</xdr:colOff>
      <xdr:row>749</xdr:row>
      <xdr:rowOff>31102</xdr:rowOff>
    </xdr:from>
    <xdr:to>
      <xdr:col>25</xdr:col>
      <xdr:colOff>171449</xdr:colOff>
      <xdr:row>749</xdr:row>
      <xdr:rowOff>37452</xdr:rowOff>
    </xdr:to>
    <xdr:cxnSp macro="">
      <xdr:nvCxnSpPr>
        <xdr:cNvPr id="4" name="直線矢印コネクタ 3"/>
        <xdr:cNvCxnSpPr/>
      </xdr:nvCxnSpPr>
      <xdr:spPr>
        <a:xfrm flipV="1">
          <a:off x="3144156" y="42329878"/>
          <a:ext cx="2129972"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190499</xdr:colOff>
      <xdr:row>748</xdr:row>
      <xdr:rowOff>28119</xdr:rowOff>
    </xdr:from>
    <xdr:to>
      <xdr:col>37</xdr:col>
      <xdr:colOff>1493</xdr:colOff>
      <xdr:row>750</xdr:row>
      <xdr:rowOff>18607</xdr:rowOff>
    </xdr:to>
    <xdr:sp macro="" textlink="">
      <xdr:nvSpPr>
        <xdr:cNvPr id="5" name="テキスト ボックス 4"/>
        <xdr:cNvSpPr txBox="1"/>
      </xdr:nvSpPr>
      <xdr:spPr>
        <a:xfrm>
          <a:off x="5293178" y="41976997"/>
          <a:ext cx="2260279" cy="69028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en-US" altLang="ja-JP" sz="1100"/>
            <a:t>A</a:t>
          </a:r>
          <a:r>
            <a:rPr kumimoji="1" lang="ja-JP" altLang="en-US" sz="1100"/>
            <a:t>．民間企業</a:t>
          </a:r>
        </a:p>
        <a:p>
          <a:pPr algn="ctr"/>
          <a:r>
            <a:rPr kumimoji="1" lang="ja-JP" altLang="en-US" sz="1100"/>
            <a:t>２８百万円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3" zoomScale="70" zoomScaleNormal="75" zoomScaleSheetLayoutView="70" zoomScalePageLayoutView="85" workbookViewId="0">
      <selection activeCell="AS749" sqref="AS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6</v>
      </c>
      <c r="AT2" s="944"/>
      <c r="AU2" s="944"/>
      <c r="AV2" s="52" t="str">
        <f>IF(AW2="", "", "-")</f>
        <v/>
      </c>
      <c r="AW2" s="915"/>
      <c r="AX2" s="915"/>
    </row>
    <row r="3" spans="1:50" ht="21" customHeight="1" thickBot="1" x14ac:dyDescent="0.2">
      <c r="A3" s="872" t="s">
        <v>535</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550</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6" t="s">
        <v>551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181</v>
      </c>
      <c r="H5" s="844"/>
      <c r="I5" s="844"/>
      <c r="J5" s="844"/>
      <c r="K5" s="844"/>
      <c r="L5" s="844"/>
      <c r="M5" s="845" t="s">
        <v>66</v>
      </c>
      <c r="N5" s="846"/>
      <c r="O5" s="846"/>
      <c r="P5" s="846"/>
      <c r="Q5" s="846"/>
      <c r="R5" s="847"/>
      <c r="S5" s="848" t="s">
        <v>85</v>
      </c>
      <c r="T5" s="844"/>
      <c r="U5" s="844"/>
      <c r="V5" s="844"/>
      <c r="W5" s="844"/>
      <c r="X5" s="849"/>
      <c r="Y5" s="702" t="s">
        <v>3</v>
      </c>
      <c r="Z5" s="539"/>
      <c r="AA5" s="539"/>
      <c r="AB5" s="539"/>
      <c r="AC5" s="539"/>
      <c r="AD5" s="540"/>
      <c r="AE5" s="703" t="s">
        <v>579</v>
      </c>
      <c r="AF5" s="703"/>
      <c r="AG5" s="703"/>
      <c r="AH5" s="703"/>
      <c r="AI5" s="703"/>
      <c r="AJ5" s="703"/>
      <c r="AK5" s="703"/>
      <c r="AL5" s="703"/>
      <c r="AM5" s="703"/>
      <c r="AN5" s="703"/>
      <c r="AO5" s="703"/>
      <c r="AP5" s="704"/>
      <c r="AQ5" s="705" t="s">
        <v>553</v>
      </c>
      <c r="AR5" s="706"/>
      <c r="AS5" s="706"/>
      <c r="AT5" s="706"/>
      <c r="AU5" s="706"/>
      <c r="AV5" s="706"/>
      <c r="AW5" s="706"/>
      <c r="AX5" s="707"/>
    </row>
    <row r="6" spans="1:50" ht="39" customHeight="1" x14ac:dyDescent="0.15">
      <c r="A6" s="710" t="s">
        <v>4</v>
      </c>
      <c r="B6" s="711"/>
      <c r="C6" s="711"/>
      <c r="D6" s="711"/>
      <c r="E6" s="711"/>
      <c r="F6" s="711"/>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6" t="s">
        <v>548</v>
      </c>
      <c r="Z7" s="439"/>
      <c r="AA7" s="439"/>
      <c r="AB7" s="439"/>
      <c r="AC7" s="439"/>
      <c r="AD7" s="927"/>
      <c r="AE7" s="916" t="s">
        <v>555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389</v>
      </c>
      <c r="B8" s="492"/>
      <c r="C8" s="492"/>
      <c r="D8" s="492"/>
      <c r="E8" s="492"/>
      <c r="F8" s="493"/>
      <c r="G8" s="945" t="str">
        <f>入力規則等!A26</f>
        <v>-</v>
      </c>
      <c r="H8" s="724"/>
      <c r="I8" s="724"/>
      <c r="J8" s="724"/>
      <c r="K8" s="724"/>
      <c r="L8" s="724"/>
      <c r="M8" s="724"/>
      <c r="N8" s="724"/>
      <c r="O8" s="724"/>
      <c r="P8" s="724"/>
      <c r="Q8" s="724"/>
      <c r="R8" s="724"/>
      <c r="S8" s="724"/>
      <c r="T8" s="724"/>
      <c r="U8" s="724"/>
      <c r="V8" s="724"/>
      <c r="W8" s="724"/>
      <c r="X8" s="946"/>
      <c r="Y8" s="850" t="s">
        <v>390</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556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5" t="s">
        <v>557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6"/>
    </row>
    <row r="13" spans="1:50" ht="21" customHeight="1" x14ac:dyDescent="0.15">
      <c r="A13" s="618"/>
      <c r="B13" s="619"/>
      <c r="C13" s="619"/>
      <c r="D13" s="619"/>
      <c r="E13" s="619"/>
      <c r="F13" s="620"/>
      <c r="G13" s="727" t="s">
        <v>6</v>
      </c>
      <c r="H13" s="728"/>
      <c r="I13" s="765" t="s">
        <v>7</v>
      </c>
      <c r="J13" s="766"/>
      <c r="K13" s="766"/>
      <c r="L13" s="766"/>
      <c r="M13" s="766"/>
      <c r="N13" s="766"/>
      <c r="O13" s="767"/>
      <c r="P13" s="661">
        <v>30</v>
      </c>
      <c r="Q13" s="662"/>
      <c r="R13" s="662"/>
      <c r="S13" s="662"/>
      <c r="T13" s="662"/>
      <c r="U13" s="662"/>
      <c r="V13" s="663"/>
      <c r="W13" s="661">
        <v>30</v>
      </c>
      <c r="X13" s="662"/>
      <c r="Y13" s="662"/>
      <c r="Z13" s="662"/>
      <c r="AA13" s="662"/>
      <c r="AB13" s="662"/>
      <c r="AC13" s="663"/>
      <c r="AD13" s="661">
        <v>30</v>
      </c>
      <c r="AE13" s="662"/>
      <c r="AF13" s="662"/>
      <c r="AG13" s="662"/>
      <c r="AH13" s="662"/>
      <c r="AI13" s="662"/>
      <c r="AJ13" s="663"/>
      <c r="AK13" s="661">
        <v>30</v>
      </c>
      <c r="AL13" s="662"/>
      <c r="AM13" s="662"/>
      <c r="AN13" s="662"/>
      <c r="AO13" s="662"/>
      <c r="AP13" s="662"/>
      <c r="AQ13" s="663"/>
      <c r="AR13" s="923"/>
      <c r="AS13" s="924"/>
      <c r="AT13" s="924"/>
      <c r="AU13" s="924"/>
      <c r="AV13" s="924"/>
      <c r="AW13" s="924"/>
      <c r="AX13" s="925"/>
    </row>
    <row r="14" spans="1:50" ht="21" customHeight="1" x14ac:dyDescent="0.15">
      <c r="A14" s="618"/>
      <c r="B14" s="619"/>
      <c r="C14" s="619"/>
      <c r="D14" s="619"/>
      <c r="E14" s="619"/>
      <c r="F14" s="620"/>
      <c r="G14" s="729"/>
      <c r="H14" s="730"/>
      <c r="I14" s="715" t="s">
        <v>8</v>
      </c>
      <c r="J14" s="763"/>
      <c r="K14" s="763"/>
      <c r="L14" s="763"/>
      <c r="M14" s="763"/>
      <c r="N14" s="763"/>
      <c r="O14" s="764"/>
      <c r="P14" s="661" t="s">
        <v>555</v>
      </c>
      <c r="Q14" s="662"/>
      <c r="R14" s="662"/>
      <c r="S14" s="662"/>
      <c r="T14" s="662"/>
      <c r="U14" s="662"/>
      <c r="V14" s="663"/>
      <c r="W14" s="661" t="s">
        <v>555</v>
      </c>
      <c r="X14" s="662"/>
      <c r="Y14" s="662"/>
      <c r="Z14" s="662"/>
      <c r="AA14" s="662"/>
      <c r="AB14" s="662"/>
      <c r="AC14" s="663"/>
      <c r="AD14" s="661" t="s">
        <v>555</v>
      </c>
      <c r="AE14" s="662"/>
      <c r="AF14" s="662"/>
      <c r="AG14" s="662"/>
      <c r="AH14" s="662"/>
      <c r="AI14" s="662"/>
      <c r="AJ14" s="663"/>
      <c r="AK14" s="661"/>
      <c r="AL14" s="662"/>
      <c r="AM14" s="662"/>
      <c r="AN14" s="662"/>
      <c r="AO14" s="662"/>
      <c r="AP14" s="662"/>
      <c r="AQ14" s="663"/>
      <c r="AR14" s="789"/>
      <c r="AS14" s="789"/>
      <c r="AT14" s="789"/>
      <c r="AU14" s="789"/>
      <c r="AV14" s="789"/>
      <c r="AW14" s="789"/>
      <c r="AX14" s="790"/>
    </row>
    <row r="15" spans="1:50" ht="21" customHeight="1" x14ac:dyDescent="0.15">
      <c r="A15" s="618"/>
      <c r="B15" s="619"/>
      <c r="C15" s="619"/>
      <c r="D15" s="619"/>
      <c r="E15" s="619"/>
      <c r="F15" s="620"/>
      <c r="G15" s="729"/>
      <c r="H15" s="730"/>
      <c r="I15" s="715" t="s">
        <v>51</v>
      </c>
      <c r="J15" s="716"/>
      <c r="K15" s="716"/>
      <c r="L15" s="716"/>
      <c r="M15" s="716"/>
      <c r="N15" s="716"/>
      <c r="O15" s="717"/>
      <c r="P15" s="661" t="s">
        <v>555</v>
      </c>
      <c r="Q15" s="662"/>
      <c r="R15" s="662"/>
      <c r="S15" s="662"/>
      <c r="T15" s="662"/>
      <c r="U15" s="662"/>
      <c r="V15" s="663"/>
      <c r="W15" s="661" t="s">
        <v>555</v>
      </c>
      <c r="X15" s="662"/>
      <c r="Y15" s="662"/>
      <c r="Z15" s="662"/>
      <c r="AA15" s="662"/>
      <c r="AB15" s="662"/>
      <c r="AC15" s="663"/>
      <c r="AD15" s="661" t="s">
        <v>555</v>
      </c>
      <c r="AE15" s="662"/>
      <c r="AF15" s="662"/>
      <c r="AG15" s="662"/>
      <c r="AH15" s="662"/>
      <c r="AI15" s="662"/>
      <c r="AJ15" s="663"/>
      <c r="AK15" s="661" t="s">
        <v>555</v>
      </c>
      <c r="AL15" s="662"/>
      <c r="AM15" s="662"/>
      <c r="AN15" s="662"/>
      <c r="AO15" s="662"/>
      <c r="AP15" s="662"/>
      <c r="AQ15" s="663"/>
      <c r="AR15" s="661"/>
      <c r="AS15" s="662"/>
      <c r="AT15" s="662"/>
      <c r="AU15" s="662"/>
      <c r="AV15" s="662"/>
      <c r="AW15" s="662"/>
      <c r="AX15" s="808"/>
    </row>
    <row r="16" spans="1:50" ht="21" customHeight="1" x14ac:dyDescent="0.15">
      <c r="A16" s="618"/>
      <c r="B16" s="619"/>
      <c r="C16" s="619"/>
      <c r="D16" s="619"/>
      <c r="E16" s="619"/>
      <c r="F16" s="620"/>
      <c r="G16" s="729"/>
      <c r="H16" s="730"/>
      <c r="I16" s="715" t="s">
        <v>52</v>
      </c>
      <c r="J16" s="716"/>
      <c r="K16" s="716"/>
      <c r="L16" s="716"/>
      <c r="M16" s="716"/>
      <c r="N16" s="716"/>
      <c r="O16" s="717"/>
      <c r="P16" s="661" t="s">
        <v>555</v>
      </c>
      <c r="Q16" s="662"/>
      <c r="R16" s="662"/>
      <c r="S16" s="662"/>
      <c r="T16" s="662"/>
      <c r="U16" s="662"/>
      <c r="V16" s="663"/>
      <c r="W16" s="661" t="s">
        <v>555</v>
      </c>
      <c r="X16" s="662"/>
      <c r="Y16" s="662"/>
      <c r="Z16" s="662"/>
      <c r="AA16" s="662"/>
      <c r="AB16" s="662"/>
      <c r="AC16" s="663"/>
      <c r="AD16" s="661" t="s">
        <v>555</v>
      </c>
      <c r="AE16" s="662"/>
      <c r="AF16" s="662"/>
      <c r="AG16" s="662"/>
      <c r="AH16" s="662"/>
      <c r="AI16" s="662"/>
      <c r="AJ16" s="663"/>
      <c r="AK16" s="661"/>
      <c r="AL16" s="662"/>
      <c r="AM16" s="662"/>
      <c r="AN16" s="662"/>
      <c r="AO16" s="662"/>
      <c r="AP16" s="662"/>
      <c r="AQ16" s="663"/>
      <c r="AR16" s="758"/>
      <c r="AS16" s="759"/>
      <c r="AT16" s="759"/>
      <c r="AU16" s="759"/>
      <c r="AV16" s="759"/>
      <c r="AW16" s="759"/>
      <c r="AX16" s="760"/>
    </row>
    <row r="17" spans="1:50" ht="24.75" customHeight="1" x14ac:dyDescent="0.15">
      <c r="A17" s="618"/>
      <c r="B17" s="619"/>
      <c r="C17" s="619"/>
      <c r="D17" s="619"/>
      <c r="E17" s="619"/>
      <c r="F17" s="620"/>
      <c r="G17" s="729"/>
      <c r="H17" s="730"/>
      <c r="I17" s="715" t="s">
        <v>50</v>
      </c>
      <c r="J17" s="763"/>
      <c r="K17" s="763"/>
      <c r="L17" s="763"/>
      <c r="M17" s="763"/>
      <c r="N17" s="763"/>
      <c r="O17" s="764"/>
      <c r="P17" s="661" t="s">
        <v>555</v>
      </c>
      <c r="Q17" s="662"/>
      <c r="R17" s="662"/>
      <c r="S17" s="662"/>
      <c r="T17" s="662"/>
      <c r="U17" s="662"/>
      <c r="V17" s="663"/>
      <c r="W17" s="661" t="s">
        <v>555</v>
      </c>
      <c r="X17" s="662"/>
      <c r="Y17" s="662"/>
      <c r="Z17" s="662"/>
      <c r="AA17" s="662"/>
      <c r="AB17" s="662"/>
      <c r="AC17" s="663"/>
      <c r="AD17" s="661" t="s">
        <v>555</v>
      </c>
      <c r="AE17" s="662"/>
      <c r="AF17" s="662"/>
      <c r="AG17" s="662"/>
      <c r="AH17" s="662"/>
      <c r="AI17" s="662"/>
      <c r="AJ17" s="663"/>
      <c r="AK17" s="661"/>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3">
        <f>SUM(P13:V17)</f>
        <v>30</v>
      </c>
      <c r="Q18" s="884"/>
      <c r="R18" s="884"/>
      <c r="S18" s="884"/>
      <c r="T18" s="884"/>
      <c r="U18" s="884"/>
      <c r="V18" s="885"/>
      <c r="W18" s="883">
        <f>SUM(W13:AC17)</f>
        <v>30</v>
      </c>
      <c r="X18" s="884"/>
      <c r="Y18" s="884"/>
      <c r="Z18" s="884"/>
      <c r="AA18" s="884"/>
      <c r="AB18" s="884"/>
      <c r="AC18" s="885"/>
      <c r="AD18" s="883">
        <f>SUM(AD13:AJ17)</f>
        <v>30</v>
      </c>
      <c r="AE18" s="884"/>
      <c r="AF18" s="884"/>
      <c r="AG18" s="884"/>
      <c r="AH18" s="884"/>
      <c r="AI18" s="884"/>
      <c r="AJ18" s="885"/>
      <c r="AK18" s="883">
        <f>SUM(AK13:AQ17)</f>
        <v>30</v>
      </c>
      <c r="AL18" s="884"/>
      <c r="AM18" s="884"/>
      <c r="AN18" s="884"/>
      <c r="AO18" s="884"/>
      <c r="AP18" s="884"/>
      <c r="AQ18" s="885"/>
      <c r="AR18" s="883">
        <f>SUM(AR13:AX17)</f>
        <v>0</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29</v>
      </c>
      <c r="Q19" s="662"/>
      <c r="R19" s="662"/>
      <c r="S19" s="662"/>
      <c r="T19" s="662"/>
      <c r="U19" s="662"/>
      <c r="V19" s="663"/>
      <c r="W19" s="661">
        <v>28</v>
      </c>
      <c r="X19" s="662"/>
      <c r="Y19" s="662"/>
      <c r="Z19" s="662"/>
      <c r="AA19" s="662"/>
      <c r="AB19" s="662"/>
      <c r="AC19" s="663"/>
      <c r="AD19" s="661">
        <v>28</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1" t="s">
        <v>10</v>
      </c>
      <c r="H20" s="882"/>
      <c r="I20" s="882"/>
      <c r="J20" s="882"/>
      <c r="K20" s="882"/>
      <c r="L20" s="882"/>
      <c r="M20" s="882"/>
      <c r="N20" s="882"/>
      <c r="O20" s="882"/>
      <c r="P20" s="311">
        <f>IF(P18=0, "-", SUM(P19)/P18)</f>
        <v>0.96666666666666667</v>
      </c>
      <c r="Q20" s="311"/>
      <c r="R20" s="311"/>
      <c r="S20" s="311"/>
      <c r="T20" s="311"/>
      <c r="U20" s="311"/>
      <c r="V20" s="311"/>
      <c r="W20" s="311">
        <f t="shared" ref="W20" si="0">IF(W18=0, "-", SUM(W19)/W18)</f>
        <v>0.93333333333333335</v>
      </c>
      <c r="X20" s="311"/>
      <c r="Y20" s="311"/>
      <c r="Z20" s="311"/>
      <c r="AA20" s="311"/>
      <c r="AB20" s="311"/>
      <c r="AC20" s="311"/>
      <c r="AD20" s="311">
        <f t="shared" ref="AD20" si="1">IF(AD18=0, "-", SUM(AD19)/AD18)</f>
        <v>0.93333333333333335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50"/>
      <c r="G21" s="309" t="s">
        <v>497</v>
      </c>
      <c r="H21" s="310"/>
      <c r="I21" s="310"/>
      <c r="J21" s="310"/>
      <c r="K21" s="310"/>
      <c r="L21" s="310"/>
      <c r="M21" s="310"/>
      <c r="N21" s="310"/>
      <c r="O21" s="310"/>
      <c r="P21" s="311">
        <f>IF(P19=0, "-", SUM(P19)/SUM(P13,P14))</f>
        <v>0.96666666666666667</v>
      </c>
      <c r="Q21" s="311"/>
      <c r="R21" s="311"/>
      <c r="S21" s="311"/>
      <c r="T21" s="311"/>
      <c r="U21" s="311"/>
      <c r="V21" s="311"/>
      <c r="W21" s="311">
        <f t="shared" ref="W21" si="2">IF(W19=0, "-", SUM(W19)/SUM(W13,W14))</f>
        <v>0.93333333333333335</v>
      </c>
      <c r="X21" s="311"/>
      <c r="Y21" s="311"/>
      <c r="Z21" s="311"/>
      <c r="AA21" s="311"/>
      <c r="AB21" s="311"/>
      <c r="AC21" s="311"/>
      <c r="AD21" s="311">
        <f t="shared" ref="AD21" si="3">IF(AD19=0, "-", SUM(AD19)/SUM(AD13,AD14))</f>
        <v>0.93333333333333335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1" t="s">
        <v>540</v>
      </c>
      <c r="B22" s="972"/>
      <c r="C22" s="972"/>
      <c r="D22" s="972"/>
      <c r="E22" s="972"/>
      <c r="F22" s="973"/>
      <c r="G22" s="955" t="s">
        <v>474</v>
      </c>
      <c r="H22" s="215"/>
      <c r="I22" s="215"/>
      <c r="J22" s="215"/>
      <c r="K22" s="215"/>
      <c r="L22" s="215"/>
      <c r="M22" s="215"/>
      <c r="N22" s="215"/>
      <c r="O22" s="216"/>
      <c r="P22" s="940" t="s">
        <v>538</v>
      </c>
      <c r="Q22" s="215"/>
      <c r="R22" s="215"/>
      <c r="S22" s="215"/>
      <c r="T22" s="215"/>
      <c r="U22" s="215"/>
      <c r="V22" s="216"/>
      <c r="W22" s="940" t="s">
        <v>539</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25.5" customHeight="1" x14ac:dyDescent="0.15">
      <c r="A23" s="974"/>
      <c r="B23" s="975"/>
      <c r="C23" s="975"/>
      <c r="D23" s="975"/>
      <c r="E23" s="975"/>
      <c r="F23" s="976"/>
      <c r="G23" s="956" t="s">
        <v>558</v>
      </c>
      <c r="H23" s="957"/>
      <c r="I23" s="957"/>
      <c r="J23" s="957"/>
      <c r="K23" s="957"/>
      <c r="L23" s="957"/>
      <c r="M23" s="957"/>
      <c r="N23" s="957"/>
      <c r="O23" s="958"/>
      <c r="P23" s="923"/>
      <c r="Q23" s="924"/>
      <c r="R23" s="924"/>
      <c r="S23" s="924"/>
      <c r="T23" s="924"/>
      <c r="U23" s="924"/>
      <c r="V23" s="941"/>
      <c r="W23" s="923"/>
      <c r="X23" s="924"/>
      <c r="Y23" s="924"/>
      <c r="Z23" s="924"/>
      <c r="AA23" s="924"/>
      <c r="AB23" s="924"/>
      <c r="AC23" s="941"/>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59" t="s">
        <v>559</v>
      </c>
      <c r="H24" s="960"/>
      <c r="I24" s="960"/>
      <c r="J24" s="960"/>
      <c r="K24" s="960"/>
      <c r="L24" s="960"/>
      <c r="M24" s="960"/>
      <c r="N24" s="960"/>
      <c r="O24" s="961"/>
      <c r="P24" s="661"/>
      <c r="Q24" s="662"/>
      <c r="R24" s="662"/>
      <c r="S24" s="662"/>
      <c r="T24" s="662"/>
      <c r="U24" s="662"/>
      <c r="V24" s="663"/>
      <c r="W24" s="661"/>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59" t="s">
        <v>560</v>
      </c>
      <c r="H25" s="960"/>
      <c r="I25" s="960"/>
      <c r="J25" s="960"/>
      <c r="K25" s="960"/>
      <c r="L25" s="960"/>
      <c r="M25" s="960"/>
      <c r="N25" s="960"/>
      <c r="O25" s="961"/>
      <c r="P25" s="661">
        <v>30</v>
      </c>
      <c r="Q25" s="662"/>
      <c r="R25" s="662"/>
      <c r="S25" s="662"/>
      <c r="T25" s="662"/>
      <c r="U25" s="662"/>
      <c r="V25" s="663"/>
      <c r="W25" s="661"/>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61"/>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478</v>
      </c>
      <c r="H28" s="966"/>
      <c r="I28" s="966"/>
      <c r="J28" s="966"/>
      <c r="K28" s="966"/>
      <c r="L28" s="966"/>
      <c r="M28" s="966"/>
      <c r="N28" s="966"/>
      <c r="O28" s="967"/>
      <c r="P28" s="883">
        <f>P29-SUM(P23:P27)</f>
        <v>0</v>
      </c>
      <c r="Q28" s="884"/>
      <c r="R28" s="884"/>
      <c r="S28" s="884"/>
      <c r="T28" s="884"/>
      <c r="U28" s="884"/>
      <c r="V28" s="885"/>
      <c r="W28" s="883">
        <f>W29-SUM(W23:W27)</f>
        <v>0</v>
      </c>
      <c r="X28" s="884"/>
      <c r="Y28" s="884"/>
      <c r="Z28" s="884"/>
      <c r="AA28" s="884"/>
      <c r="AB28" s="884"/>
      <c r="AC28" s="885"/>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475</v>
      </c>
      <c r="H29" s="969"/>
      <c r="I29" s="969"/>
      <c r="J29" s="969"/>
      <c r="K29" s="969"/>
      <c r="L29" s="969"/>
      <c r="M29" s="969"/>
      <c r="N29" s="969"/>
      <c r="O29" s="970"/>
      <c r="P29" s="937">
        <f>AK13</f>
        <v>30</v>
      </c>
      <c r="Q29" s="938"/>
      <c r="R29" s="938"/>
      <c r="S29" s="938"/>
      <c r="T29" s="938"/>
      <c r="U29" s="938"/>
      <c r="V29" s="939"/>
      <c r="W29" s="937">
        <f>AR13</f>
        <v>0</v>
      </c>
      <c r="X29" s="938"/>
      <c r="Y29" s="938"/>
      <c r="Z29" s="938"/>
      <c r="AA29" s="938"/>
      <c r="AB29" s="938"/>
      <c r="AC29" s="939"/>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6" t="s">
        <v>491</v>
      </c>
      <c r="B30" s="867"/>
      <c r="C30" s="867"/>
      <c r="D30" s="867"/>
      <c r="E30" s="867"/>
      <c r="F30" s="868"/>
      <c r="G30" s="774" t="s">
        <v>265</v>
      </c>
      <c r="H30" s="775"/>
      <c r="I30" s="775"/>
      <c r="J30" s="775"/>
      <c r="K30" s="775"/>
      <c r="L30" s="775"/>
      <c r="M30" s="775"/>
      <c r="N30" s="775"/>
      <c r="O30" s="776"/>
      <c r="P30" s="861" t="s">
        <v>59</v>
      </c>
      <c r="Q30" s="775"/>
      <c r="R30" s="775"/>
      <c r="S30" s="775"/>
      <c r="T30" s="775"/>
      <c r="U30" s="775"/>
      <c r="V30" s="775"/>
      <c r="W30" s="775"/>
      <c r="X30" s="776"/>
      <c r="Y30" s="858"/>
      <c r="Z30" s="859"/>
      <c r="AA30" s="860"/>
      <c r="AB30" s="862" t="s">
        <v>11</v>
      </c>
      <c r="AC30" s="863"/>
      <c r="AD30" s="864"/>
      <c r="AE30" s="862" t="s">
        <v>357</v>
      </c>
      <c r="AF30" s="863"/>
      <c r="AG30" s="863"/>
      <c r="AH30" s="864"/>
      <c r="AI30" s="862" t="s">
        <v>363</v>
      </c>
      <c r="AJ30" s="863"/>
      <c r="AK30" s="863"/>
      <c r="AL30" s="864"/>
      <c r="AM30" s="919" t="s">
        <v>472</v>
      </c>
      <c r="AN30" s="919"/>
      <c r="AO30" s="919"/>
      <c r="AP30" s="862"/>
      <c r="AQ30" s="768" t="s">
        <v>355</v>
      </c>
      <c r="AR30" s="769"/>
      <c r="AS30" s="769"/>
      <c r="AT30" s="770"/>
      <c r="AU30" s="775" t="s">
        <v>253</v>
      </c>
      <c r="AV30" s="775"/>
      <c r="AW30" s="775"/>
      <c r="AX30" s="92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1" t="s">
        <v>555</v>
      </c>
      <c r="AR31" s="193"/>
      <c r="AS31" s="126" t="s">
        <v>356</v>
      </c>
      <c r="AT31" s="127"/>
      <c r="AU31" s="192">
        <v>30</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865" t="s">
        <v>301</v>
      </c>
      <c r="AC32" s="865"/>
      <c r="AD32" s="865"/>
      <c r="AE32" s="211">
        <v>100</v>
      </c>
      <c r="AF32" s="212"/>
      <c r="AG32" s="212"/>
      <c r="AH32" s="212"/>
      <c r="AI32" s="211">
        <v>100</v>
      </c>
      <c r="AJ32" s="212"/>
      <c r="AK32" s="212"/>
      <c r="AL32" s="212"/>
      <c r="AM32" s="211">
        <v>100</v>
      </c>
      <c r="AN32" s="212"/>
      <c r="AO32" s="212"/>
      <c r="AP32" s="212"/>
      <c r="AQ32" s="333" t="s">
        <v>555</v>
      </c>
      <c r="AR32" s="200"/>
      <c r="AS32" s="200"/>
      <c r="AT32" s="334"/>
      <c r="AU32" s="212" t="s">
        <v>555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5" t="s">
        <v>301</v>
      </c>
      <c r="AC33" s="865"/>
      <c r="AD33" s="865"/>
      <c r="AE33" s="211">
        <v>100</v>
      </c>
      <c r="AF33" s="212"/>
      <c r="AG33" s="212"/>
      <c r="AH33" s="212"/>
      <c r="AI33" s="211">
        <v>100</v>
      </c>
      <c r="AJ33" s="212"/>
      <c r="AK33" s="212"/>
      <c r="AL33" s="212"/>
      <c r="AM33" s="211">
        <v>100</v>
      </c>
      <c r="AN33" s="212"/>
      <c r="AO33" s="212"/>
      <c r="AP33" s="212"/>
      <c r="AQ33" s="333" t="s">
        <v>555</v>
      </c>
      <c r="AR33" s="200"/>
      <c r="AS33" s="200"/>
      <c r="AT33" s="334"/>
      <c r="AU33" s="212">
        <v>100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555</v>
      </c>
      <c r="AR34" s="200"/>
      <c r="AS34" s="200"/>
      <c r="AT34" s="334"/>
      <c r="AU34" s="212" t="s">
        <v>555</v>
      </c>
      <c r="AV34" s="212"/>
      <c r="AW34" s="212"/>
      <c r="AX34" s="214"/>
    </row>
    <row r="35" spans="1:50" ht="23.25" customHeight="1" x14ac:dyDescent="0.15">
      <c r="A35" s="219" t="s">
        <v>528</v>
      </c>
      <c r="B35" s="220"/>
      <c r="C35" s="220"/>
      <c r="D35" s="220"/>
      <c r="E35" s="220"/>
      <c r="F35" s="221"/>
      <c r="G35" s="225" t="s">
        <v>580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4"/>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4"/>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5"/>
      <c r="B75" s="506"/>
      <c r="C75" s="506"/>
      <c r="D75" s="506"/>
      <c r="E75" s="506"/>
      <c r="F75" s="507"/>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5"/>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1"/>
    </row>
    <row r="80" spans="1:50" ht="18.75" hidden="1" customHeight="1" x14ac:dyDescent="0.15">
      <c r="A80" s="869"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0"/>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0"/>
      <c r="B82" s="523"/>
      <c r="C82" s="424"/>
      <c r="D82" s="424"/>
      <c r="E82" s="424"/>
      <c r="F82" s="425"/>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3"/>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4"/>
      <c r="C84" s="525"/>
      <c r="D84" s="525"/>
      <c r="E84" s="525"/>
      <c r="F84" s="526"/>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0"/>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0"/>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0"/>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0"/>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0"/>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0"/>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26"/>
      <c r="C99" s="426"/>
      <c r="D99" s="426"/>
      <c r="E99" s="426"/>
      <c r="F99" s="427"/>
      <c r="G99" s="581"/>
      <c r="H99" s="208"/>
      <c r="I99" s="208"/>
      <c r="J99" s="208"/>
      <c r="K99" s="208"/>
      <c r="L99" s="208"/>
      <c r="M99" s="208"/>
      <c r="N99" s="208"/>
      <c r="O99" s="582"/>
      <c r="P99" s="514"/>
      <c r="Q99" s="514"/>
      <c r="R99" s="514"/>
      <c r="S99" s="514"/>
      <c r="T99" s="514"/>
      <c r="U99" s="514"/>
      <c r="V99" s="514"/>
      <c r="W99" s="514"/>
      <c r="X99" s="515"/>
      <c r="Y99" s="900" t="s">
        <v>13</v>
      </c>
      <c r="Z99" s="901"/>
      <c r="AA99" s="902"/>
      <c r="AB99" s="897" t="s">
        <v>14</v>
      </c>
      <c r="AC99" s="898"/>
      <c r="AD99" s="89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5</v>
      </c>
      <c r="AF101" s="212"/>
      <c r="AG101" s="212"/>
      <c r="AH101" s="213"/>
      <c r="AI101" s="211">
        <v>5</v>
      </c>
      <c r="AJ101" s="212"/>
      <c r="AK101" s="212"/>
      <c r="AL101" s="213"/>
      <c r="AM101" s="211">
        <v>5</v>
      </c>
      <c r="AN101" s="212"/>
      <c r="AO101" s="212"/>
      <c r="AP101" s="213"/>
      <c r="AQ101" s="211" t="s">
        <v>555</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5</v>
      </c>
      <c r="AF102" s="414"/>
      <c r="AG102" s="414"/>
      <c r="AH102" s="414"/>
      <c r="AI102" s="414">
        <v>5</v>
      </c>
      <c r="AJ102" s="414"/>
      <c r="AK102" s="414"/>
      <c r="AL102" s="414"/>
      <c r="AM102" s="266">
        <v>5</v>
      </c>
      <c r="AN102" s="267"/>
      <c r="AO102" s="267"/>
      <c r="AP102" s="312"/>
      <c r="AQ102" s="266"/>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2" t="s">
        <v>542</v>
      </c>
      <c r="AR115" s="593"/>
      <c r="AS115" s="593"/>
      <c r="AT115" s="593"/>
      <c r="AU115" s="593"/>
      <c r="AV115" s="593"/>
      <c r="AW115" s="593"/>
      <c r="AX115" s="594"/>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v>6</v>
      </c>
      <c r="AF116" s="414"/>
      <c r="AG116" s="414"/>
      <c r="AH116" s="414"/>
      <c r="AI116" s="414">
        <v>6</v>
      </c>
      <c r="AJ116" s="414"/>
      <c r="AK116" s="414"/>
      <c r="AL116" s="414"/>
      <c r="AM116" s="414">
        <v>6</v>
      </c>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568</v>
      </c>
      <c r="AF117" s="547"/>
      <c r="AG117" s="547"/>
      <c r="AH117" s="547"/>
      <c r="AI117" s="547" t="s">
        <v>569</v>
      </c>
      <c r="AJ117" s="547"/>
      <c r="AK117" s="547"/>
      <c r="AL117" s="547"/>
      <c r="AM117" s="547" t="s">
        <v>604</v>
      </c>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2" t="s">
        <v>542</v>
      </c>
      <c r="AR118" s="593"/>
      <c r="AS118" s="593"/>
      <c r="AT118" s="593"/>
      <c r="AU118" s="593"/>
      <c r="AV118" s="593"/>
      <c r="AW118" s="593"/>
      <c r="AX118" s="594"/>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2" t="s">
        <v>542</v>
      </c>
      <c r="AR121" s="593"/>
      <c r="AS121" s="593"/>
      <c r="AT121" s="593"/>
      <c r="AU121" s="593"/>
      <c r="AV121" s="593"/>
      <c r="AW121" s="593"/>
      <c r="AX121" s="594"/>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2" t="s">
        <v>542</v>
      </c>
      <c r="AR124" s="593"/>
      <c r="AS124" s="593"/>
      <c r="AT124" s="593"/>
      <c r="AU124" s="593"/>
      <c r="AV124" s="593"/>
      <c r="AW124" s="593"/>
      <c r="AX124" s="594"/>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4"/>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5"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1" t="s">
        <v>357</v>
      </c>
      <c r="AF127" s="412"/>
      <c r="AG127" s="412"/>
      <c r="AH127" s="413"/>
      <c r="AI127" s="411" t="s">
        <v>363</v>
      </c>
      <c r="AJ127" s="412"/>
      <c r="AK127" s="412"/>
      <c r="AL127" s="413"/>
      <c r="AM127" s="411" t="s">
        <v>472</v>
      </c>
      <c r="AN127" s="412"/>
      <c r="AO127" s="412"/>
      <c r="AP127" s="413"/>
      <c r="AQ127" s="592" t="s">
        <v>542</v>
      </c>
      <c r="AR127" s="593"/>
      <c r="AS127" s="593"/>
      <c r="AT127" s="593"/>
      <c r="AU127" s="593"/>
      <c r="AV127" s="593"/>
      <c r="AW127" s="593"/>
      <c r="AX127" s="594"/>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555</v>
      </c>
      <c r="H134" s="98"/>
      <c r="I134" s="98"/>
      <c r="J134" s="98"/>
      <c r="K134" s="98"/>
      <c r="L134" s="98"/>
      <c r="M134" s="98"/>
      <c r="N134" s="98"/>
      <c r="O134" s="98"/>
      <c r="P134" s="98"/>
      <c r="Q134" s="98"/>
      <c r="R134" s="98"/>
      <c r="S134" s="98"/>
      <c r="T134" s="98"/>
      <c r="U134" s="98"/>
      <c r="V134" s="98"/>
      <c r="W134" s="98"/>
      <c r="X134" s="99"/>
      <c r="Y134" s="194" t="s">
        <v>379</v>
      </c>
      <c r="Z134" s="195"/>
      <c r="AA134" s="196"/>
      <c r="AB134" s="197" t="s">
        <v>555</v>
      </c>
      <c r="AC134" s="198"/>
      <c r="AD134" s="198"/>
      <c r="AE134" s="199" t="s">
        <v>555</v>
      </c>
      <c r="AF134" s="200"/>
      <c r="AG134" s="200"/>
      <c r="AH134" s="200"/>
      <c r="AI134" s="199" t="s">
        <v>555</v>
      </c>
      <c r="AJ134" s="200"/>
      <c r="AK134" s="200"/>
      <c r="AL134" s="200"/>
      <c r="AM134" s="199" t="s">
        <v>555</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555</v>
      </c>
      <c r="AC135" s="206"/>
      <c r="AD135" s="206"/>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t="s">
        <v>555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903" t="s">
        <v>384</v>
      </c>
      <c r="H430" s="116"/>
      <c r="I430" s="116"/>
      <c r="J430" s="904" t="s">
        <v>554</v>
      </c>
      <c r="K430" s="905"/>
      <c r="L430" s="905"/>
      <c r="M430" s="905"/>
      <c r="N430" s="905"/>
      <c r="O430" s="905"/>
      <c r="P430" s="905"/>
      <c r="Q430" s="905"/>
      <c r="R430" s="905"/>
      <c r="S430" s="905"/>
      <c r="T430" s="906"/>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1"/>
      <c r="AR432" s="193"/>
      <c r="AS432" s="126" t="s">
        <v>356</v>
      </c>
      <c r="AT432" s="127"/>
      <c r="AU432" s="193"/>
      <c r="AV432" s="193"/>
      <c r="AW432" s="126" t="s">
        <v>300</v>
      </c>
      <c r="AX432" s="188"/>
    </row>
    <row r="433" spans="1:50" ht="23.25" customHeight="1" x14ac:dyDescent="0.15">
      <c r="A433" s="182"/>
      <c r="B433" s="179"/>
      <c r="C433" s="173"/>
      <c r="D433" s="179"/>
      <c r="E433" s="335"/>
      <c r="F433" s="336"/>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581</v>
      </c>
      <c r="AC433" s="206"/>
      <c r="AD433" s="206"/>
      <c r="AE433" s="333" t="s">
        <v>581</v>
      </c>
      <c r="AF433" s="200"/>
      <c r="AG433" s="200"/>
      <c r="AH433" s="200"/>
      <c r="AI433" s="333" t="s">
        <v>581</v>
      </c>
      <c r="AJ433" s="200"/>
      <c r="AK433" s="200"/>
      <c r="AL433" s="200"/>
      <c r="AM433" s="333" t="s">
        <v>581</v>
      </c>
      <c r="AN433" s="200"/>
      <c r="AO433" s="200"/>
      <c r="AP433" s="334"/>
      <c r="AQ433" s="333" t="s">
        <v>581</v>
      </c>
      <c r="AR433" s="200"/>
      <c r="AS433" s="200"/>
      <c r="AT433" s="334"/>
      <c r="AU433" s="200" t="s">
        <v>581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581</v>
      </c>
      <c r="AC434" s="198"/>
      <c r="AD434" s="198"/>
      <c r="AE434" s="333" t="s">
        <v>581</v>
      </c>
      <c r="AF434" s="200"/>
      <c r="AG434" s="200"/>
      <c r="AH434" s="334"/>
      <c r="AI434" s="333" t="s">
        <v>581</v>
      </c>
      <c r="AJ434" s="200"/>
      <c r="AK434" s="200"/>
      <c r="AL434" s="200"/>
      <c r="AM434" s="333" t="s">
        <v>581</v>
      </c>
      <c r="AN434" s="200"/>
      <c r="AO434" s="200"/>
      <c r="AP434" s="334"/>
      <c r="AQ434" s="333" t="s">
        <v>581</v>
      </c>
      <c r="AR434" s="200"/>
      <c r="AS434" s="200"/>
      <c r="AT434" s="334"/>
      <c r="AU434" s="200" t="s">
        <v>581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t="s">
        <v>581</v>
      </c>
      <c r="AF435" s="200"/>
      <c r="AG435" s="200"/>
      <c r="AH435" s="334"/>
      <c r="AI435" s="333" t="s">
        <v>581</v>
      </c>
      <c r="AJ435" s="200"/>
      <c r="AK435" s="200"/>
      <c r="AL435" s="200"/>
      <c r="AM435" s="333" t="s">
        <v>581</v>
      </c>
      <c r="AN435" s="200"/>
      <c r="AO435" s="200"/>
      <c r="AP435" s="334"/>
      <c r="AQ435" s="333" t="s">
        <v>581</v>
      </c>
      <c r="AR435" s="200"/>
      <c r="AS435" s="200"/>
      <c r="AT435" s="334"/>
      <c r="AU435" s="200" t="s">
        <v>581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customHeight="1" x14ac:dyDescent="0.15">
      <c r="A458" s="182"/>
      <c r="B458" s="179"/>
      <c r="C458" s="173"/>
      <c r="D458" s="179"/>
      <c r="E458" s="335"/>
      <c r="F458" s="336"/>
      <c r="G458" s="97" t="s">
        <v>581</v>
      </c>
      <c r="H458" s="98"/>
      <c r="I458" s="98"/>
      <c r="J458" s="98"/>
      <c r="K458" s="98"/>
      <c r="L458" s="98"/>
      <c r="M458" s="98"/>
      <c r="N458" s="98"/>
      <c r="O458" s="98"/>
      <c r="P458" s="98"/>
      <c r="Q458" s="98"/>
      <c r="R458" s="98"/>
      <c r="S458" s="98"/>
      <c r="T458" s="98"/>
      <c r="U458" s="98"/>
      <c r="V458" s="98"/>
      <c r="W458" s="98"/>
      <c r="X458" s="99"/>
      <c r="Y458" s="194" t="s">
        <v>12</v>
      </c>
      <c r="Z458" s="195"/>
      <c r="AA458" s="196"/>
      <c r="AB458" s="206" t="s">
        <v>581</v>
      </c>
      <c r="AC458" s="206"/>
      <c r="AD458" s="206"/>
      <c r="AE458" s="333" t="s">
        <v>581</v>
      </c>
      <c r="AF458" s="200"/>
      <c r="AG458" s="200"/>
      <c r="AH458" s="200"/>
      <c r="AI458" s="333" t="s">
        <v>581</v>
      </c>
      <c r="AJ458" s="200"/>
      <c r="AK458" s="200"/>
      <c r="AL458" s="200"/>
      <c r="AM458" s="333" t="s">
        <v>581</v>
      </c>
      <c r="AN458" s="200"/>
      <c r="AO458" s="200"/>
      <c r="AP458" s="334"/>
      <c r="AQ458" s="333" t="s">
        <v>581</v>
      </c>
      <c r="AR458" s="200"/>
      <c r="AS458" s="200"/>
      <c r="AT458" s="334"/>
      <c r="AU458" s="200" t="s">
        <v>581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581</v>
      </c>
      <c r="AC459" s="198"/>
      <c r="AD459" s="198"/>
      <c r="AE459" s="333" t="s">
        <v>581</v>
      </c>
      <c r="AF459" s="200"/>
      <c r="AG459" s="200"/>
      <c r="AH459" s="334"/>
      <c r="AI459" s="333" t="s">
        <v>581</v>
      </c>
      <c r="AJ459" s="200"/>
      <c r="AK459" s="200"/>
      <c r="AL459" s="200"/>
      <c r="AM459" s="333" t="s">
        <v>581</v>
      </c>
      <c r="AN459" s="200"/>
      <c r="AO459" s="200"/>
      <c r="AP459" s="334"/>
      <c r="AQ459" s="333" t="s">
        <v>581</v>
      </c>
      <c r="AR459" s="200"/>
      <c r="AS459" s="200"/>
      <c r="AT459" s="334"/>
      <c r="AU459" s="200" t="s">
        <v>581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t="s">
        <v>581</v>
      </c>
      <c r="AF460" s="200"/>
      <c r="AG460" s="200"/>
      <c r="AH460" s="334"/>
      <c r="AI460" s="333" t="s">
        <v>581</v>
      </c>
      <c r="AJ460" s="200"/>
      <c r="AK460" s="200"/>
      <c r="AL460" s="200"/>
      <c r="AM460" s="333" t="s">
        <v>581</v>
      </c>
      <c r="AN460" s="200"/>
      <c r="AO460" s="200"/>
      <c r="AP460" s="334"/>
      <c r="AQ460" s="333" t="s">
        <v>581</v>
      </c>
      <c r="AR460" s="200"/>
      <c r="AS460" s="200"/>
      <c r="AT460" s="334"/>
      <c r="AU460" s="200" t="s">
        <v>581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75" t="s">
        <v>259</v>
      </c>
      <c r="B702" s="876"/>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582</v>
      </c>
      <c r="AE702" s="339"/>
      <c r="AF702" s="339"/>
      <c r="AG702" s="381" t="s">
        <v>585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7"/>
      <c r="B703" s="878"/>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582</v>
      </c>
      <c r="AE703" s="322"/>
      <c r="AF703" s="322"/>
      <c r="AG703" s="94" t="s">
        <v>586</v>
      </c>
      <c r="AH703" s="95"/>
      <c r="AI703" s="95"/>
      <c r="AJ703" s="95"/>
      <c r="AK703" s="95"/>
      <c r="AL703" s="95"/>
      <c r="AM703" s="95"/>
      <c r="AN703" s="95"/>
      <c r="AO703" s="95"/>
      <c r="AP703" s="95"/>
      <c r="AQ703" s="95"/>
      <c r="AR703" s="95"/>
      <c r="AS703" s="95"/>
      <c r="AT703" s="95"/>
      <c r="AU703" s="95"/>
      <c r="AV703" s="95"/>
      <c r="AW703" s="95"/>
      <c r="AX703" s="96"/>
    </row>
    <row r="704" spans="1:50" ht="64.5" customHeight="1" x14ac:dyDescent="0.15">
      <c r="A704" s="879"/>
      <c r="B704" s="880"/>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3" t="s">
        <v>582</v>
      </c>
      <c r="AE704" s="784"/>
      <c r="AF704" s="784"/>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0" t="s">
        <v>41</v>
      </c>
      <c r="D705" s="821"/>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2"/>
      <c r="AD705" s="718" t="s">
        <v>582</v>
      </c>
      <c r="AE705" s="719"/>
      <c r="AF705" s="719"/>
      <c r="AG705" s="118" t="s">
        <v>588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6"/>
      <c r="D706" s="797"/>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583</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798"/>
      <c r="D707" s="799"/>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583</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5" t="s">
        <v>584</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6"/>
      <c r="B709" s="648"/>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582</v>
      </c>
      <c r="AE709" s="322"/>
      <c r="AF709" s="322"/>
      <c r="AG709" s="94" t="s">
        <v>589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8.75" customHeight="1" x14ac:dyDescent="0.15">
      <c r="A711" s="646"/>
      <c r="B711" s="648"/>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7"/>
      <c r="AD711" s="321" t="s">
        <v>582</v>
      </c>
      <c r="AE711" s="322"/>
      <c r="AF711" s="322"/>
      <c r="AG711" s="94" t="s">
        <v>590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7"/>
      <c r="AD712" s="783" t="s">
        <v>584</v>
      </c>
      <c r="AE712" s="784"/>
      <c r="AF712" s="784"/>
      <c r="AG712" s="94"/>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6"/>
      <c r="B713" s="648"/>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584</v>
      </c>
      <c r="AE713" s="322"/>
      <c r="AF713" s="667"/>
      <c r="AG713" s="94"/>
      <c r="AH713" s="95"/>
      <c r="AI713" s="95"/>
      <c r="AJ713" s="95"/>
      <c r="AK713" s="95"/>
      <c r="AL713" s="95"/>
      <c r="AM713" s="95"/>
      <c r="AN713" s="95"/>
      <c r="AO713" s="95"/>
      <c r="AP713" s="95"/>
      <c r="AQ713" s="95"/>
      <c r="AR713" s="95"/>
      <c r="AS713" s="95"/>
      <c r="AT713" s="95"/>
      <c r="AU713" s="95"/>
      <c r="AV713" s="95"/>
      <c r="AW713" s="95"/>
      <c r="AX713" s="96"/>
    </row>
    <row r="714" spans="1:50" ht="54"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9" t="s">
        <v>582</v>
      </c>
      <c r="AE714" s="810"/>
      <c r="AF714" s="811"/>
      <c r="AG714" s="610" t="s">
        <v>591</v>
      </c>
      <c r="AH714" s="611"/>
      <c r="AI714" s="611"/>
      <c r="AJ714" s="611"/>
      <c r="AK714" s="611"/>
      <c r="AL714" s="611"/>
      <c r="AM714" s="611"/>
      <c r="AN714" s="611"/>
      <c r="AO714" s="611"/>
      <c r="AP714" s="611"/>
      <c r="AQ714" s="611"/>
      <c r="AR714" s="611"/>
      <c r="AS714" s="611"/>
      <c r="AT714" s="611"/>
      <c r="AU714" s="611"/>
      <c r="AV714" s="611"/>
      <c r="AW714" s="611"/>
      <c r="AX714" s="612"/>
    </row>
    <row r="715" spans="1:50" ht="27" customHeight="1" x14ac:dyDescent="0.15">
      <c r="A715" s="644"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582</v>
      </c>
      <c r="AE715" s="606"/>
      <c r="AF715" s="660"/>
      <c r="AG715" s="743" t="s">
        <v>592</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582</v>
      </c>
      <c r="AE716" s="631"/>
      <c r="AF716" s="631"/>
      <c r="AG716" s="94" t="s">
        <v>593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582</v>
      </c>
      <c r="AE717" s="322"/>
      <c r="AF717" s="322"/>
      <c r="AG717" s="94" t="s">
        <v>594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9"/>
      <c r="B718" s="650"/>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582</v>
      </c>
      <c r="AE718" s="322"/>
      <c r="AF718" s="322"/>
      <c r="AG718" s="610" t="s">
        <v>595</v>
      </c>
      <c r="AH718" s="611"/>
      <c r="AI718" s="611"/>
      <c r="AJ718" s="611"/>
      <c r="AK718" s="611"/>
      <c r="AL718" s="611"/>
      <c r="AM718" s="611"/>
      <c r="AN718" s="611"/>
      <c r="AO718" s="611"/>
      <c r="AP718" s="611"/>
      <c r="AQ718" s="611"/>
      <c r="AR718" s="611"/>
      <c r="AS718" s="611"/>
      <c r="AT718" s="611"/>
      <c r="AU718" s="611"/>
      <c r="AV718" s="611"/>
      <c r="AW718" s="611"/>
      <c r="AX718" s="612"/>
    </row>
    <row r="719" spans="1:50" ht="41.25" customHeight="1" x14ac:dyDescent="0.15">
      <c r="A719" s="777" t="s">
        <v>58</v>
      </c>
      <c r="B719" s="778"/>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5"/>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4"/>
      <c r="C726" s="814" t="s">
        <v>53</v>
      </c>
      <c r="D726" s="841"/>
      <c r="E726" s="841"/>
      <c r="F726" s="842"/>
      <c r="G726" s="574" t="s">
        <v>597</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5"/>
      <c r="B727" s="806"/>
      <c r="C727" s="749" t="s">
        <v>57</v>
      </c>
      <c r="D727" s="750"/>
      <c r="E727" s="750"/>
      <c r="F727" s="751"/>
      <c r="G727" s="571" t="s">
        <v>596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1"/>
      <c r="B731" s="802"/>
      <c r="C731" s="802"/>
      <c r="D731" s="802"/>
      <c r="E731" s="803"/>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9" t="s">
        <v>431</v>
      </c>
      <c r="B737" s="203"/>
      <c r="C737" s="203"/>
      <c r="D737" s="204"/>
      <c r="E737" s="995" t="s">
        <v>573</v>
      </c>
      <c r="F737" s="995"/>
      <c r="G737" s="995"/>
      <c r="H737" s="995"/>
      <c r="I737" s="995"/>
      <c r="J737" s="995"/>
      <c r="K737" s="995"/>
      <c r="L737" s="995"/>
      <c r="M737" s="995"/>
      <c r="N737" s="358" t="s">
        <v>358</v>
      </c>
      <c r="O737" s="358"/>
      <c r="P737" s="358"/>
      <c r="Q737" s="358"/>
      <c r="R737" s="995" t="s">
        <v>574</v>
      </c>
      <c r="S737" s="995"/>
      <c r="T737" s="995"/>
      <c r="U737" s="995"/>
      <c r="V737" s="995"/>
      <c r="W737" s="995"/>
      <c r="X737" s="995"/>
      <c r="Y737" s="995"/>
      <c r="Z737" s="995"/>
      <c r="AA737" s="358" t="s">
        <v>359</v>
      </c>
      <c r="AB737" s="358"/>
      <c r="AC737" s="358"/>
      <c r="AD737" s="358"/>
      <c r="AE737" s="995" t="s">
        <v>575</v>
      </c>
      <c r="AF737" s="995"/>
      <c r="AG737" s="995"/>
      <c r="AH737" s="995"/>
      <c r="AI737" s="995"/>
      <c r="AJ737" s="995"/>
      <c r="AK737" s="995"/>
      <c r="AL737" s="995"/>
      <c r="AM737" s="995"/>
      <c r="AN737" s="358" t="s">
        <v>360</v>
      </c>
      <c r="AO737" s="358"/>
      <c r="AP737" s="358"/>
      <c r="AQ737" s="358"/>
      <c r="AR737" s="996" t="s">
        <v>576</v>
      </c>
      <c r="AS737" s="997"/>
      <c r="AT737" s="997"/>
      <c r="AU737" s="997"/>
      <c r="AV737" s="997"/>
      <c r="AW737" s="997"/>
      <c r="AX737" s="998"/>
      <c r="AY737" s="89"/>
      <c r="AZ737" s="89"/>
    </row>
    <row r="738" spans="1:52" ht="24.75" customHeight="1" x14ac:dyDescent="0.15">
      <c r="A738" s="999" t="s">
        <v>361</v>
      </c>
      <c r="B738" s="203"/>
      <c r="C738" s="203"/>
      <c r="D738" s="204"/>
      <c r="E738" s="995" t="s">
        <v>576</v>
      </c>
      <c r="F738" s="995"/>
      <c r="G738" s="995"/>
      <c r="H738" s="995"/>
      <c r="I738" s="995"/>
      <c r="J738" s="995"/>
      <c r="K738" s="995"/>
      <c r="L738" s="995"/>
      <c r="M738" s="995"/>
      <c r="N738" s="358" t="s">
        <v>362</v>
      </c>
      <c r="O738" s="358"/>
      <c r="P738" s="358"/>
      <c r="Q738" s="358"/>
      <c r="R738" s="995" t="s">
        <v>577</v>
      </c>
      <c r="S738" s="995"/>
      <c r="T738" s="995"/>
      <c r="U738" s="995"/>
      <c r="V738" s="995"/>
      <c r="W738" s="995"/>
      <c r="X738" s="995"/>
      <c r="Y738" s="995"/>
      <c r="Z738" s="995"/>
      <c r="AA738" s="358" t="s">
        <v>482</v>
      </c>
      <c r="AB738" s="358"/>
      <c r="AC738" s="358"/>
      <c r="AD738" s="358"/>
      <c r="AE738" s="995" t="s">
        <v>578</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543</v>
      </c>
      <c r="B739" s="1004"/>
      <c r="C739" s="1004"/>
      <c r="D739" s="1005"/>
      <c r="E739" s="1006" t="s">
        <v>550</v>
      </c>
      <c r="F739" s="1007"/>
      <c r="G739" s="1007"/>
      <c r="H739" s="91" t="str">
        <f>IF(E739="", "", "(")</f>
        <v>(</v>
      </c>
      <c r="I739" s="990"/>
      <c r="J739" s="990"/>
      <c r="K739" s="91" t="str">
        <f>IF(OR(I739="　", I739=""), "", "-")</f>
        <v/>
      </c>
      <c r="L739" s="991">
        <v>6</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t="s">
        <v>598</v>
      </c>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534</v>
      </c>
      <c r="B779" s="633"/>
      <c r="C779" s="633"/>
      <c r="D779" s="633"/>
      <c r="E779" s="633"/>
      <c r="F779" s="634"/>
      <c r="G779" s="596" t="s">
        <v>599</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794"/>
      <c r="AE779" s="794"/>
      <c r="AF779" s="794"/>
      <c r="AG779" s="794"/>
      <c r="AH779" s="794"/>
      <c r="AI779" s="794"/>
      <c r="AJ779" s="794"/>
      <c r="AK779" s="794"/>
      <c r="AL779" s="794"/>
      <c r="AM779" s="794"/>
      <c r="AN779" s="794"/>
      <c r="AO779" s="794"/>
      <c r="AP779" s="794"/>
      <c r="AQ779" s="794"/>
      <c r="AR779" s="794"/>
      <c r="AS779" s="794"/>
      <c r="AT779" s="794"/>
      <c r="AU779" s="794"/>
      <c r="AV779" s="794"/>
      <c r="AW779" s="794"/>
      <c r="AX779" s="795"/>
    </row>
    <row r="780" spans="1:50" ht="24.75" customHeight="1" x14ac:dyDescent="0.15">
      <c r="A780" s="635"/>
      <c r="B780" s="636"/>
      <c r="C780" s="636"/>
      <c r="D780" s="636"/>
      <c r="E780" s="636"/>
      <c r="F780" s="637"/>
      <c r="G780" s="814"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0"/>
      <c r="AC780" s="814"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38.25" customHeight="1" x14ac:dyDescent="0.15">
      <c r="A781" s="635"/>
      <c r="B781" s="636"/>
      <c r="C781" s="636"/>
      <c r="D781" s="636"/>
      <c r="E781" s="636"/>
      <c r="F781" s="637"/>
      <c r="G781" s="674" t="s">
        <v>600</v>
      </c>
      <c r="H781" s="675"/>
      <c r="I781" s="675"/>
      <c r="J781" s="675"/>
      <c r="K781" s="676"/>
      <c r="L781" s="668" t="s">
        <v>601</v>
      </c>
      <c r="M781" s="838"/>
      <c r="N781" s="838"/>
      <c r="O781" s="838"/>
      <c r="P781" s="838"/>
      <c r="Q781" s="838"/>
      <c r="R781" s="838"/>
      <c r="S781" s="838"/>
      <c r="T781" s="838"/>
      <c r="U781" s="838"/>
      <c r="V781" s="838"/>
      <c r="W781" s="838"/>
      <c r="X781" s="839"/>
      <c r="Y781" s="384">
        <v>28</v>
      </c>
      <c r="Z781" s="385"/>
      <c r="AA781" s="385"/>
      <c r="AB781" s="807"/>
      <c r="AC781" s="674"/>
      <c r="AD781" s="834"/>
      <c r="AE781" s="834"/>
      <c r="AF781" s="834"/>
      <c r="AG781" s="835"/>
      <c r="AH781" s="668"/>
      <c r="AI781" s="669"/>
      <c r="AJ781" s="669"/>
      <c r="AK781" s="669"/>
      <c r="AL781" s="669"/>
      <c r="AM781" s="669"/>
      <c r="AN781" s="669"/>
      <c r="AO781" s="669"/>
      <c r="AP781" s="669"/>
      <c r="AQ781" s="669"/>
      <c r="AR781" s="669"/>
      <c r="AS781" s="669"/>
      <c r="AT781" s="670"/>
      <c r="AU781" s="384"/>
      <c r="AV781" s="385"/>
      <c r="AW781" s="385"/>
      <c r="AX781" s="386"/>
    </row>
    <row r="782" spans="1:50" ht="24.75" customHeight="1" x14ac:dyDescent="0.15">
      <c r="A782" s="635"/>
      <c r="B782" s="636"/>
      <c r="C782" s="636"/>
      <c r="D782" s="636"/>
      <c r="E782" s="636"/>
      <c r="F782" s="637"/>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6"/>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5"/>
      <c r="B783" s="636"/>
      <c r="C783" s="636"/>
      <c r="D783" s="636"/>
      <c r="E783" s="636"/>
      <c r="F783" s="637"/>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6"/>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5"/>
      <c r="B784" s="636"/>
      <c r="C784" s="636"/>
      <c r="D784" s="636"/>
      <c r="E784" s="636"/>
      <c r="F784" s="637"/>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6"/>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5"/>
      <c r="B785" s="636"/>
      <c r="C785" s="636"/>
      <c r="D785" s="636"/>
      <c r="E785" s="636"/>
      <c r="F785" s="637"/>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6"/>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5"/>
      <c r="B786" s="636"/>
      <c r="C786" s="636"/>
      <c r="D786" s="636"/>
      <c r="E786" s="636"/>
      <c r="F786" s="637"/>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6"/>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5"/>
      <c r="B787" s="636"/>
      <c r="C787" s="636"/>
      <c r="D787" s="636"/>
      <c r="E787" s="636"/>
      <c r="F787" s="637"/>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6"/>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5"/>
      <c r="B788" s="636"/>
      <c r="C788" s="636"/>
      <c r="D788" s="636"/>
      <c r="E788" s="636"/>
      <c r="F788" s="637"/>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6"/>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5"/>
      <c r="B789" s="636"/>
      <c r="C789" s="636"/>
      <c r="D789" s="636"/>
      <c r="E789" s="636"/>
      <c r="F789" s="637"/>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6"/>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5"/>
      <c r="B790" s="636"/>
      <c r="C790" s="636"/>
      <c r="D790" s="636"/>
      <c r="E790" s="636"/>
      <c r="F790" s="637"/>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6"/>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5"/>
      <c r="B791" s="636"/>
      <c r="C791" s="636"/>
      <c r="D791" s="636"/>
      <c r="E791" s="636"/>
      <c r="F791" s="637"/>
      <c r="G791" s="825" t="s">
        <v>20</v>
      </c>
      <c r="H791" s="826"/>
      <c r="I791" s="826"/>
      <c r="J791" s="826"/>
      <c r="K791" s="826"/>
      <c r="L791" s="827"/>
      <c r="M791" s="828"/>
      <c r="N791" s="828"/>
      <c r="O791" s="828"/>
      <c r="P791" s="828"/>
      <c r="Q791" s="828"/>
      <c r="R791" s="828"/>
      <c r="S791" s="828"/>
      <c r="T791" s="828"/>
      <c r="U791" s="828"/>
      <c r="V791" s="828"/>
      <c r="W791" s="828"/>
      <c r="X791" s="829"/>
      <c r="Y791" s="830">
        <f>SUM(Y781:AB790)</f>
        <v>28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5"/>
      <c r="B792" s="636"/>
      <c r="C792" s="636"/>
      <c r="D792" s="636"/>
      <c r="E792" s="636"/>
      <c r="F792" s="637"/>
      <c r="G792" s="596" t="s">
        <v>455</v>
      </c>
      <c r="H792" s="794"/>
      <c r="I792" s="794"/>
      <c r="J792" s="794"/>
      <c r="K792" s="794"/>
      <c r="L792" s="794"/>
      <c r="M792" s="794"/>
      <c r="N792" s="794"/>
      <c r="O792" s="794"/>
      <c r="P792" s="794"/>
      <c r="Q792" s="794"/>
      <c r="R792" s="794"/>
      <c r="S792" s="794"/>
      <c r="T792" s="794"/>
      <c r="U792" s="794"/>
      <c r="V792" s="794"/>
      <c r="W792" s="794"/>
      <c r="X792" s="794"/>
      <c r="Y792" s="794"/>
      <c r="Z792" s="794"/>
      <c r="AA792" s="794"/>
      <c r="AB792" s="840"/>
      <c r="AC792" s="596" t="s">
        <v>454</v>
      </c>
      <c r="AD792" s="794"/>
      <c r="AE792" s="794"/>
      <c r="AF792" s="794"/>
      <c r="AG792" s="794"/>
      <c r="AH792" s="794"/>
      <c r="AI792" s="794"/>
      <c r="AJ792" s="794"/>
      <c r="AK792" s="794"/>
      <c r="AL792" s="794"/>
      <c r="AM792" s="794"/>
      <c r="AN792" s="794"/>
      <c r="AO792" s="794"/>
      <c r="AP792" s="794"/>
      <c r="AQ792" s="794"/>
      <c r="AR792" s="794"/>
      <c r="AS792" s="794"/>
      <c r="AT792" s="794"/>
      <c r="AU792" s="794"/>
      <c r="AV792" s="794"/>
      <c r="AW792" s="794"/>
      <c r="AX792" s="795"/>
    </row>
    <row r="793" spans="1:50" ht="24.75" hidden="1" customHeight="1" x14ac:dyDescent="0.15">
      <c r="A793" s="635"/>
      <c r="B793" s="636"/>
      <c r="C793" s="636"/>
      <c r="D793" s="636"/>
      <c r="E793" s="636"/>
      <c r="F793" s="637"/>
      <c r="G793" s="814"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0"/>
      <c r="AC793" s="814"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834"/>
      <c r="I794" s="834"/>
      <c r="J794" s="834"/>
      <c r="K794" s="835"/>
      <c r="L794" s="668"/>
      <c r="M794" s="669"/>
      <c r="N794" s="669"/>
      <c r="O794" s="669"/>
      <c r="P794" s="669"/>
      <c r="Q794" s="669"/>
      <c r="R794" s="669"/>
      <c r="S794" s="669"/>
      <c r="T794" s="669"/>
      <c r="U794" s="669"/>
      <c r="V794" s="669"/>
      <c r="W794" s="669"/>
      <c r="X794" s="670"/>
      <c r="Y794" s="384"/>
      <c r="Z794" s="385"/>
      <c r="AA794" s="385"/>
      <c r="AB794" s="807"/>
      <c r="AC794" s="674"/>
      <c r="AD794" s="834"/>
      <c r="AE794" s="834"/>
      <c r="AF794" s="834"/>
      <c r="AG794" s="835"/>
      <c r="AH794" s="668"/>
      <c r="AI794" s="669"/>
      <c r="AJ794" s="669"/>
      <c r="AK794" s="669"/>
      <c r="AL794" s="669"/>
      <c r="AM794" s="669"/>
      <c r="AN794" s="669"/>
      <c r="AO794" s="669"/>
      <c r="AP794" s="669"/>
      <c r="AQ794" s="669"/>
      <c r="AR794" s="669"/>
      <c r="AS794" s="669"/>
      <c r="AT794" s="670"/>
      <c r="AU794" s="384"/>
      <c r="AV794" s="385"/>
      <c r="AW794" s="385"/>
      <c r="AX794" s="386"/>
    </row>
    <row r="795" spans="1:50" ht="24.75" hidden="1" customHeight="1" x14ac:dyDescent="0.15">
      <c r="A795" s="635"/>
      <c r="B795" s="636"/>
      <c r="C795" s="636"/>
      <c r="D795" s="636"/>
      <c r="E795" s="636"/>
      <c r="F795" s="637"/>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6"/>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5"/>
      <c r="B796" s="636"/>
      <c r="C796" s="636"/>
      <c r="D796" s="636"/>
      <c r="E796" s="636"/>
      <c r="F796" s="637"/>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6"/>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5"/>
      <c r="B797" s="636"/>
      <c r="C797" s="636"/>
      <c r="D797" s="636"/>
      <c r="E797" s="636"/>
      <c r="F797" s="637"/>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6"/>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5"/>
      <c r="B798" s="636"/>
      <c r="C798" s="636"/>
      <c r="D798" s="636"/>
      <c r="E798" s="636"/>
      <c r="F798" s="637"/>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6"/>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5"/>
      <c r="B799" s="636"/>
      <c r="C799" s="636"/>
      <c r="D799" s="636"/>
      <c r="E799" s="636"/>
      <c r="F799" s="637"/>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6"/>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5"/>
      <c r="B800" s="636"/>
      <c r="C800" s="636"/>
      <c r="D800" s="636"/>
      <c r="E800" s="636"/>
      <c r="F800" s="637"/>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6"/>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5"/>
      <c r="B801" s="636"/>
      <c r="C801" s="636"/>
      <c r="D801" s="636"/>
      <c r="E801" s="636"/>
      <c r="F801" s="637"/>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6"/>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5"/>
      <c r="B802" s="636"/>
      <c r="C802" s="636"/>
      <c r="D802" s="636"/>
      <c r="E802" s="636"/>
      <c r="F802" s="637"/>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6"/>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5"/>
      <c r="B803" s="636"/>
      <c r="C803" s="636"/>
      <c r="D803" s="636"/>
      <c r="E803" s="636"/>
      <c r="F803" s="637"/>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6"/>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5"/>
      <c r="B804" s="636"/>
      <c r="C804" s="636"/>
      <c r="D804" s="636"/>
      <c r="E804" s="636"/>
      <c r="F804" s="637"/>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5"/>
      <c r="B805" s="636"/>
      <c r="C805" s="636"/>
      <c r="D805" s="636"/>
      <c r="E805" s="636"/>
      <c r="F805" s="637"/>
      <c r="G805" s="596" t="s">
        <v>456</v>
      </c>
      <c r="H805" s="794"/>
      <c r="I805" s="794"/>
      <c r="J805" s="794"/>
      <c r="K805" s="794"/>
      <c r="L805" s="794"/>
      <c r="M805" s="794"/>
      <c r="N805" s="794"/>
      <c r="O805" s="794"/>
      <c r="P805" s="794"/>
      <c r="Q805" s="794"/>
      <c r="R805" s="794"/>
      <c r="S805" s="794"/>
      <c r="T805" s="794"/>
      <c r="U805" s="794"/>
      <c r="V805" s="794"/>
      <c r="W805" s="794"/>
      <c r="X805" s="794"/>
      <c r="Y805" s="794"/>
      <c r="Z805" s="794"/>
      <c r="AA805" s="794"/>
      <c r="AB805" s="840"/>
      <c r="AC805" s="596" t="s">
        <v>457</v>
      </c>
      <c r="AD805" s="794"/>
      <c r="AE805" s="794"/>
      <c r="AF805" s="794"/>
      <c r="AG805" s="794"/>
      <c r="AH805" s="794"/>
      <c r="AI805" s="794"/>
      <c r="AJ805" s="794"/>
      <c r="AK805" s="794"/>
      <c r="AL805" s="794"/>
      <c r="AM805" s="794"/>
      <c r="AN805" s="794"/>
      <c r="AO805" s="794"/>
      <c r="AP805" s="794"/>
      <c r="AQ805" s="794"/>
      <c r="AR805" s="794"/>
      <c r="AS805" s="794"/>
      <c r="AT805" s="794"/>
      <c r="AU805" s="794"/>
      <c r="AV805" s="794"/>
      <c r="AW805" s="794"/>
      <c r="AX805" s="795"/>
    </row>
    <row r="806" spans="1:50" ht="24.75" hidden="1" customHeight="1" x14ac:dyDescent="0.15">
      <c r="A806" s="635"/>
      <c r="B806" s="636"/>
      <c r="C806" s="636"/>
      <c r="D806" s="636"/>
      <c r="E806" s="636"/>
      <c r="F806" s="637"/>
      <c r="G806" s="814"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0"/>
      <c r="AC806" s="814"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834"/>
      <c r="I807" s="834"/>
      <c r="J807" s="834"/>
      <c r="K807" s="835"/>
      <c r="L807" s="668"/>
      <c r="M807" s="669"/>
      <c r="N807" s="669"/>
      <c r="O807" s="669"/>
      <c r="P807" s="669"/>
      <c r="Q807" s="669"/>
      <c r="R807" s="669"/>
      <c r="S807" s="669"/>
      <c r="T807" s="669"/>
      <c r="U807" s="669"/>
      <c r="V807" s="669"/>
      <c r="W807" s="669"/>
      <c r="X807" s="670"/>
      <c r="Y807" s="384"/>
      <c r="Z807" s="385"/>
      <c r="AA807" s="385"/>
      <c r="AB807" s="807"/>
      <c r="AC807" s="674"/>
      <c r="AD807" s="834"/>
      <c r="AE807" s="834"/>
      <c r="AF807" s="834"/>
      <c r="AG807" s="835"/>
      <c r="AH807" s="668"/>
      <c r="AI807" s="669"/>
      <c r="AJ807" s="669"/>
      <c r="AK807" s="669"/>
      <c r="AL807" s="669"/>
      <c r="AM807" s="669"/>
      <c r="AN807" s="669"/>
      <c r="AO807" s="669"/>
      <c r="AP807" s="669"/>
      <c r="AQ807" s="669"/>
      <c r="AR807" s="669"/>
      <c r="AS807" s="669"/>
      <c r="AT807" s="670"/>
      <c r="AU807" s="384"/>
      <c r="AV807" s="385"/>
      <c r="AW807" s="385"/>
      <c r="AX807" s="386"/>
    </row>
    <row r="808" spans="1:50" ht="24.75" hidden="1" customHeight="1" x14ac:dyDescent="0.15">
      <c r="A808" s="635"/>
      <c r="B808" s="636"/>
      <c r="C808" s="636"/>
      <c r="D808" s="636"/>
      <c r="E808" s="636"/>
      <c r="F808" s="637"/>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6"/>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5"/>
      <c r="B809" s="636"/>
      <c r="C809" s="636"/>
      <c r="D809" s="636"/>
      <c r="E809" s="636"/>
      <c r="F809" s="637"/>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6"/>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5"/>
      <c r="B810" s="636"/>
      <c r="C810" s="636"/>
      <c r="D810" s="636"/>
      <c r="E810" s="636"/>
      <c r="F810" s="637"/>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6"/>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5"/>
      <c r="B811" s="636"/>
      <c r="C811" s="636"/>
      <c r="D811" s="636"/>
      <c r="E811" s="636"/>
      <c r="F811" s="637"/>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6"/>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5"/>
      <c r="B812" s="636"/>
      <c r="C812" s="636"/>
      <c r="D812" s="636"/>
      <c r="E812" s="636"/>
      <c r="F812" s="637"/>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6"/>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5"/>
      <c r="B813" s="636"/>
      <c r="C813" s="636"/>
      <c r="D813" s="636"/>
      <c r="E813" s="636"/>
      <c r="F813" s="637"/>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6"/>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5"/>
      <c r="B814" s="636"/>
      <c r="C814" s="636"/>
      <c r="D814" s="636"/>
      <c r="E814" s="636"/>
      <c r="F814" s="637"/>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6"/>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5"/>
      <c r="B815" s="636"/>
      <c r="C815" s="636"/>
      <c r="D815" s="636"/>
      <c r="E815" s="636"/>
      <c r="F815" s="637"/>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6"/>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5"/>
      <c r="B816" s="636"/>
      <c r="C816" s="636"/>
      <c r="D816" s="636"/>
      <c r="E816" s="636"/>
      <c r="F816" s="637"/>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6"/>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5"/>
      <c r="B817" s="636"/>
      <c r="C817" s="636"/>
      <c r="D817" s="636"/>
      <c r="E817" s="636"/>
      <c r="F817" s="637"/>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5"/>
      <c r="B818" s="636"/>
      <c r="C818" s="636"/>
      <c r="D818" s="636"/>
      <c r="E818" s="636"/>
      <c r="F818" s="637"/>
      <c r="G818" s="596" t="s">
        <v>400</v>
      </c>
      <c r="H818" s="794"/>
      <c r="I818" s="794"/>
      <c r="J818" s="794"/>
      <c r="K818" s="794"/>
      <c r="L818" s="794"/>
      <c r="M818" s="794"/>
      <c r="N818" s="794"/>
      <c r="O818" s="794"/>
      <c r="P818" s="794"/>
      <c r="Q818" s="794"/>
      <c r="R818" s="794"/>
      <c r="S818" s="794"/>
      <c r="T818" s="794"/>
      <c r="U818" s="794"/>
      <c r="V818" s="794"/>
      <c r="W818" s="794"/>
      <c r="X818" s="794"/>
      <c r="Y818" s="794"/>
      <c r="Z818" s="794"/>
      <c r="AA818" s="794"/>
      <c r="AB818" s="840"/>
      <c r="AC818" s="596" t="s">
        <v>302</v>
      </c>
      <c r="AD818" s="794"/>
      <c r="AE818" s="794"/>
      <c r="AF818" s="794"/>
      <c r="AG818" s="794"/>
      <c r="AH818" s="794"/>
      <c r="AI818" s="794"/>
      <c r="AJ818" s="794"/>
      <c r="AK818" s="794"/>
      <c r="AL818" s="794"/>
      <c r="AM818" s="794"/>
      <c r="AN818" s="794"/>
      <c r="AO818" s="794"/>
      <c r="AP818" s="794"/>
      <c r="AQ818" s="794"/>
      <c r="AR818" s="794"/>
      <c r="AS818" s="794"/>
      <c r="AT818" s="794"/>
      <c r="AU818" s="794"/>
      <c r="AV818" s="794"/>
      <c r="AW818" s="794"/>
      <c r="AX818" s="795"/>
    </row>
    <row r="819" spans="1:50" ht="24.75" hidden="1" customHeight="1" x14ac:dyDescent="0.15">
      <c r="A819" s="635"/>
      <c r="B819" s="636"/>
      <c r="C819" s="636"/>
      <c r="D819" s="636"/>
      <c r="E819" s="636"/>
      <c r="F819" s="637"/>
      <c r="G819" s="814"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0"/>
      <c r="AC819" s="814"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834"/>
      <c r="I820" s="834"/>
      <c r="J820" s="834"/>
      <c r="K820" s="835"/>
      <c r="L820" s="668"/>
      <c r="M820" s="669"/>
      <c r="N820" s="669"/>
      <c r="O820" s="669"/>
      <c r="P820" s="669"/>
      <c r="Q820" s="669"/>
      <c r="R820" s="669"/>
      <c r="S820" s="669"/>
      <c r="T820" s="669"/>
      <c r="U820" s="669"/>
      <c r="V820" s="669"/>
      <c r="W820" s="669"/>
      <c r="X820" s="670"/>
      <c r="Y820" s="384"/>
      <c r="Z820" s="385"/>
      <c r="AA820" s="385"/>
      <c r="AB820" s="807"/>
      <c r="AC820" s="674"/>
      <c r="AD820" s="834"/>
      <c r="AE820" s="834"/>
      <c r="AF820" s="834"/>
      <c r="AG820" s="835"/>
      <c r="AH820" s="668"/>
      <c r="AI820" s="669"/>
      <c r="AJ820" s="669"/>
      <c r="AK820" s="669"/>
      <c r="AL820" s="669"/>
      <c r="AM820" s="669"/>
      <c r="AN820" s="669"/>
      <c r="AO820" s="669"/>
      <c r="AP820" s="669"/>
      <c r="AQ820" s="669"/>
      <c r="AR820" s="669"/>
      <c r="AS820" s="669"/>
      <c r="AT820" s="670"/>
      <c r="AU820" s="384"/>
      <c r="AV820" s="385"/>
      <c r="AW820" s="385"/>
      <c r="AX820" s="386"/>
    </row>
    <row r="821" spans="1:50" ht="24.75" hidden="1" customHeight="1" x14ac:dyDescent="0.15">
      <c r="A821" s="635"/>
      <c r="B821" s="636"/>
      <c r="C821" s="636"/>
      <c r="D821" s="636"/>
      <c r="E821" s="636"/>
      <c r="F821" s="637"/>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6"/>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5"/>
      <c r="B822" s="636"/>
      <c r="C822" s="636"/>
      <c r="D822" s="636"/>
      <c r="E822" s="636"/>
      <c r="F822" s="637"/>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6"/>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5"/>
      <c r="B823" s="636"/>
      <c r="C823" s="636"/>
      <c r="D823" s="636"/>
      <c r="E823" s="636"/>
      <c r="F823" s="637"/>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6"/>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5"/>
      <c r="B824" s="636"/>
      <c r="C824" s="636"/>
      <c r="D824" s="636"/>
      <c r="E824" s="636"/>
      <c r="F824" s="637"/>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6"/>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5"/>
      <c r="B825" s="636"/>
      <c r="C825" s="636"/>
      <c r="D825" s="636"/>
      <c r="E825" s="636"/>
      <c r="F825" s="637"/>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6"/>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5"/>
      <c r="B826" s="636"/>
      <c r="C826" s="636"/>
      <c r="D826" s="636"/>
      <c r="E826" s="636"/>
      <c r="F826" s="637"/>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6"/>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5"/>
      <c r="B827" s="636"/>
      <c r="C827" s="636"/>
      <c r="D827" s="636"/>
      <c r="E827" s="636"/>
      <c r="F827" s="637"/>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6"/>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5"/>
      <c r="B828" s="636"/>
      <c r="C828" s="636"/>
      <c r="D828" s="636"/>
      <c r="E828" s="636"/>
      <c r="F828" s="637"/>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6"/>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5"/>
      <c r="B829" s="636"/>
      <c r="C829" s="636"/>
      <c r="D829" s="636"/>
      <c r="E829" s="636"/>
      <c r="F829" s="637"/>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6"/>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5"/>
      <c r="B830" s="636"/>
      <c r="C830" s="636"/>
      <c r="D830" s="636"/>
      <c r="E830" s="636"/>
      <c r="F830" s="637"/>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8.25" customHeight="1" x14ac:dyDescent="0.15">
      <c r="A837" s="372">
        <v>1</v>
      </c>
      <c r="B837" s="372">
        <v>1</v>
      </c>
      <c r="C837" s="354" t="s">
        <v>602</v>
      </c>
      <c r="D837" s="340"/>
      <c r="E837" s="340"/>
      <c r="F837" s="340"/>
      <c r="G837" s="340"/>
      <c r="H837" s="340"/>
      <c r="I837" s="340"/>
      <c r="J837" s="341">
        <v>5011001027530</v>
      </c>
      <c r="K837" s="342"/>
      <c r="L837" s="342"/>
      <c r="M837" s="342"/>
      <c r="N837" s="342"/>
      <c r="O837" s="342"/>
      <c r="P837" s="355" t="s">
        <v>603</v>
      </c>
      <c r="Q837" s="343"/>
      <c r="R837" s="343"/>
      <c r="S837" s="343"/>
      <c r="T837" s="343"/>
      <c r="U837" s="343"/>
      <c r="V837" s="343"/>
      <c r="W837" s="343"/>
      <c r="X837" s="343"/>
      <c r="Y837" s="344">
        <v>28</v>
      </c>
      <c r="Z837" s="345"/>
      <c r="AA837" s="345"/>
      <c r="AB837" s="346"/>
      <c r="AC837" s="356" t="s">
        <v>524</v>
      </c>
      <c r="AD837" s="364"/>
      <c r="AE837" s="364"/>
      <c r="AF837" s="364"/>
      <c r="AG837" s="364"/>
      <c r="AH837" s="365">
        <v>2</v>
      </c>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39">
      <formula>IF(RIGHT(TEXT(P14,"0.#"),1)=".",FALSE,TRUE)</formula>
    </cfRule>
    <cfRule type="expression" dxfId="2802" priority="14040">
      <formula>IF(RIGHT(TEXT(P14,"0.#"),1)=".",TRUE,FALSE)</formula>
    </cfRule>
  </conditionalFormatting>
  <conditionalFormatting sqref="AE32">
    <cfRule type="expression" dxfId="2801" priority="14029">
      <formula>IF(RIGHT(TEXT(AE32,"0.#"),1)=".",FALSE,TRUE)</formula>
    </cfRule>
    <cfRule type="expression" dxfId="2800" priority="14030">
      <formula>IF(RIGHT(TEXT(AE32,"0.#"),1)=".",TRUE,FALSE)</formula>
    </cfRule>
  </conditionalFormatting>
  <conditionalFormatting sqref="P18:AX18">
    <cfRule type="expression" dxfId="2799" priority="13915">
      <formula>IF(RIGHT(TEXT(P18,"0.#"),1)=".",FALSE,TRUE)</formula>
    </cfRule>
    <cfRule type="expression" dxfId="2798" priority="13916">
      <formula>IF(RIGHT(TEXT(P18,"0.#"),1)=".",TRUE,FALSE)</formula>
    </cfRule>
  </conditionalFormatting>
  <conditionalFormatting sqref="Y782">
    <cfRule type="expression" dxfId="2797" priority="13911">
      <formula>IF(RIGHT(TEXT(Y782,"0.#"),1)=".",FALSE,TRUE)</formula>
    </cfRule>
    <cfRule type="expression" dxfId="2796" priority="13912">
      <formula>IF(RIGHT(TEXT(Y782,"0.#"),1)=".",TRUE,FALSE)</formula>
    </cfRule>
  </conditionalFormatting>
  <conditionalFormatting sqref="Y791">
    <cfRule type="expression" dxfId="2795" priority="13907">
      <formula>IF(RIGHT(TEXT(Y791,"0.#"),1)=".",FALSE,TRUE)</formula>
    </cfRule>
    <cfRule type="expression" dxfId="2794" priority="13908">
      <formula>IF(RIGHT(TEXT(Y791,"0.#"),1)=".",TRUE,FALSE)</formula>
    </cfRule>
  </conditionalFormatting>
  <conditionalFormatting sqref="Y822:Y829 Y820 Y809:Y816 Y807 Y796:Y803 Y794">
    <cfRule type="expression" dxfId="2793" priority="13689">
      <formula>IF(RIGHT(TEXT(Y794,"0.#"),1)=".",FALSE,TRUE)</formula>
    </cfRule>
    <cfRule type="expression" dxfId="2792" priority="13690">
      <formula>IF(RIGHT(TEXT(Y794,"0.#"),1)=".",TRUE,FALSE)</formula>
    </cfRule>
  </conditionalFormatting>
  <conditionalFormatting sqref="P16:AQ17 P15:AX15 P13:AX13">
    <cfRule type="expression" dxfId="2791" priority="13737">
      <formula>IF(RIGHT(TEXT(P13,"0.#"),1)=".",FALSE,TRUE)</formula>
    </cfRule>
    <cfRule type="expression" dxfId="2790" priority="13738">
      <formula>IF(RIGHT(TEXT(P13,"0.#"),1)=".",TRUE,FALSE)</formula>
    </cfRule>
  </conditionalFormatting>
  <conditionalFormatting sqref="P19:AJ19">
    <cfRule type="expression" dxfId="2789" priority="13735">
      <formula>IF(RIGHT(TEXT(P19,"0.#"),1)=".",FALSE,TRUE)</formula>
    </cfRule>
    <cfRule type="expression" dxfId="2788" priority="13736">
      <formula>IF(RIGHT(TEXT(P19,"0.#"),1)=".",TRUE,FALSE)</formula>
    </cfRule>
  </conditionalFormatting>
  <conditionalFormatting sqref="AQ101">
    <cfRule type="expression" dxfId="2787" priority="13727">
      <formula>IF(RIGHT(TEXT(AQ101,"0.#"),1)=".",FALSE,TRUE)</formula>
    </cfRule>
    <cfRule type="expression" dxfId="2786" priority="13728">
      <formula>IF(RIGHT(TEXT(AQ101,"0.#"),1)=".",TRUE,FALSE)</formula>
    </cfRule>
  </conditionalFormatting>
  <conditionalFormatting sqref="Y783:Y790">
    <cfRule type="expression" dxfId="2785" priority="13713">
      <formula>IF(RIGHT(TEXT(Y783,"0.#"),1)=".",FALSE,TRUE)</formula>
    </cfRule>
    <cfRule type="expression" dxfId="2784" priority="13714">
      <formula>IF(RIGHT(TEXT(Y783,"0.#"),1)=".",TRUE,FALSE)</formula>
    </cfRule>
  </conditionalFormatting>
  <conditionalFormatting sqref="AU782">
    <cfRule type="expression" dxfId="2783" priority="13711">
      <formula>IF(RIGHT(TEXT(AU782,"0.#"),1)=".",FALSE,TRUE)</formula>
    </cfRule>
    <cfRule type="expression" dxfId="2782" priority="13712">
      <formula>IF(RIGHT(TEXT(AU782,"0.#"),1)=".",TRUE,FALSE)</formula>
    </cfRule>
  </conditionalFormatting>
  <conditionalFormatting sqref="AU791">
    <cfRule type="expression" dxfId="2781" priority="13709">
      <formula>IF(RIGHT(TEXT(AU791,"0.#"),1)=".",FALSE,TRUE)</formula>
    </cfRule>
    <cfRule type="expression" dxfId="2780" priority="13710">
      <formula>IF(RIGHT(TEXT(AU791,"0.#"),1)=".",TRUE,FALSE)</formula>
    </cfRule>
  </conditionalFormatting>
  <conditionalFormatting sqref="AU783:AU790 AU781">
    <cfRule type="expression" dxfId="2779" priority="13707">
      <formula>IF(RIGHT(TEXT(AU781,"0.#"),1)=".",FALSE,TRUE)</formula>
    </cfRule>
    <cfRule type="expression" dxfId="2778" priority="13708">
      <formula>IF(RIGHT(TEXT(AU781,"0.#"),1)=".",TRUE,FALSE)</formula>
    </cfRule>
  </conditionalFormatting>
  <conditionalFormatting sqref="Y821 Y808 Y795">
    <cfRule type="expression" dxfId="2777" priority="13693">
      <formula>IF(RIGHT(TEXT(Y795,"0.#"),1)=".",FALSE,TRUE)</formula>
    </cfRule>
    <cfRule type="expression" dxfId="2776" priority="13694">
      <formula>IF(RIGHT(TEXT(Y795,"0.#"),1)=".",TRUE,FALSE)</formula>
    </cfRule>
  </conditionalFormatting>
  <conditionalFormatting sqref="Y830 Y817 Y804">
    <cfRule type="expression" dxfId="2775" priority="13691">
      <formula>IF(RIGHT(TEXT(Y804,"0.#"),1)=".",FALSE,TRUE)</formula>
    </cfRule>
    <cfRule type="expression" dxfId="2774" priority="13692">
      <formula>IF(RIGHT(TEXT(Y804,"0.#"),1)=".",TRUE,FALSE)</formula>
    </cfRule>
  </conditionalFormatting>
  <conditionalFormatting sqref="AU821 AU808 AU795">
    <cfRule type="expression" dxfId="2773" priority="13687">
      <formula>IF(RIGHT(TEXT(AU795,"0.#"),1)=".",FALSE,TRUE)</formula>
    </cfRule>
    <cfRule type="expression" dxfId="2772" priority="13688">
      <formula>IF(RIGHT(TEXT(AU795,"0.#"),1)=".",TRUE,FALSE)</formula>
    </cfRule>
  </conditionalFormatting>
  <conditionalFormatting sqref="AU830 AU817 AU804">
    <cfRule type="expression" dxfId="2771" priority="13685">
      <formula>IF(RIGHT(TEXT(AU804,"0.#"),1)=".",FALSE,TRUE)</formula>
    </cfRule>
    <cfRule type="expression" dxfId="2770" priority="13686">
      <formula>IF(RIGHT(TEXT(AU804,"0.#"),1)=".",TRUE,FALSE)</formula>
    </cfRule>
  </conditionalFormatting>
  <conditionalFormatting sqref="AU822:AU829 AU820 AU809:AU816 AU807 AU796:AU803 AU794">
    <cfRule type="expression" dxfId="2769" priority="13683">
      <formula>IF(RIGHT(TEXT(AU794,"0.#"),1)=".",FALSE,TRUE)</formula>
    </cfRule>
    <cfRule type="expression" dxfId="2768" priority="13684">
      <formula>IF(RIGHT(TEXT(AU794,"0.#"),1)=".",TRUE,FALSE)</formula>
    </cfRule>
  </conditionalFormatting>
  <conditionalFormatting sqref="AM87">
    <cfRule type="expression" dxfId="2767" priority="13337">
      <formula>IF(RIGHT(TEXT(AM87,"0.#"),1)=".",FALSE,TRUE)</formula>
    </cfRule>
    <cfRule type="expression" dxfId="2766" priority="13338">
      <formula>IF(RIGHT(TEXT(AM87,"0.#"),1)=".",TRUE,FALSE)</formula>
    </cfRule>
  </conditionalFormatting>
  <conditionalFormatting sqref="AE55">
    <cfRule type="expression" dxfId="2765" priority="13405">
      <formula>IF(RIGHT(TEXT(AE55,"0.#"),1)=".",FALSE,TRUE)</formula>
    </cfRule>
    <cfRule type="expression" dxfId="2764" priority="13406">
      <formula>IF(RIGHT(TEXT(AE55,"0.#"),1)=".",TRUE,FALSE)</formula>
    </cfRule>
  </conditionalFormatting>
  <conditionalFormatting sqref="AI55">
    <cfRule type="expression" dxfId="2763" priority="13403">
      <formula>IF(RIGHT(TEXT(AI55,"0.#"),1)=".",FALSE,TRUE)</formula>
    </cfRule>
    <cfRule type="expression" dxfId="2762" priority="13404">
      <formula>IF(RIGHT(TEXT(AI55,"0.#"),1)=".",TRUE,FALSE)</formula>
    </cfRule>
  </conditionalFormatting>
  <conditionalFormatting sqref="AQ32:AQ34">
    <cfRule type="expression" dxfId="2761" priority="13477">
      <formula>IF(RIGHT(TEXT(AQ32,"0.#"),1)=".",FALSE,TRUE)</formula>
    </cfRule>
    <cfRule type="expression" dxfId="2760" priority="13478">
      <formula>IF(RIGHT(TEXT(AQ32,"0.#"),1)=".",TRUE,FALSE)</formula>
    </cfRule>
  </conditionalFormatting>
  <conditionalFormatting sqref="AU32:AU34">
    <cfRule type="expression" dxfId="2759" priority="13475">
      <formula>IF(RIGHT(TEXT(AU32,"0.#"),1)=".",FALSE,TRUE)</formula>
    </cfRule>
    <cfRule type="expression" dxfId="2758" priority="13476">
      <formula>IF(RIGHT(TEXT(AU32,"0.#"),1)=".",TRUE,FALSE)</formula>
    </cfRule>
  </conditionalFormatting>
  <conditionalFormatting sqref="AE53">
    <cfRule type="expression" dxfId="2757" priority="13409">
      <formula>IF(RIGHT(TEXT(AE53,"0.#"),1)=".",FALSE,TRUE)</formula>
    </cfRule>
    <cfRule type="expression" dxfId="2756" priority="13410">
      <formula>IF(RIGHT(TEXT(AE53,"0.#"),1)=".",TRUE,FALSE)</formula>
    </cfRule>
  </conditionalFormatting>
  <conditionalFormatting sqref="AE54">
    <cfRule type="expression" dxfId="2755" priority="13407">
      <formula>IF(RIGHT(TEXT(AE54,"0.#"),1)=".",FALSE,TRUE)</formula>
    </cfRule>
    <cfRule type="expression" dxfId="2754" priority="13408">
      <formula>IF(RIGHT(TEXT(AE54,"0.#"),1)=".",TRUE,FALSE)</formula>
    </cfRule>
  </conditionalFormatting>
  <conditionalFormatting sqref="AI54">
    <cfRule type="expression" dxfId="2753" priority="13401">
      <formula>IF(RIGHT(TEXT(AI54,"0.#"),1)=".",FALSE,TRUE)</formula>
    </cfRule>
    <cfRule type="expression" dxfId="2752" priority="13402">
      <formula>IF(RIGHT(TEXT(AI54,"0.#"),1)=".",TRUE,FALSE)</formula>
    </cfRule>
  </conditionalFormatting>
  <conditionalFormatting sqref="AI53">
    <cfRule type="expression" dxfId="2751" priority="13399">
      <formula>IF(RIGHT(TEXT(AI53,"0.#"),1)=".",FALSE,TRUE)</formula>
    </cfRule>
    <cfRule type="expression" dxfId="2750" priority="13400">
      <formula>IF(RIGHT(TEXT(AI53,"0.#"),1)=".",TRUE,FALSE)</formula>
    </cfRule>
  </conditionalFormatting>
  <conditionalFormatting sqref="AM53">
    <cfRule type="expression" dxfId="2749" priority="13397">
      <formula>IF(RIGHT(TEXT(AM53,"0.#"),1)=".",FALSE,TRUE)</formula>
    </cfRule>
    <cfRule type="expression" dxfId="2748" priority="13398">
      <formula>IF(RIGHT(TEXT(AM53,"0.#"),1)=".",TRUE,FALSE)</formula>
    </cfRule>
  </conditionalFormatting>
  <conditionalFormatting sqref="AM54">
    <cfRule type="expression" dxfId="2747" priority="13395">
      <formula>IF(RIGHT(TEXT(AM54,"0.#"),1)=".",FALSE,TRUE)</formula>
    </cfRule>
    <cfRule type="expression" dxfId="2746" priority="13396">
      <formula>IF(RIGHT(TEXT(AM54,"0.#"),1)=".",TRUE,FALSE)</formula>
    </cfRule>
  </conditionalFormatting>
  <conditionalFormatting sqref="AM55">
    <cfRule type="expression" dxfId="2745" priority="13393">
      <formula>IF(RIGHT(TEXT(AM55,"0.#"),1)=".",FALSE,TRUE)</formula>
    </cfRule>
    <cfRule type="expression" dxfId="2744" priority="13394">
      <formula>IF(RIGHT(TEXT(AM55,"0.#"),1)=".",TRUE,FALSE)</formula>
    </cfRule>
  </conditionalFormatting>
  <conditionalFormatting sqref="AE60">
    <cfRule type="expression" dxfId="2743" priority="13379">
      <formula>IF(RIGHT(TEXT(AE60,"0.#"),1)=".",FALSE,TRUE)</formula>
    </cfRule>
    <cfRule type="expression" dxfId="2742" priority="13380">
      <formula>IF(RIGHT(TEXT(AE60,"0.#"),1)=".",TRUE,FALSE)</formula>
    </cfRule>
  </conditionalFormatting>
  <conditionalFormatting sqref="AE61">
    <cfRule type="expression" dxfId="2741" priority="13377">
      <formula>IF(RIGHT(TEXT(AE61,"0.#"),1)=".",FALSE,TRUE)</formula>
    </cfRule>
    <cfRule type="expression" dxfId="2740" priority="13378">
      <formula>IF(RIGHT(TEXT(AE61,"0.#"),1)=".",TRUE,FALSE)</formula>
    </cfRule>
  </conditionalFormatting>
  <conditionalFormatting sqref="AE62">
    <cfRule type="expression" dxfId="2739" priority="13375">
      <formula>IF(RIGHT(TEXT(AE62,"0.#"),1)=".",FALSE,TRUE)</formula>
    </cfRule>
    <cfRule type="expression" dxfId="2738" priority="13376">
      <formula>IF(RIGHT(TEXT(AE62,"0.#"),1)=".",TRUE,FALSE)</formula>
    </cfRule>
  </conditionalFormatting>
  <conditionalFormatting sqref="AI62">
    <cfRule type="expression" dxfId="2737" priority="13373">
      <formula>IF(RIGHT(TEXT(AI62,"0.#"),1)=".",FALSE,TRUE)</formula>
    </cfRule>
    <cfRule type="expression" dxfId="2736" priority="13374">
      <formula>IF(RIGHT(TEXT(AI62,"0.#"),1)=".",TRUE,FALSE)</formula>
    </cfRule>
  </conditionalFormatting>
  <conditionalFormatting sqref="AI61">
    <cfRule type="expression" dxfId="2735" priority="13371">
      <formula>IF(RIGHT(TEXT(AI61,"0.#"),1)=".",FALSE,TRUE)</formula>
    </cfRule>
    <cfRule type="expression" dxfId="2734" priority="13372">
      <formula>IF(RIGHT(TEXT(AI61,"0.#"),1)=".",TRUE,FALSE)</formula>
    </cfRule>
  </conditionalFormatting>
  <conditionalFormatting sqref="AI60">
    <cfRule type="expression" dxfId="2733" priority="13369">
      <formula>IF(RIGHT(TEXT(AI60,"0.#"),1)=".",FALSE,TRUE)</formula>
    </cfRule>
    <cfRule type="expression" dxfId="2732" priority="13370">
      <formula>IF(RIGHT(TEXT(AI60,"0.#"),1)=".",TRUE,FALSE)</formula>
    </cfRule>
  </conditionalFormatting>
  <conditionalFormatting sqref="AM60">
    <cfRule type="expression" dxfId="2731" priority="13367">
      <formula>IF(RIGHT(TEXT(AM60,"0.#"),1)=".",FALSE,TRUE)</formula>
    </cfRule>
    <cfRule type="expression" dxfId="2730" priority="13368">
      <formula>IF(RIGHT(TEXT(AM60,"0.#"),1)=".",TRUE,FALSE)</formula>
    </cfRule>
  </conditionalFormatting>
  <conditionalFormatting sqref="AM61">
    <cfRule type="expression" dxfId="2729" priority="13365">
      <formula>IF(RIGHT(TEXT(AM61,"0.#"),1)=".",FALSE,TRUE)</formula>
    </cfRule>
    <cfRule type="expression" dxfId="2728" priority="13366">
      <formula>IF(RIGHT(TEXT(AM61,"0.#"),1)=".",TRUE,FALSE)</formula>
    </cfRule>
  </conditionalFormatting>
  <conditionalFormatting sqref="AM62">
    <cfRule type="expression" dxfId="2727" priority="13363">
      <formula>IF(RIGHT(TEXT(AM62,"0.#"),1)=".",FALSE,TRUE)</formula>
    </cfRule>
    <cfRule type="expression" dxfId="2726" priority="13364">
      <formula>IF(RIGHT(TEXT(AM62,"0.#"),1)=".",TRUE,FALSE)</formula>
    </cfRule>
  </conditionalFormatting>
  <conditionalFormatting sqref="AE87">
    <cfRule type="expression" dxfId="2725" priority="13349">
      <formula>IF(RIGHT(TEXT(AE87,"0.#"),1)=".",FALSE,TRUE)</formula>
    </cfRule>
    <cfRule type="expression" dxfId="2724" priority="13350">
      <formula>IF(RIGHT(TEXT(AE87,"0.#"),1)=".",TRUE,FALSE)</formula>
    </cfRule>
  </conditionalFormatting>
  <conditionalFormatting sqref="AE88">
    <cfRule type="expression" dxfId="2723" priority="13347">
      <formula>IF(RIGHT(TEXT(AE88,"0.#"),1)=".",FALSE,TRUE)</formula>
    </cfRule>
    <cfRule type="expression" dxfId="2722" priority="13348">
      <formula>IF(RIGHT(TEXT(AE88,"0.#"),1)=".",TRUE,FALSE)</formula>
    </cfRule>
  </conditionalFormatting>
  <conditionalFormatting sqref="AE89">
    <cfRule type="expression" dxfId="2721" priority="13345">
      <formula>IF(RIGHT(TEXT(AE89,"0.#"),1)=".",FALSE,TRUE)</formula>
    </cfRule>
    <cfRule type="expression" dxfId="2720" priority="13346">
      <formula>IF(RIGHT(TEXT(AE89,"0.#"),1)=".",TRUE,FALSE)</formula>
    </cfRule>
  </conditionalFormatting>
  <conditionalFormatting sqref="AI89">
    <cfRule type="expression" dxfId="2719" priority="13343">
      <formula>IF(RIGHT(TEXT(AI89,"0.#"),1)=".",FALSE,TRUE)</formula>
    </cfRule>
    <cfRule type="expression" dxfId="2718" priority="13344">
      <formula>IF(RIGHT(TEXT(AI89,"0.#"),1)=".",TRUE,FALSE)</formula>
    </cfRule>
  </conditionalFormatting>
  <conditionalFormatting sqref="AI88">
    <cfRule type="expression" dxfId="2717" priority="13341">
      <formula>IF(RIGHT(TEXT(AI88,"0.#"),1)=".",FALSE,TRUE)</formula>
    </cfRule>
    <cfRule type="expression" dxfId="2716" priority="13342">
      <formula>IF(RIGHT(TEXT(AI88,"0.#"),1)=".",TRUE,FALSE)</formula>
    </cfRule>
  </conditionalFormatting>
  <conditionalFormatting sqref="AI87">
    <cfRule type="expression" dxfId="2715" priority="13339">
      <formula>IF(RIGHT(TEXT(AI87,"0.#"),1)=".",FALSE,TRUE)</formula>
    </cfRule>
    <cfRule type="expression" dxfId="2714" priority="13340">
      <formula>IF(RIGHT(TEXT(AI87,"0.#"),1)=".",TRUE,FALSE)</formula>
    </cfRule>
  </conditionalFormatting>
  <conditionalFormatting sqref="AM88">
    <cfRule type="expression" dxfId="2713" priority="13335">
      <formula>IF(RIGHT(TEXT(AM88,"0.#"),1)=".",FALSE,TRUE)</formula>
    </cfRule>
    <cfRule type="expression" dxfId="2712" priority="13336">
      <formula>IF(RIGHT(TEXT(AM88,"0.#"),1)=".",TRUE,FALSE)</formula>
    </cfRule>
  </conditionalFormatting>
  <conditionalFormatting sqref="AM89">
    <cfRule type="expression" dxfId="2711" priority="13333">
      <formula>IF(RIGHT(TEXT(AM89,"0.#"),1)=".",FALSE,TRUE)</formula>
    </cfRule>
    <cfRule type="expression" dxfId="2710" priority="13334">
      <formula>IF(RIGHT(TEXT(AM89,"0.#"),1)=".",TRUE,FALSE)</formula>
    </cfRule>
  </conditionalFormatting>
  <conditionalFormatting sqref="AE92">
    <cfRule type="expression" dxfId="2709" priority="13319">
      <formula>IF(RIGHT(TEXT(AE92,"0.#"),1)=".",FALSE,TRUE)</formula>
    </cfRule>
    <cfRule type="expression" dxfId="2708" priority="13320">
      <formula>IF(RIGHT(TEXT(AE92,"0.#"),1)=".",TRUE,FALSE)</formula>
    </cfRule>
  </conditionalFormatting>
  <conditionalFormatting sqref="AE93">
    <cfRule type="expression" dxfId="2707" priority="13317">
      <formula>IF(RIGHT(TEXT(AE93,"0.#"),1)=".",FALSE,TRUE)</formula>
    </cfRule>
    <cfRule type="expression" dxfId="2706" priority="13318">
      <formula>IF(RIGHT(TEXT(AE93,"0.#"),1)=".",TRUE,FALSE)</formula>
    </cfRule>
  </conditionalFormatting>
  <conditionalFormatting sqref="AE94">
    <cfRule type="expression" dxfId="2705" priority="13315">
      <formula>IF(RIGHT(TEXT(AE94,"0.#"),1)=".",FALSE,TRUE)</formula>
    </cfRule>
    <cfRule type="expression" dxfId="2704" priority="13316">
      <formula>IF(RIGHT(TEXT(AE94,"0.#"),1)=".",TRUE,FALSE)</formula>
    </cfRule>
  </conditionalFormatting>
  <conditionalFormatting sqref="AI94">
    <cfRule type="expression" dxfId="2703" priority="13313">
      <formula>IF(RIGHT(TEXT(AI94,"0.#"),1)=".",FALSE,TRUE)</formula>
    </cfRule>
    <cfRule type="expression" dxfId="2702" priority="13314">
      <formula>IF(RIGHT(TEXT(AI94,"0.#"),1)=".",TRUE,FALSE)</formula>
    </cfRule>
  </conditionalFormatting>
  <conditionalFormatting sqref="AI93">
    <cfRule type="expression" dxfId="2701" priority="13311">
      <formula>IF(RIGHT(TEXT(AI93,"0.#"),1)=".",FALSE,TRUE)</formula>
    </cfRule>
    <cfRule type="expression" dxfId="2700" priority="13312">
      <formula>IF(RIGHT(TEXT(AI93,"0.#"),1)=".",TRUE,FALSE)</formula>
    </cfRule>
  </conditionalFormatting>
  <conditionalFormatting sqref="AI92">
    <cfRule type="expression" dxfId="2699" priority="13309">
      <formula>IF(RIGHT(TEXT(AI92,"0.#"),1)=".",FALSE,TRUE)</formula>
    </cfRule>
    <cfRule type="expression" dxfId="2698" priority="13310">
      <formula>IF(RIGHT(TEXT(AI92,"0.#"),1)=".",TRUE,FALSE)</formula>
    </cfRule>
  </conditionalFormatting>
  <conditionalFormatting sqref="AM92">
    <cfRule type="expression" dxfId="2697" priority="13307">
      <formula>IF(RIGHT(TEXT(AM92,"0.#"),1)=".",FALSE,TRUE)</formula>
    </cfRule>
    <cfRule type="expression" dxfId="2696" priority="13308">
      <formula>IF(RIGHT(TEXT(AM92,"0.#"),1)=".",TRUE,FALSE)</formula>
    </cfRule>
  </conditionalFormatting>
  <conditionalFormatting sqref="AM93">
    <cfRule type="expression" dxfId="2695" priority="13305">
      <formula>IF(RIGHT(TEXT(AM93,"0.#"),1)=".",FALSE,TRUE)</formula>
    </cfRule>
    <cfRule type="expression" dxfId="2694" priority="13306">
      <formula>IF(RIGHT(TEXT(AM93,"0.#"),1)=".",TRUE,FALSE)</formula>
    </cfRule>
  </conditionalFormatting>
  <conditionalFormatting sqref="AM94">
    <cfRule type="expression" dxfId="2693" priority="13303">
      <formula>IF(RIGHT(TEXT(AM94,"0.#"),1)=".",FALSE,TRUE)</formula>
    </cfRule>
    <cfRule type="expression" dxfId="2692" priority="13304">
      <formula>IF(RIGHT(TEXT(AM94,"0.#"),1)=".",TRUE,FALSE)</formula>
    </cfRule>
  </conditionalFormatting>
  <conditionalFormatting sqref="AE97">
    <cfRule type="expression" dxfId="2691" priority="13289">
      <formula>IF(RIGHT(TEXT(AE97,"0.#"),1)=".",FALSE,TRUE)</formula>
    </cfRule>
    <cfRule type="expression" dxfId="2690" priority="13290">
      <formula>IF(RIGHT(TEXT(AE97,"0.#"),1)=".",TRUE,FALSE)</formula>
    </cfRule>
  </conditionalFormatting>
  <conditionalFormatting sqref="AE98">
    <cfRule type="expression" dxfId="2689" priority="13287">
      <formula>IF(RIGHT(TEXT(AE98,"0.#"),1)=".",FALSE,TRUE)</formula>
    </cfRule>
    <cfRule type="expression" dxfId="2688" priority="13288">
      <formula>IF(RIGHT(TEXT(AE98,"0.#"),1)=".",TRUE,FALSE)</formula>
    </cfRule>
  </conditionalFormatting>
  <conditionalFormatting sqref="AE99">
    <cfRule type="expression" dxfId="2687" priority="13285">
      <formula>IF(RIGHT(TEXT(AE99,"0.#"),1)=".",FALSE,TRUE)</formula>
    </cfRule>
    <cfRule type="expression" dxfId="2686" priority="13286">
      <formula>IF(RIGHT(TEXT(AE99,"0.#"),1)=".",TRUE,FALSE)</formula>
    </cfRule>
  </conditionalFormatting>
  <conditionalFormatting sqref="AI99">
    <cfRule type="expression" dxfId="2685" priority="13283">
      <formula>IF(RIGHT(TEXT(AI99,"0.#"),1)=".",FALSE,TRUE)</formula>
    </cfRule>
    <cfRule type="expression" dxfId="2684" priority="13284">
      <formula>IF(RIGHT(TEXT(AI99,"0.#"),1)=".",TRUE,FALSE)</formula>
    </cfRule>
  </conditionalFormatting>
  <conditionalFormatting sqref="AI98">
    <cfRule type="expression" dxfId="2683" priority="13281">
      <formula>IF(RIGHT(TEXT(AI98,"0.#"),1)=".",FALSE,TRUE)</formula>
    </cfRule>
    <cfRule type="expression" dxfId="2682" priority="13282">
      <formula>IF(RIGHT(TEXT(AI98,"0.#"),1)=".",TRUE,FALSE)</formula>
    </cfRule>
  </conditionalFormatting>
  <conditionalFormatting sqref="AI97">
    <cfRule type="expression" dxfId="2681" priority="13279">
      <formula>IF(RIGHT(TEXT(AI97,"0.#"),1)=".",FALSE,TRUE)</formula>
    </cfRule>
    <cfRule type="expression" dxfId="2680" priority="13280">
      <formula>IF(RIGHT(TEXT(AI97,"0.#"),1)=".",TRUE,FALSE)</formula>
    </cfRule>
  </conditionalFormatting>
  <conditionalFormatting sqref="AM97">
    <cfRule type="expression" dxfId="2679" priority="13277">
      <formula>IF(RIGHT(TEXT(AM97,"0.#"),1)=".",FALSE,TRUE)</formula>
    </cfRule>
    <cfRule type="expression" dxfId="2678" priority="13278">
      <formula>IF(RIGHT(TEXT(AM97,"0.#"),1)=".",TRUE,FALSE)</formula>
    </cfRule>
  </conditionalFormatting>
  <conditionalFormatting sqref="AM98">
    <cfRule type="expression" dxfId="2677" priority="13275">
      <formula>IF(RIGHT(TEXT(AM98,"0.#"),1)=".",FALSE,TRUE)</formula>
    </cfRule>
    <cfRule type="expression" dxfId="2676" priority="13276">
      <formula>IF(RIGHT(TEXT(AM98,"0.#"),1)=".",TRUE,FALSE)</formula>
    </cfRule>
  </conditionalFormatting>
  <conditionalFormatting sqref="AM99">
    <cfRule type="expression" dxfId="2675" priority="13273">
      <formula>IF(RIGHT(TEXT(AM99,"0.#"),1)=".",FALSE,TRUE)</formula>
    </cfRule>
    <cfRule type="expression" dxfId="2674" priority="13274">
      <formula>IF(RIGHT(TEXT(AM99,"0.#"),1)=".",TRUE,FALSE)</formula>
    </cfRule>
  </conditionalFormatting>
  <conditionalFormatting sqref="AQ102">
    <cfRule type="expression" dxfId="2673" priority="13249">
      <formula>IF(RIGHT(TEXT(AQ102,"0.#"),1)=".",FALSE,TRUE)</formula>
    </cfRule>
    <cfRule type="expression" dxfId="2672" priority="13250">
      <formula>IF(RIGHT(TEXT(AQ102,"0.#"),1)=".",TRUE,FALSE)</formula>
    </cfRule>
  </conditionalFormatting>
  <conditionalFormatting sqref="AE104">
    <cfRule type="expression" dxfId="2671" priority="13247">
      <formula>IF(RIGHT(TEXT(AE104,"0.#"),1)=".",FALSE,TRUE)</formula>
    </cfRule>
    <cfRule type="expression" dxfId="2670" priority="13248">
      <formula>IF(RIGHT(TEXT(AE104,"0.#"),1)=".",TRUE,FALSE)</formula>
    </cfRule>
  </conditionalFormatting>
  <conditionalFormatting sqref="AI104">
    <cfRule type="expression" dxfId="2669" priority="13245">
      <formula>IF(RIGHT(TEXT(AI104,"0.#"),1)=".",FALSE,TRUE)</formula>
    </cfRule>
    <cfRule type="expression" dxfId="2668" priority="13246">
      <formula>IF(RIGHT(TEXT(AI104,"0.#"),1)=".",TRUE,FALSE)</formula>
    </cfRule>
  </conditionalFormatting>
  <conditionalFormatting sqref="AM104">
    <cfRule type="expression" dxfId="2667" priority="13243">
      <formula>IF(RIGHT(TEXT(AM104,"0.#"),1)=".",FALSE,TRUE)</formula>
    </cfRule>
    <cfRule type="expression" dxfId="2666" priority="13244">
      <formula>IF(RIGHT(TEXT(AM104,"0.#"),1)=".",TRUE,FALSE)</formula>
    </cfRule>
  </conditionalFormatting>
  <conditionalFormatting sqref="AE105">
    <cfRule type="expression" dxfId="2665" priority="13241">
      <formula>IF(RIGHT(TEXT(AE105,"0.#"),1)=".",FALSE,TRUE)</formula>
    </cfRule>
    <cfRule type="expression" dxfId="2664" priority="13242">
      <formula>IF(RIGHT(TEXT(AE105,"0.#"),1)=".",TRUE,FALSE)</formula>
    </cfRule>
  </conditionalFormatting>
  <conditionalFormatting sqref="AI105">
    <cfRule type="expression" dxfId="2663" priority="13239">
      <formula>IF(RIGHT(TEXT(AI105,"0.#"),1)=".",FALSE,TRUE)</formula>
    </cfRule>
    <cfRule type="expression" dxfId="2662" priority="13240">
      <formula>IF(RIGHT(TEXT(AI105,"0.#"),1)=".",TRUE,FALSE)</formula>
    </cfRule>
  </conditionalFormatting>
  <conditionalFormatting sqref="AM105">
    <cfRule type="expression" dxfId="2661" priority="13237">
      <formula>IF(RIGHT(TEXT(AM105,"0.#"),1)=".",FALSE,TRUE)</formula>
    </cfRule>
    <cfRule type="expression" dxfId="2660" priority="13238">
      <formula>IF(RIGHT(TEXT(AM105,"0.#"),1)=".",TRUE,FALSE)</formula>
    </cfRule>
  </conditionalFormatting>
  <conditionalFormatting sqref="AE107">
    <cfRule type="expression" dxfId="2659" priority="13233">
      <formula>IF(RIGHT(TEXT(AE107,"0.#"),1)=".",FALSE,TRUE)</formula>
    </cfRule>
    <cfRule type="expression" dxfId="2658" priority="13234">
      <formula>IF(RIGHT(TEXT(AE107,"0.#"),1)=".",TRUE,FALSE)</formula>
    </cfRule>
  </conditionalFormatting>
  <conditionalFormatting sqref="AI107">
    <cfRule type="expression" dxfId="2657" priority="13231">
      <formula>IF(RIGHT(TEXT(AI107,"0.#"),1)=".",FALSE,TRUE)</formula>
    </cfRule>
    <cfRule type="expression" dxfId="2656" priority="13232">
      <formula>IF(RIGHT(TEXT(AI107,"0.#"),1)=".",TRUE,FALSE)</formula>
    </cfRule>
  </conditionalFormatting>
  <conditionalFormatting sqref="AM107">
    <cfRule type="expression" dxfId="2655" priority="13229">
      <formula>IF(RIGHT(TEXT(AM107,"0.#"),1)=".",FALSE,TRUE)</formula>
    </cfRule>
    <cfRule type="expression" dxfId="2654" priority="13230">
      <formula>IF(RIGHT(TEXT(AM107,"0.#"),1)=".",TRUE,FALSE)</formula>
    </cfRule>
  </conditionalFormatting>
  <conditionalFormatting sqref="AE108">
    <cfRule type="expression" dxfId="2653" priority="13227">
      <formula>IF(RIGHT(TEXT(AE108,"0.#"),1)=".",FALSE,TRUE)</formula>
    </cfRule>
    <cfRule type="expression" dxfId="2652" priority="13228">
      <formula>IF(RIGHT(TEXT(AE108,"0.#"),1)=".",TRUE,FALSE)</formula>
    </cfRule>
  </conditionalFormatting>
  <conditionalFormatting sqref="AI108">
    <cfRule type="expression" dxfId="2651" priority="13225">
      <formula>IF(RIGHT(TEXT(AI108,"0.#"),1)=".",FALSE,TRUE)</formula>
    </cfRule>
    <cfRule type="expression" dxfId="2650" priority="13226">
      <formula>IF(RIGHT(TEXT(AI108,"0.#"),1)=".",TRUE,FALSE)</formula>
    </cfRule>
  </conditionalFormatting>
  <conditionalFormatting sqref="AM108">
    <cfRule type="expression" dxfId="2649" priority="13223">
      <formula>IF(RIGHT(TEXT(AM108,"0.#"),1)=".",FALSE,TRUE)</formula>
    </cfRule>
    <cfRule type="expression" dxfId="2648" priority="13224">
      <formula>IF(RIGHT(TEXT(AM108,"0.#"),1)=".",TRUE,FALSE)</formula>
    </cfRule>
  </conditionalFormatting>
  <conditionalFormatting sqref="AE110">
    <cfRule type="expression" dxfId="2647" priority="13219">
      <formula>IF(RIGHT(TEXT(AE110,"0.#"),1)=".",FALSE,TRUE)</formula>
    </cfRule>
    <cfRule type="expression" dxfId="2646" priority="13220">
      <formula>IF(RIGHT(TEXT(AE110,"0.#"),1)=".",TRUE,FALSE)</formula>
    </cfRule>
  </conditionalFormatting>
  <conditionalFormatting sqref="AI110">
    <cfRule type="expression" dxfId="2645" priority="13217">
      <formula>IF(RIGHT(TEXT(AI110,"0.#"),1)=".",FALSE,TRUE)</formula>
    </cfRule>
    <cfRule type="expression" dxfId="2644" priority="13218">
      <formula>IF(RIGHT(TEXT(AI110,"0.#"),1)=".",TRUE,FALSE)</formula>
    </cfRule>
  </conditionalFormatting>
  <conditionalFormatting sqref="AM110">
    <cfRule type="expression" dxfId="2643" priority="13215">
      <formula>IF(RIGHT(TEXT(AM110,"0.#"),1)=".",FALSE,TRUE)</formula>
    </cfRule>
    <cfRule type="expression" dxfId="2642" priority="13216">
      <formula>IF(RIGHT(TEXT(AM110,"0.#"),1)=".",TRUE,FALSE)</formula>
    </cfRule>
  </conditionalFormatting>
  <conditionalFormatting sqref="AE111">
    <cfRule type="expression" dxfId="2641" priority="13213">
      <formula>IF(RIGHT(TEXT(AE111,"0.#"),1)=".",FALSE,TRUE)</formula>
    </cfRule>
    <cfRule type="expression" dxfId="2640" priority="13214">
      <formula>IF(RIGHT(TEXT(AE111,"0.#"),1)=".",TRUE,FALSE)</formula>
    </cfRule>
  </conditionalFormatting>
  <conditionalFormatting sqref="AI111">
    <cfRule type="expression" dxfId="2639" priority="13211">
      <formula>IF(RIGHT(TEXT(AI111,"0.#"),1)=".",FALSE,TRUE)</formula>
    </cfRule>
    <cfRule type="expression" dxfId="2638" priority="13212">
      <formula>IF(RIGHT(TEXT(AI111,"0.#"),1)=".",TRUE,FALSE)</formula>
    </cfRule>
  </conditionalFormatting>
  <conditionalFormatting sqref="AM111">
    <cfRule type="expression" dxfId="2637" priority="13209">
      <formula>IF(RIGHT(TEXT(AM111,"0.#"),1)=".",FALSE,TRUE)</formula>
    </cfRule>
    <cfRule type="expression" dxfId="2636" priority="13210">
      <formula>IF(RIGHT(TEXT(AM111,"0.#"),1)=".",TRUE,FALSE)</formula>
    </cfRule>
  </conditionalFormatting>
  <conditionalFormatting sqref="AE113">
    <cfRule type="expression" dxfId="2635" priority="13205">
      <formula>IF(RIGHT(TEXT(AE113,"0.#"),1)=".",FALSE,TRUE)</formula>
    </cfRule>
    <cfRule type="expression" dxfId="2634" priority="13206">
      <formula>IF(RIGHT(TEXT(AE113,"0.#"),1)=".",TRUE,FALSE)</formula>
    </cfRule>
  </conditionalFormatting>
  <conditionalFormatting sqref="AI113">
    <cfRule type="expression" dxfId="2633" priority="13203">
      <formula>IF(RIGHT(TEXT(AI113,"0.#"),1)=".",FALSE,TRUE)</formula>
    </cfRule>
    <cfRule type="expression" dxfId="2632" priority="13204">
      <formula>IF(RIGHT(TEXT(AI113,"0.#"),1)=".",TRUE,FALSE)</formula>
    </cfRule>
  </conditionalFormatting>
  <conditionalFormatting sqref="AM113">
    <cfRule type="expression" dxfId="2631" priority="13201">
      <formula>IF(RIGHT(TEXT(AM113,"0.#"),1)=".",FALSE,TRUE)</formula>
    </cfRule>
    <cfRule type="expression" dxfId="2630" priority="13202">
      <formula>IF(RIGHT(TEXT(AM113,"0.#"),1)=".",TRUE,FALSE)</formula>
    </cfRule>
  </conditionalFormatting>
  <conditionalFormatting sqref="AE114">
    <cfRule type="expression" dxfId="2629" priority="13199">
      <formula>IF(RIGHT(TEXT(AE114,"0.#"),1)=".",FALSE,TRUE)</formula>
    </cfRule>
    <cfRule type="expression" dxfId="2628" priority="13200">
      <formula>IF(RIGHT(TEXT(AE114,"0.#"),1)=".",TRUE,FALSE)</formula>
    </cfRule>
  </conditionalFormatting>
  <conditionalFormatting sqref="AI114">
    <cfRule type="expression" dxfId="2627" priority="13197">
      <formula>IF(RIGHT(TEXT(AI114,"0.#"),1)=".",FALSE,TRUE)</formula>
    </cfRule>
    <cfRule type="expression" dxfId="2626" priority="13198">
      <formula>IF(RIGHT(TEXT(AI114,"0.#"),1)=".",TRUE,FALSE)</formula>
    </cfRule>
  </conditionalFormatting>
  <conditionalFormatting sqref="AM114">
    <cfRule type="expression" dxfId="2625" priority="13195">
      <formula>IF(RIGHT(TEXT(AM114,"0.#"),1)=".",FALSE,TRUE)</formula>
    </cfRule>
    <cfRule type="expression" dxfId="2624" priority="13196">
      <formula>IF(RIGHT(TEXT(AM114,"0.#"),1)=".",TRUE,FALSE)</formula>
    </cfRule>
  </conditionalFormatting>
  <conditionalFormatting sqref="AQ116">
    <cfRule type="expression" dxfId="2623" priority="13191">
      <formula>IF(RIGHT(TEXT(AQ116,"0.#"),1)=".",FALSE,TRUE)</formula>
    </cfRule>
    <cfRule type="expression" dxfId="2622" priority="13192">
      <formula>IF(RIGHT(TEXT(AQ116,"0.#"),1)=".",TRUE,FALSE)</formula>
    </cfRule>
  </conditionalFormatting>
  <conditionalFormatting sqref="AM116">
    <cfRule type="expression" dxfId="2621" priority="13187">
      <formula>IF(RIGHT(TEXT(AM116,"0.#"),1)=".",FALSE,TRUE)</formula>
    </cfRule>
    <cfRule type="expression" dxfId="2620" priority="13188">
      <formula>IF(RIGHT(TEXT(AM116,"0.#"),1)=".",TRUE,FALSE)</formula>
    </cfRule>
  </conditionalFormatting>
  <conditionalFormatting sqref="AM117">
    <cfRule type="expression" dxfId="2619" priority="13185">
      <formula>IF(RIGHT(TEXT(AM117,"0.#"),1)=".",FALSE,TRUE)</formula>
    </cfRule>
    <cfRule type="expression" dxfId="2618" priority="13186">
      <formula>IF(RIGHT(TEXT(AM117,"0.#"),1)=".",TRUE,FALSE)</formula>
    </cfRule>
  </conditionalFormatting>
  <conditionalFormatting sqref="AQ117">
    <cfRule type="expression" dxfId="2617" priority="13179">
      <formula>IF(RIGHT(TEXT(AQ117,"0.#"),1)=".",FALSE,TRUE)</formula>
    </cfRule>
    <cfRule type="expression" dxfId="2616" priority="13180">
      <formula>IF(RIGHT(TEXT(AQ117,"0.#"),1)=".",TRUE,FALSE)</formula>
    </cfRule>
  </conditionalFormatting>
  <conditionalFormatting sqref="AE119 AQ119">
    <cfRule type="expression" dxfId="2615" priority="13177">
      <formula>IF(RIGHT(TEXT(AE119,"0.#"),1)=".",FALSE,TRUE)</formula>
    </cfRule>
    <cfRule type="expression" dxfId="2614" priority="13178">
      <formula>IF(RIGHT(TEXT(AE119,"0.#"),1)=".",TRUE,FALSE)</formula>
    </cfRule>
  </conditionalFormatting>
  <conditionalFormatting sqref="AI119">
    <cfRule type="expression" dxfId="2613" priority="13175">
      <formula>IF(RIGHT(TEXT(AI119,"0.#"),1)=".",FALSE,TRUE)</formula>
    </cfRule>
    <cfRule type="expression" dxfId="2612" priority="13176">
      <formula>IF(RIGHT(TEXT(AI119,"0.#"),1)=".",TRUE,FALSE)</formula>
    </cfRule>
  </conditionalFormatting>
  <conditionalFormatting sqref="AM119">
    <cfRule type="expression" dxfId="2611" priority="13173">
      <formula>IF(RIGHT(TEXT(AM119,"0.#"),1)=".",FALSE,TRUE)</formula>
    </cfRule>
    <cfRule type="expression" dxfId="2610" priority="13174">
      <formula>IF(RIGHT(TEXT(AM119,"0.#"),1)=".",TRUE,FALSE)</formula>
    </cfRule>
  </conditionalFormatting>
  <conditionalFormatting sqref="AQ120">
    <cfRule type="expression" dxfId="2609" priority="13165">
      <formula>IF(RIGHT(TEXT(AQ120,"0.#"),1)=".",FALSE,TRUE)</formula>
    </cfRule>
    <cfRule type="expression" dxfId="2608" priority="13166">
      <formula>IF(RIGHT(TEXT(AQ120,"0.#"),1)=".",TRUE,FALSE)</formula>
    </cfRule>
  </conditionalFormatting>
  <conditionalFormatting sqref="AE122 AQ122">
    <cfRule type="expression" dxfId="2607" priority="13163">
      <formula>IF(RIGHT(TEXT(AE122,"0.#"),1)=".",FALSE,TRUE)</formula>
    </cfRule>
    <cfRule type="expression" dxfId="2606" priority="13164">
      <formula>IF(RIGHT(TEXT(AE122,"0.#"),1)=".",TRUE,FALSE)</formula>
    </cfRule>
  </conditionalFormatting>
  <conditionalFormatting sqref="AI122">
    <cfRule type="expression" dxfId="2605" priority="13161">
      <formula>IF(RIGHT(TEXT(AI122,"0.#"),1)=".",FALSE,TRUE)</formula>
    </cfRule>
    <cfRule type="expression" dxfId="2604" priority="13162">
      <formula>IF(RIGHT(TEXT(AI122,"0.#"),1)=".",TRUE,FALSE)</formula>
    </cfRule>
  </conditionalFormatting>
  <conditionalFormatting sqref="AM122">
    <cfRule type="expression" dxfId="2603" priority="13159">
      <formula>IF(RIGHT(TEXT(AM122,"0.#"),1)=".",FALSE,TRUE)</formula>
    </cfRule>
    <cfRule type="expression" dxfId="2602" priority="13160">
      <formula>IF(RIGHT(TEXT(AM122,"0.#"),1)=".",TRUE,FALSE)</formula>
    </cfRule>
  </conditionalFormatting>
  <conditionalFormatting sqref="AQ123">
    <cfRule type="expression" dxfId="2601" priority="13151">
      <formula>IF(RIGHT(TEXT(AQ123,"0.#"),1)=".",FALSE,TRUE)</formula>
    </cfRule>
    <cfRule type="expression" dxfId="2600" priority="13152">
      <formula>IF(RIGHT(TEXT(AQ123,"0.#"),1)=".",TRUE,FALSE)</formula>
    </cfRule>
  </conditionalFormatting>
  <conditionalFormatting sqref="AE125 AQ125">
    <cfRule type="expression" dxfId="2599" priority="13149">
      <formula>IF(RIGHT(TEXT(AE125,"0.#"),1)=".",FALSE,TRUE)</formula>
    </cfRule>
    <cfRule type="expression" dxfId="2598" priority="13150">
      <formula>IF(RIGHT(TEXT(AE125,"0.#"),1)=".",TRUE,FALSE)</formula>
    </cfRule>
  </conditionalFormatting>
  <conditionalFormatting sqref="AI125">
    <cfRule type="expression" dxfId="2597" priority="13147">
      <formula>IF(RIGHT(TEXT(AI125,"0.#"),1)=".",FALSE,TRUE)</formula>
    </cfRule>
    <cfRule type="expression" dxfId="2596" priority="13148">
      <formula>IF(RIGHT(TEXT(AI125,"0.#"),1)=".",TRUE,FALSE)</formula>
    </cfRule>
  </conditionalFormatting>
  <conditionalFormatting sqref="AM125">
    <cfRule type="expression" dxfId="2595" priority="13145">
      <formula>IF(RIGHT(TEXT(AM125,"0.#"),1)=".",FALSE,TRUE)</formula>
    </cfRule>
    <cfRule type="expression" dxfId="2594" priority="13146">
      <formula>IF(RIGHT(TEXT(AM125,"0.#"),1)=".",TRUE,FALSE)</formula>
    </cfRule>
  </conditionalFormatting>
  <conditionalFormatting sqref="AQ126">
    <cfRule type="expression" dxfId="2593" priority="13137">
      <formula>IF(RIGHT(TEXT(AQ126,"0.#"),1)=".",FALSE,TRUE)</formula>
    </cfRule>
    <cfRule type="expression" dxfId="2592" priority="13138">
      <formula>IF(RIGHT(TEXT(AQ126,"0.#"),1)=".",TRUE,FALSE)</formula>
    </cfRule>
  </conditionalFormatting>
  <conditionalFormatting sqref="AE128 AQ128">
    <cfRule type="expression" dxfId="2591" priority="13135">
      <formula>IF(RIGHT(TEXT(AE128,"0.#"),1)=".",FALSE,TRUE)</formula>
    </cfRule>
    <cfRule type="expression" dxfId="2590" priority="13136">
      <formula>IF(RIGHT(TEXT(AE128,"0.#"),1)=".",TRUE,FALSE)</formula>
    </cfRule>
  </conditionalFormatting>
  <conditionalFormatting sqref="AI128">
    <cfRule type="expression" dxfId="2589" priority="13133">
      <formula>IF(RIGHT(TEXT(AI128,"0.#"),1)=".",FALSE,TRUE)</formula>
    </cfRule>
    <cfRule type="expression" dxfId="2588" priority="13134">
      <formula>IF(RIGHT(TEXT(AI128,"0.#"),1)=".",TRUE,FALSE)</formula>
    </cfRule>
  </conditionalFormatting>
  <conditionalFormatting sqref="AM128">
    <cfRule type="expression" dxfId="2587" priority="13131">
      <formula>IF(RIGHT(TEXT(AM128,"0.#"),1)=".",FALSE,TRUE)</formula>
    </cfRule>
    <cfRule type="expression" dxfId="2586" priority="13132">
      <formula>IF(RIGHT(TEXT(AM128,"0.#"),1)=".",TRUE,FALSE)</formula>
    </cfRule>
  </conditionalFormatting>
  <conditionalFormatting sqref="AQ129">
    <cfRule type="expression" dxfId="2585" priority="13123">
      <formula>IF(RIGHT(TEXT(AQ129,"0.#"),1)=".",FALSE,TRUE)</formula>
    </cfRule>
    <cfRule type="expression" dxfId="2584" priority="13124">
      <formula>IF(RIGHT(TEXT(AQ129,"0.#"),1)=".",TRUE,FALSE)</formula>
    </cfRule>
  </conditionalFormatting>
  <conditionalFormatting sqref="AE75">
    <cfRule type="expression" dxfId="2583" priority="13121">
      <formula>IF(RIGHT(TEXT(AE75,"0.#"),1)=".",FALSE,TRUE)</formula>
    </cfRule>
    <cfRule type="expression" dxfId="2582" priority="13122">
      <formula>IF(RIGHT(TEXT(AE75,"0.#"),1)=".",TRUE,FALSE)</formula>
    </cfRule>
  </conditionalFormatting>
  <conditionalFormatting sqref="AE76">
    <cfRule type="expression" dxfId="2581" priority="13119">
      <formula>IF(RIGHT(TEXT(AE76,"0.#"),1)=".",FALSE,TRUE)</formula>
    </cfRule>
    <cfRule type="expression" dxfId="2580" priority="13120">
      <formula>IF(RIGHT(TEXT(AE76,"0.#"),1)=".",TRUE,FALSE)</formula>
    </cfRule>
  </conditionalFormatting>
  <conditionalFormatting sqref="AE77">
    <cfRule type="expression" dxfId="2579" priority="13117">
      <formula>IF(RIGHT(TEXT(AE77,"0.#"),1)=".",FALSE,TRUE)</formula>
    </cfRule>
    <cfRule type="expression" dxfId="2578" priority="13118">
      <formula>IF(RIGHT(TEXT(AE77,"0.#"),1)=".",TRUE,FALSE)</formula>
    </cfRule>
  </conditionalFormatting>
  <conditionalFormatting sqref="AI77">
    <cfRule type="expression" dxfId="2577" priority="13115">
      <formula>IF(RIGHT(TEXT(AI77,"0.#"),1)=".",FALSE,TRUE)</formula>
    </cfRule>
    <cfRule type="expression" dxfId="2576" priority="13116">
      <formula>IF(RIGHT(TEXT(AI77,"0.#"),1)=".",TRUE,FALSE)</formula>
    </cfRule>
  </conditionalFormatting>
  <conditionalFormatting sqref="AI76">
    <cfRule type="expression" dxfId="2575" priority="13113">
      <formula>IF(RIGHT(TEXT(AI76,"0.#"),1)=".",FALSE,TRUE)</formula>
    </cfRule>
    <cfRule type="expression" dxfId="2574" priority="13114">
      <formula>IF(RIGHT(TEXT(AI76,"0.#"),1)=".",TRUE,FALSE)</formula>
    </cfRule>
  </conditionalFormatting>
  <conditionalFormatting sqref="AI75">
    <cfRule type="expression" dxfId="2573" priority="13111">
      <formula>IF(RIGHT(TEXT(AI75,"0.#"),1)=".",FALSE,TRUE)</formula>
    </cfRule>
    <cfRule type="expression" dxfId="2572" priority="13112">
      <formula>IF(RIGHT(TEXT(AI75,"0.#"),1)=".",TRUE,FALSE)</formula>
    </cfRule>
  </conditionalFormatting>
  <conditionalFormatting sqref="AM75">
    <cfRule type="expression" dxfId="2571" priority="13109">
      <formula>IF(RIGHT(TEXT(AM75,"0.#"),1)=".",FALSE,TRUE)</formula>
    </cfRule>
    <cfRule type="expression" dxfId="2570" priority="13110">
      <formula>IF(RIGHT(TEXT(AM75,"0.#"),1)=".",TRUE,FALSE)</formula>
    </cfRule>
  </conditionalFormatting>
  <conditionalFormatting sqref="AM76">
    <cfRule type="expression" dxfId="2569" priority="13107">
      <formula>IF(RIGHT(TEXT(AM76,"0.#"),1)=".",FALSE,TRUE)</formula>
    </cfRule>
    <cfRule type="expression" dxfId="2568" priority="13108">
      <formula>IF(RIGHT(TEXT(AM76,"0.#"),1)=".",TRUE,FALSE)</formula>
    </cfRule>
  </conditionalFormatting>
  <conditionalFormatting sqref="AM77">
    <cfRule type="expression" dxfId="2567" priority="13105">
      <formula>IF(RIGHT(TEXT(AM77,"0.#"),1)=".",FALSE,TRUE)</formula>
    </cfRule>
    <cfRule type="expression" dxfId="2566" priority="13106">
      <formula>IF(RIGHT(TEXT(AM77,"0.#"),1)=".",TRUE,FALSE)</formula>
    </cfRule>
  </conditionalFormatting>
  <conditionalFormatting sqref="AE134:AE135 AI134:AI135 AM134:AM135 AQ134:AQ135 AU134:AU135">
    <cfRule type="expression" dxfId="2565" priority="13091">
      <formula>IF(RIGHT(TEXT(AE134,"0.#"),1)=".",FALSE,TRUE)</formula>
    </cfRule>
    <cfRule type="expression" dxfId="2564" priority="13092">
      <formula>IF(RIGHT(TEXT(AE134,"0.#"),1)=".",TRUE,FALSE)</formula>
    </cfRule>
  </conditionalFormatting>
  <conditionalFormatting sqref="AE433">
    <cfRule type="expression" dxfId="2563" priority="13061">
      <formula>IF(RIGHT(TEXT(AE433,"0.#"),1)=".",FALSE,TRUE)</formula>
    </cfRule>
    <cfRule type="expression" dxfId="2562" priority="13062">
      <formula>IF(RIGHT(TEXT(AE433,"0.#"),1)=".",TRUE,FALSE)</formula>
    </cfRule>
  </conditionalFormatting>
  <conditionalFormatting sqref="AM435">
    <cfRule type="expression" dxfId="2561" priority="13045">
      <formula>IF(RIGHT(TEXT(AM435,"0.#"),1)=".",FALSE,TRUE)</formula>
    </cfRule>
    <cfRule type="expression" dxfId="2560" priority="13046">
      <formula>IF(RIGHT(TEXT(AM435,"0.#"),1)=".",TRUE,FALSE)</formula>
    </cfRule>
  </conditionalFormatting>
  <conditionalFormatting sqref="AE434">
    <cfRule type="expression" dxfId="2559" priority="13059">
      <formula>IF(RIGHT(TEXT(AE434,"0.#"),1)=".",FALSE,TRUE)</formula>
    </cfRule>
    <cfRule type="expression" dxfId="2558" priority="13060">
      <formula>IF(RIGHT(TEXT(AE434,"0.#"),1)=".",TRUE,FALSE)</formula>
    </cfRule>
  </conditionalFormatting>
  <conditionalFormatting sqref="AE435">
    <cfRule type="expression" dxfId="2557" priority="13057">
      <formula>IF(RIGHT(TEXT(AE435,"0.#"),1)=".",FALSE,TRUE)</formula>
    </cfRule>
    <cfRule type="expression" dxfId="2556" priority="13058">
      <formula>IF(RIGHT(TEXT(AE435,"0.#"),1)=".",TRUE,FALSE)</formula>
    </cfRule>
  </conditionalFormatting>
  <conditionalFormatting sqref="AM433">
    <cfRule type="expression" dxfId="2555" priority="13049">
      <formula>IF(RIGHT(TEXT(AM433,"0.#"),1)=".",FALSE,TRUE)</formula>
    </cfRule>
    <cfRule type="expression" dxfId="2554" priority="13050">
      <formula>IF(RIGHT(TEXT(AM433,"0.#"),1)=".",TRUE,FALSE)</formula>
    </cfRule>
  </conditionalFormatting>
  <conditionalFormatting sqref="AM434">
    <cfRule type="expression" dxfId="2553" priority="13047">
      <formula>IF(RIGHT(TEXT(AM434,"0.#"),1)=".",FALSE,TRUE)</formula>
    </cfRule>
    <cfRule type="expression" dxfId="2552" priority="13048">
      <formula>IF(RIGHT(TEXT(AM434,"0.#"),1)=".",TRUE,FALSE)</formula>
    </cfRule>
  </conditionalFormatting>
  <conditionalFormatting sqref="AU433">
    <cfRule type="expression" dxfId="2551" priority="13037">
      <formula>IF(RIGHT(TEXT(AU433,"0.#"),1)=".",FALSE,TRUE)</formula>
    </cfRule>
    <cfRule type="expression" dxfId="2550" priority="13038">
      <formula>IF(RIGHT(TEXT(AU433,"0.#"),1)=".",TRUE,FALSE)</formula>
    </cfRule>
  </conditionalFormatting>
  <conditionalFormatting sqref="AU434">
    <cfRule type="expression" dxfId="2549" priority="13035">
      <formula>IF(RIGHT(TEXT(AU434,"0.#"),1)=".",FALSE,TRUE)</formula>
    </cfRule>
    <cfRule type="expression" dxfId="2548" priority="13036">
      <formula>IF(RIGHT(TEXT(AU434,"0.#"),1)=".",TRUE,FALSE)</formula>
    </cfRule>
  </conditionalFormatting>
  <conditionalFormatting sqref="AU435">
    <cfRule type="expression" dxfId="2547" priority="13033">
      <formula>IF(RIGHT(TEXT(AU435,"0.#"),1)=".",FALSE,TRUE)</formula>
    </cfRule>
    <cfRule type="expression" dxfId="2546" priority="13034">
      <formula>IF(RIGHT(TEXT(AU435,"0.#"),1)=".",TRUE,FALSE)</formula>
    </cfRule>
  </conditionalFormatting>
  <conditionalFormatting sqref="AI435">
    <cfRule type="expression" dxfId="2545" priority="12967">
      <formula>IF(RIGHT(TEXT(AI435,"0.#"),1)=".",FALSE,TRUE)</formula>
    </cfRule>
    <cfRule type="expression" dxfId="2544" priority="12968">
      <formula>IF(RIGHT(TEXT(AI435,"0.#"),1)=".",TRUE,FALSE)</formula>
    </cfRule>
  </conditionalFormatting>
  <conditionalFormatting sqref="AI433">
    <cfRule type="expression" dxfId="2543" priority="12971">
      <formula>IF(RIGHT(TEXT(AI433,"0.#"),1)=".",FALSE,TRUE)</formula>
    </cfRule>
    <cfRule type="expression" dxfId="2542" priority="12972">
      <formula>IF(RIGHT(TEXT(AI433,"0.#"),1)=".",TRUE,FALSE)</formula>
    </cfRule>
  </conditionalFormatting>
  <conditionalFormatting sqref="AI434">
    <cfRule type="expression" dxfId="2541" priority="12969">
      <formula>IF(RIGHT(TEXT(AI434,"0.#"),1)=".",FALSE,TRUE)</formula>
    </cfRule>
    <cfRule type="expression" dxfId="2540" priority="12970">
      <formula>IF(RIGHT(TEXT(AI434,"0.#"),1)=".",TRUE,FALSE)</formula>
    </cfRule>
  </conditionalFormatting>
  <conditionalFormatting sqref="AQ434">
    <cfRule type="expression" dxfId="2539" priority="12953">
      <formula>IF(RIGHT(TEXT(AQ434,"0.#"),1)=".",FALSE,TRUE)</formula>
    </cfRule>
    <cfRule type="expression" dxfId="2538" priority="12954">
      <formula>IF(RIGHT(TEXT(AQ434,"0.#"),1)=".",TRUE,FALSE)</formula>
    </cfRule>
  </conditionalFormatting>
  <conditionalFormatting sqref="AQ435">
    <cfRule type="expression" dxfId="2537" priority="12939">
      <formula>IF(RIGHT(TEXT(AQ435,"0.#"),1)=".",FALSE,TRUE)</formula>
    </cfRule>
    <cfRule type="expression" dxfId="2536" priority="12940">
      <formula>IF(RIGHT(TEXT(AQ435,"0.#"),1)=".",TRUE,FALSE)</formula>
    </cfRule>
  </conditionalFormatting>
  <conditionalFormatting sqref="AQ433">
    <cfRule type="expression" dxfId="2535" priority="12937">
      <formula>IF(RIGHT(TEXT(AQ433,"0.#"),1)=".",FALSE,TRUE)</formula>
    </cfRule>
    <cfRule type="expression" dxfId="2534" priority="12938">
      <formula>IF(RIGHT(TEXT(AQ433,"0.#"),1)=".",TRUE,FALSE)</formula>
    </cfRule>
  </conditionalFormatting>
  <conditionalFormatting sqref="AL839:AO866">
    <cfRule type="expression" dxfId="2533" priority="6661">
      <formula>IF(AND(AL839&gt;=0, RIGHT(TEXT(AL839,"0.#"),1)&lt;&gt;"."),TRUE,FALSE)</formula>
    </cfRule>
    <cfRule type="expression" dxfId="2532" priority="6662">
      <formula>IF(AND(AL839&gt;=0, RIGHT(TEXT(AL839,"0.#"),1)="."),TRUE,FALSE)</formula>
    </cfRule>
    <cfRule type="expression" dxfId="2531" priority="6663">
      <formula>IF(AND(AL839&lt;0, RIGHT(TEXT(AL839,"0.#"),1)&lt;&gt;"."),TRUE,FALSE)</formula>
    </cfRule>
    <cfRule type="expression" dxfId="2530" priority="6664">
      <formula>IF(AND(AL839&lt;0, RIGHT(TEXT(AL839,"0.#"),1)="."),TRUE,FALSE)</formula>
    </cfRule>
  </conditionalFormatting>
  <conditionalFormatting sqref="AQ53:AQ55">
    <cfRule type="expression" dxfId="2529" priority="4683">
      <formula>IF(RIGHT(TEXT(AQ53,"0.#"),1)=".",FALSE,TRUE)</formula>
    </cfRule>
    <cfRule type="expression" dxfId="2528" priority="4684">
      <formula>IF(RIGHT(TEXT(AQ53,"0.#"),1)=".",TRUE,FALSE)</formula>
    </cfRule>
  </conditionalFormatting>
  <conditionalFormatting sqref="AU53:AU55">
    <cfRule type="expression" dxfId="2527" priority="4681">
      <formula>IF(RIGHT(TEXT(AU53,"0.#"),1)=".",FALSE,TRUE)</formula>
    </cfRule>
    <cfRule type="expression" dxfId="2526" priority="4682">
      <formula>IF(RIGHT(TEXT(AU53,"0.#"),1)=".",TRUE,FALSE)</formula>
    </cfRule>
  </conditionalFormatting>
  <conditionalFormatting sqref="AQ60:AQ62">
    <cfRule type="expression" dxfId="2525" priority="4679">
      <formula>IF(RIGHT(TEXT(AQ60,"0.#"),1)=".",FALSE,TRUE)</formula>
    </cfRule>
    <cfRule type="expression" dxfId="2524" priority="4680">
      <formula>IF(RIGHT(TEXT(AQ60,"0.#"),1)=".",TRUE,FALSE)</formula>
    </cfRule>
  </conditionalFormatting>
  <conditionalFormatting sqref="AU60:AU62">
    <cfRule type="expression" dxfId="2523" priority="4677">
      <formula>IF(RIGHT(TEXT(AU60,"0.#"),1)=".",FALSE,TRUE)</formula>
    </cfRule>
    <cfRule type="expression" dxfId="2522" priority="4678">
      <formula>IF(RIGHT(TEXT(AU60,"0.#"),1)=".",TRUE,FALSE)</formula>
    </cfRule>
  </conditionalFormatting>
  <conditionalFormatting sqref="AQ75:AQ77">
    <cfRule type="expression" dxfId="2521" priority="4675">
      <formula>IF(RIGHT(TEXT(AQ75,"0.#"),1)=".",FALSE,TRUE)</formula>
    </cfRule>
    <cfRule type="expression" dxfId="2520" priority="4676">
      <formula>IF(RIGHT(TEXT(AQ75,"0.#"),1)=".",TRUE,FALSE)</formula>
    </cfRule>
  </conditionalFormatting>
  <conditionalFormatting sqref="AU75:AU77">
    <cfRule type="expression" dxfId="2519" priority="4673">
      <formula>IF(RIGHT(TEXT(AU75,"0.#"),1)=".",FALSE,TRUE)</formula>
    </cfRule>
    <cfRule type="expression" dxfId="2518" priority="4674">
      <formula>IF(RIGHT(TEXT(AU75,"0.#"),1)=".",TRUE,FALSE)</formula>
    </cfRule>
  </conditionalFormatting>
  <conditionalFormatting sqref="AQ87:AQ89">
    <cfRule type="expression" dxfId="2517" priority="4671">
      <formula>IF(RIGHT(TEXT(AQ87,"0.#"),1)=".",FALSE,TRUE)</formula>
    </cfRule>
    <cfRule type="expression" dxfId="2516" priority="4672">
      <formula>IF(RIGHT(TEXT(AQ87,"0.#"),1)=".",TRUE,FALSE)</formula>
    </cfRule>
  </conditionalFormatting>
  <conditionalFormatting sqref="AU87:AU89">
    <cfRule type="expression" dxfId="2515" priority="4669">
      <formula>IF(RIGHT(TEXT(AU87,"0.#"),1)=".",FALSE,TRUE)</formula>
    </cfRule>
    <cfRule type="expression" dxfId="2514" priority="4670">
      <formula>IF(RIGHT(TEXT(AU87,"0.#"),1)=".",TRUE,FALSE)</formula>
    </cfRule>
  </conditionalFormatting>
  <conditionalFormatting sqref="AQ92:AQ94">
    <cfRule type="expression" dxfId="2513" priority="4667">
      <formula>IF(RIGHT(TEXT(AQ92,"0.#"),1)=".",FALSE,TRUE)</formula>
    </cfRule>
    <cfRule type="expression" dxfId="2512" priority="4668">
      <formula>IF(RIGHT(TEXT(AQ92,"0.#"),1)=".",TRUE,FALSE)</formula>
    </cfRule>
  </conditionalFormatting>
  <conditionalFormatting sqref="AU92:AU94">
    <cfRule type="expression" dxfId="2511" priority="4665">
      <formula>IF(RIGHT(TEXT(AU92,"0.#"),1)=".",FALSE,TRUE)</formula>
    </cfRule>
    <cfRule type="expression" dxfId="2510" priority="4666">
      <formula>IF(RIGHT(TEXT(AU92,"0.#"),1)=".",TRUE,FALSE)</formula>
    </cfRule>
  </conditionalFormatting>
  <conditionalFormatting sqref="AQ97:AQ99">
    <cfRule type="expression" dxfId="2509" priority="4663">
      <formula>IF(RIGHT(TEXT(AQ97,"0.#"),1)=".",FALSE,TRUE)</formula>
    </cfRule>
    <cfRule type="expression" dxfId="2508" priority="4664">
      <formula>IF(RIGHT(TEXT(AQ97,"0.#"),1)=".",TRUE,FALSE)</formula>
    </cfRule>
  </conditionalFormatting>
  <conditionalFormatting sqref="AU97:AU99">
    <cfRule type="expression" dxfId="2507" priority="4661">
      <formula>IF(RIGHT(TEXT(AU97,"0.#"),1)=".",FALSE,TRUE)</formula>
    </cfRule>
    <cfRule type="expression" dxfId="2506" priority="4662">
      <formula>IF(RIGHT(TEXT(AU97,"0.#"),1)=".",TRUE,FALSE)</formula>
    </cfRule>
  </conditionalFormatting>
  <conditionalFormatting sqref="AE458">
    <cfRule type="expression" dxfId="2505" priority="4355">
      <formula>IF(RIGHT(TEXT(AE458,"0.#"),1)=".",FALSE,TRUE)</formula>
    </cfRule>
    <cfRule type="expression" dxfId="2504" priority="4356">
      <formula>IF(RIGHT(TEXT(AE458,"0.#"),1)=".",TRUE,FALSE)</formula>
    </cfRule>
  </conditionalFormatting>
  <conditionalFormatting sqref="AM460">
    <cfRule type="expression" dxfId="2503" priority="4345">
      <formula>IF(RIGHT(TEXT(AM460,"0.#"),1)=".",FALSE,TRUE)</formula>
    </cfRule>
    <cfRule type="expression" dxfId="2502" priority="4346">
      <formula>IF(RIGHT(TEXT(AM460,"0.#"),1)=".",TRUE,FALSE)</formula>
    </cfRule>
  </conditionalFormatting>
  <conditionalFormatting sqref="AE459">
    <cfRule type="expression" dxfId="2501" priority="4353">
      <formula>IF(RIGHT(TEXT(AE459,"0.#"),1)=".",FALSE,TRUE)</formula>
    </cfRule>
    <cfRule type="expression" dxfId="2500" priority="4354">
      <formula>IF(RIGHT(TEXT(AE459,"0.#"),1)=".",TRUE,FALSE)</formula>
    </cfRule>
  </conditionalFormatting>
  <conditionalFormatting sqref="AE460">
    <cfRule type="expression" dxfId="2499" priority="4351">
      <formula>IF(RIGHT(TEXT(AE460,"0.#"),1)=".",FALSE,TRUE)</formula>
    </cfRule>
    <cfRule type="expression" dxfId="2498" priority="4352">
      <formula>IF(RIGHT(TEXT(AE460,"0.#"),1)=".",TRUE,FALSE)</formula>
    </cfRule>
  </conditionalFormatting>
  <conditionalFormatting sqref="AM458">
    <cfRule type="expression" dxfId="2497" priority="4349">
      <formula>IF(RIGHT(TEXT(AM458,"0.#"),1)=".",FALSE,TRUE)</formula>
    </cfRule>
    <cfRule type="expression" dxfId="2496" priority="4350">
      <formula>IF(RIGHT(TEXT(AM458,"0.#"),1)=".",TRUE,FALSE)</formula>
    </cfRule>
  </conditionalFormatting>
  <conditionalFormatting sqref="AM459">
    <cfRule type="expression" dxfId="2495" priority="4347">
      <formula>IF(RIGHT(TEXT(AM459,"0.#"),1)=".",FALSE,TRUE)</formula>
    </cfRule>
    <cfRule type="expression" dxfId="2494" priority="4348">
      <formula>IF(RIGHT(TEXT(AM459,"0.#"),1)=".",TRUE,FALSE)</formula>
    </cfRule>
  </conditionalFormatting>
  <conditionalFormatting sqref="AU458">
    <cfRule type="expression" dxfId="2493" priority="4343">
      <formula>IF(RIGHT(TEXT(AU458,"0.#"),1)=".",FALSE,TRUE)</formula>
    </cfRule>
    <cfRule type="expression" dxfId="2492" priority="4344">
      <formula>IF(RIGHT(TEXT(AU458,"0.#"),1)=".",TRUE,FALSE)</formula>
    </cfRule>
  </conditionalFormatting>
  <conditionalFormatting sqref="AU459">
    <cfRule type="expression" dxfId="2491" priority="4341">
      <formula>IF(RIGHT(TEXT(AU459,"0.#"),1)=".",FALSE,TRUE)</formula>
    </cfRule>
    <cfRule type="expression" dxfId="2490" priority="4342">
      <formula>IF(RIGHT(TEXT(AU459,"0.#"),1)=".",TRUE,FALSE)</formula>
    </cfRule>
  </conditionalFormatting>
  <conditionalFormatting sqref="AU460">
    <cfRule type="expression" dxfId="2489" priority="4339">
      <formula>IF(RIGHT(TEXT(AU460,"0.#"),1)=".",FALSE,TRUE)</formula>
    </cfRule>
    <cfRule type="expression" dxfId="2488" priority="4340">
      <formula>IF(RIGHT(TEXT(AU460,"0.#"),1)=".",TRUE,FALSE)</formula>
    </cfRule>
  </conditionalFormatting>
  <conditionalFormatting sqref="AI460">
    <cfRule type="expression" dxfId="2487" priority="4333">
      <formula>IF(RIGHT(TEXT(AI460,"0.#"),1)=".",FALSE,TRUE)</formula>
    </cfRule>
    <cfRule type="expression" dxfId="2486" priority="4334">
      <formula>IF(RIGHT(TEXT(AI460,"0.#"),1)=".",TRUE,FALSE)</formula>
    </cfRule>
  </conditionalFormatting>
  <conditionalFormatting sqref="AI458">
    <cfRule type="expression" dxfId="2485" priority="4337">
      <formula>IF(RIGHT(TEXT(AI458,"0.#"),1)=".",FALSE,TRUE)</formula>
    </cfRule>
    <cfRule type="expression" dxfId="2484" priority="4338">
      <formula>IF(RIGHT(TEXT(AI458,"0.#"),1)=".",TRUE,FALSE)</formula>
    </cfRule>
  </conditionalFormatting>
  <conditionalFormatting sqref="AI459">
    <cfRule type="expression" dxfId="2483" priority="4335">
      <formula>IF(RIGHT(TEXT(AI459,"0.#"),1)=".",FALSE,TRUE)</formula>
    </cfRule>
    <cfRule type="expression" dxfId="2482" priority="4336">
      <formula>IF(RIGHT(TEXT(AI459,"0.#"),1)=".",TRUE,FALSE)</formula>
    </cfRule>
  </conditionalFormatting>
  <conditionalFormatting sqref="AQ459">
    <cfRule type="expression" dxfId="2481" priority="4331">
      <formula>IF(RIGHT(TEXT(AQ459,"0.#"),1)=".",FALSE,TRUE)</formula>
    </cfRule>
    <cfRule type="expression" dxfId="2480" priority="4332">
      <formula>IF(RIGHT(TEXT(AQ459,"0.#"),1)=".",TRUE,FALSE)</formula>
    </cfRule>
  </conditionalFormatting>
  <conditionalFormatting sqref="AQ460">
    <cfRule type="expression" dxfId="2479" priority="4329">
      <formula>IF(RIGHT(TEXT(AQ460,"0.#"),1)=".",FALSE,TRUE)</formula>
    </cfRule>
    <cfRule type="expression" dxfId="2478" priority="4330">
      <formula>IF(RIGHT(TEXT(AQ460,"0.#"),1)=".",TRUE,FALSE)</formula>
    </cfRule>
  </conditionalFormatting>
  <conditionalFormatting sqref="AQ458">
    <cfRule type="expression" dxfId="2477" priority="4327">
      <formula>IF(RIGHT(TEXT(AQ458,"0.#"),1)=".",FALSE,TRUE)</formula>
    </cfRule>
    <cfRule type="expression" dxfId="2476" priority="4328">
      <formula>IF(RIGHT(TEXT(AQ458,"0.#"),1)=".",TRUE,FALSE)</formula>
    </cfRule>
  </conditionalFormatting>
  <conditionalFormatting sqref="AE120 AM120">
    <cfRule type="expression" dxfId="2475" priority="3005">
      <formula>IF(RIGHT(TEXT(AE120,"0.#"),1)=".",FALSE,TRUE)</formula>
    </cfRule>
    <cfRule type="expression" dxfId="2474" priority="3006">
      <formula>IF(RIGHT(TEXT(AE120,"0.#"),1)=".",TRUE,FALSE)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39:Y866">
    <cfRule type="expression" dxfId="2459" priority="2989">
      <formula>IF(RIGHT(TEXT(Y839,"0.#"),1)=".",FALSE,TRUE)</formula>
    </cfRule>
    <cfRule type="expression" dxfId="2458" priority="2990">
      <formula>IF(RIGHT(TEXT(Y839,"0.#"),1)=".",TRUE,FALSE)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02:AO1131">
    <cfRule type="expression" dxfId="2429" priority="2895">
      <formula>IF(AND(AL1102&gt;=0, RIGHT(TEXT(AL1102,"0.#"),1)&lt;&gt;"."),TRUE,FALSE)</formula>
    </cfRule>
    <cfRule type="expression" dxfId="2428" priority="2896">
      <formula>IF(AND(AL1102&gt;=0, RIGHT(TEXT(AL1102,"0.#"),1)="."),TRUE,FALSE)</formula>
    </cfRule>
    <cfRule type="expression" dxfId="2427" priority="2897">
      <formula>IF(AND(AL1102&lt;0, RIGHT(TEXT(AL1102,"0.#"),1)&lt;&gt;"."),TRUE,FALSE)</formula>
    </cfRule>
    <cfRule type="expression" dxfId="2426" priority="2898">
      <formula>IF(AND(AL1102&lt;0, RIGHT(TEXT(AL1102,"0.#"),1)="."),TRUE,FALSE)</formula>
    </cfRule>
  </conditionalFormatting>
  <conditionalFormatting sqref="Y1102:Y1131">
    <cfRule type="expression" dxfId="2425" priority="2893">
      <formula>IF(RIGHT(TEXT(Y1102,"0.#"),1)=".",FALSE,TRUE)</formula>
    </cfRule>
    <cfRule type="expression" dxfId="2424" priority="2894">
      <formula>IF(RIGHT(TEXT(Y1102,"0.#"),1)=".",TRUE,FALSE)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37:AO838">
    <cfRule type="expression" dxfId="2415" priority="2847">
      <formula>IF(AND(AL837&gt;=0, RIGHT(TEXT(AL837,"0.#"),1)&lt;&gt;"."),TRUE,FALSE)</formula>
    </cfRule>
    <cfRule type="expression" dxfId="2414" priority="2848">
      <formula>IF(AND(AL837&gt;=0, RIGHT(TEXT(AL837,"0.#"),1)="."),TRUE,FALSE)</formula>
    </cfRule>
    <cfRule type="expression" dxfId="2413" priority="2849">
      <formula>IF(AND(AL837&lt;0, RIGHT(TEXT(AL837,"0.#"),1)&lt;&gt;"."),TRUE,FALSE)</formula>
    </cfRule>
    <cfRule type="expression" dxfId="2412" priority="2850">
      <formula>IF(AND(AL837&lt;0, RIGHT(TEXT(AL837,"0.#"),1)="."),TRUE,FALSE)</formula>
    </cfRule>
  </conditionalFormatting>
  <conditionalFormatting sqref="Y837:Y838">
    <cfRule type="expression" dxfId="2411" priority="2845">
      <formula>IF(RIGHT(TEXT(Y837,"0.#"),1)=".",FALSE,TRUE)</formula>
    </cfRule>
    <cfRule type="expression" dxfId="2410" priority="2846">
      <formula>IF(RIGHT(TEXT(Y837,"0.#"),1)=".",TRUE,FALSE)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2:Y899">
    <cfRule type="expression" dxfId="2093" priority="2105">
      <formula>IF(RIGHT(TEXT(Y872,"0.#"),1)=".",FALSE,TRUE)</formula>
    </cfRule>
    <cfRule type="expression" dxfId="2092" priority="2106">
      <formula>IF(RIGHT(TEXT(Y872,"0.#"),1)=".",TRUE,FALSE)</formula>
    </cfRule>
  </conditionalFormatting>
  <conditionalFormatting sqref="Y870:Y871">
    <cfRule type="expression" dxfId="2091" priority="2099">
      <formula>IF(RIGHT(TEXT(Y870,"0.#"),1)=".",FALSE,TRUE)</formula>
    </cfRule>
    <cfRule type="expression" dxfId="2090" priority="2100">
      <formula>IF(RIGHT(TEXT(Y870,"0.#"),1)=".",TRUE,FALSE)</formula>
    </cfRule>
  </conditionalFormatting>
  <conditionalFormatting sqref="Y905:Y932">
    <cfRule type="expression" dxfId="2089" priority="2093">
      <formula>IF(RIGHT(TEXT(Y905,"0.#"),1)=".",FALSE,TRUE)</formula>
    </cfRule>
    <cfRule type="expression" dxfId="2088" priority="2094">
      <formula>IF(RIGHT(TEXT(Y905,"0.#"),1)=".",TRUE,FALSE)</formula>
    </cfRule>
  </conditionalFormatting>
  <conditionalFormatting sqref="Y903:Y904">
    <cfRule type="expression" dxfId="2087" priority="2087">
      <formula>IF(RIGHT(TEXT(Y903,"0.#"),1)=".",FALSE,TRUE)</formula>
    </cfRule>
    <cfRule type="expression" dxfId="2086" priority="2088">
      <formula>IF(RIGHT(TEXT(Y903,"0.#"),1)=".",TRUE,FALSE)</formula>
    </cfRule>
  </conditionalFormatting>
  <conditionalFormatting sqref="Y938:Y965">
    <cfRule type="expression" dxfId="2085" priority="2081">
      <formula>IF(RIGHT(TEXT(Y938,"0.#"),1)=".",FALSE,TRUE)</formula>
    </cfRule>
    <cfRule type="expression" dxfId="2084" priority="2082">
      <formula>IF(RIGHT(TEXT(Y938,"0.#"),1)=".",TRUE,FALSE)</formula>
    </cfRule>
  </conditionalFormatting>
  <conditionalFormatting sqref="Y936:Y937">
    <cfRule type="expression" dxfId="2083" priority="2075">
      <formula>IF(RIGHT(TEXT(Y936,"0.#"),1)=".",FALSE,TRUE)</formula>
    </cfRule>
    <cfRule type="expression" dxfId="2082" priority="2076">
      <formula>IF(RIGHT(TEXT(Y936,"0.#"),1)=".",TRUE,FALSE)</formula>
    </cfRule>
  </conditionalFormatting>
  <conditionalFormatting sqref="Y971:Y998">
    <cfRule type="expression" dxfId="2081" priority="2069">
      <formula>IF(RIGHT(TEXT(Y971,"0.#"),1)=".",FALSE,TRUE)</formula>
    </cfRule>
    <cfRule type="expression" dxfId="2080" priority="2070">
      <formula>IF(RIGHT(TEXT(Y971,"0.#"),1)=".",TRUE,FALSE)</formula>
    </cfRule>
  </conditionalFormatting>
  <conditionalFormatting sqref="Y969:Y970">
    <cfRule type="expression" dxfId="2079" priority="2063">
      <formula>IF(RIGHT(TEXT(Y969,"0.#"),1)=".",FALSE,TRUE)</formula>
    </cfRule>
    <cfRule type="expression" dxfId="2078" priority="2064">
      <formula>IF(RIGHT(TEXT(Y969,"0.#"),1)=".",TRUE,FALSE)</formula>
    </cfRule>
  </conditionalFormatting>
  <conditionalFormatting sqref="Y1004:Y1031">
    <cfRule type="expression" dxfId="2077" priority="2057">
      <formula>IF(RIGHT(TEXT(Y1004,"0.#"),1)=".",FALSE,TRUE)</formula>
    </cfRule>
    <cfRule type="expression" dxfId="2076" priority="2058">
      <formula>IF(RIGHT(TEXT(Y1004,"0.#"),1)=".",TRUE,FALSE)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2:AO899">
    <cfRule type="expression" dxfId="1995" priority="2107">
      <formula>IF(AND(AL872&gt;=0, RIGHT(TEXT(AL872,"0.#"),1)&lt;&gt;"."),TRUE,FALSE)</formula>
    </cfRule>
    <cfRule type="expression" dxfId="1994" priority="2108">
      <formula>IF(AND(AL872&gt;=0, RIGHT(TEXT(AL872,"0.#"),1)="."),TRUE,FALSE)</formula>
    </cfRule>
    <cfRule type="expression" dxfId="1993" priority="2109">
      <formula>IF(AND(AL872&lt;0, RIGHT(TEXT(AL872,"0.#"),1)&lt;&gt;"."),TRUE,FALSE)</formula>
    </cfRule>
    <cfRule type="expression" dxfId="1992" priority="2110">
      <formula>IF(AND(AL872&lt;0, RIGHT(TEXT(AL872,"0.#"),1)="."),TRUE,FALSE)</formula>
    </cfRule>
  </conditionalFormatting>
  <conditionalFormatting sqref="AL870:AO871">
    <cfRule type="expression" dxfId="1991" priority="2101">
      <formula>IF(AND(AL870&gt;=0, RIGHT(TEXT(AL870,"0.#"),1)&lt;&gt;"."),TRUE,FALSE)</formula>
    </cfRule>
    <cfRule type="expression" dxfId="1990" priority="2102">
      <formula>IF(AND(AL870&gt;=0, RIGHT(TEXT(AL870,"0.#"),1)="."),TRUE,FALSE)</formula>
    </cfRule>
    <cfRule type="expression" dxfId="1989" priority="2103">
      <formula>IF(AND(AL870&lt;0, RIGHT(TEXT(AL870,"0.#"),1)&lt;&gt;"."),TRUE,FALSE)</formula>
    </cfRule>
    <cfRule type="expression" dxfId="1988" priority="2104">
      <formula>IF(AND(AL870&lt;0, RIGHT(TEXT(AL870,"0.#"),1)="."),TRUE,FALSE)</formula>
    </cfRule>
  </conditionalFormatting>
  <conditionalFormatting sqref="AL905:AO932">
    <cfRule type="expression" dxfId="1987" priority="2095">
      <formula>IF(AND(AL905&gt;=0, RIGHT(TEXT(AL905,"0.#"),1)&lt;&gt;"."),TRUE,FALSE)</formula>
    </cfRule>
    <cfRule type="expression" dxfId="1986" priority="2096">
      <formula>IF(AND(AL905&gt;=0, RIGHT(TEXT(AL905,"0.#"),1)="."),TRUE,FALSE)</formula>
    </cfRule>
    <cfRule type="expression" dxfId="1985" priority="2097">
      <formula>IF(AND(AL905&lt;0, RIGHT(TEXT(AL905,"0.#"),1)&lt;&gt;"."),TRUE,FALSE)</formula>
    </cfRule>
    <cfRule type="expression" dxfId="1984" priority="2098">
      <formula>IF(AND(AL905&lt;0, RIGHT(TEXT(AL905,"0.#"),1)="."),TRUE,FALSE)</formula>
    </cfRule>
  </conditionalFormatting>
  <conditionalFormatting sqref="AL903:AO904">
    <cfRule type="expression" dxfId="1983" priority="2089">
      <formula>IF(AND(AL903&gt;=0, RIGHT(TEXT(AL903,"0.#"),1)&lt;&gt;"."),TRUE,FALSE)</formula>
    </cfRule>
    <cfRule type="expression" dxfId="1982" priority="2090">
      <formula>IF(AND(AL903&gt;=0, RIGHT(TEXT(AL903,"0.#"),1)="."),TRUE,FALSE)</formula>
    </cfRule>
    <cfRule type="expression" dxfId="1981" priority="2091">
      <formula>IF(AND(AL903&lt;0, RIGHT(TEXT(AL903,"0.#"),1)&lt;&gt;"."),TRUE,FALSE)</formula>
    </cfRule>
    <cfRule type="expression" dxfId="1980" priority="2092">
      <formula>IF(AND(AL903&lt;0, RIGHT(TEXT(AL903,"0.#"),1)="."),TRUE,FALSE)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AE33">
    <cfRule type="expression" dxfId="737" priority="37">
      <formula>IF(RIGHT(TEXT(AE33,"0.#"),1)=".",FALSE,TRUE)</formula>
    </cfRule>
    <cfRule type="expression" dxfId="736" priority="38">
      <formula>IF(RIGHT(TEXT(AE33,"0.#"),1)=".",TRUE,FALSE)</formula>
    </cfRule>
  </conditionalFormatting>
  <conditionalFormatting sqref="AE34">
    <cfRule type="expression" dxfId="735" priority="35">
      <formula>IF(RIGHT(TEXT(AE34,"0.#"),1)=".",FALSE,TRUE)</formula>
    </cfRule>
    <cfRule type="expression" dxfId="734" priority="36">
      <formula>IF(RIGHT(TEXT(AE34,"0.#"),1)=".",TRUE,FALSE)</formula>
    </cfRule>
  </conditionalFormatting>
  <conditionalFormatting sqref="AI32">
    <cfRule type="expression" dxfId="733" priority="33">
      <formula>IF(RIGHT(TEXT(AI32,"0.#"),1)=".",FALSE,TRUE)</formula>
    </cfRule>
    <cfRule type="expression" dxfId="732" priority="34">
      <formula>IF(RIGHT(TEXT(AI32,"0.#"),1)=".",TRUE,FALSE)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I34">
    <cfRule type="expression" dxfId="729" priority="29">
      <formula>IF(RIGHT(TEXT(AI34,"0.#"),1)=".",FALSE,TRUE)</formula>
    </cfRule>
    <cfRule type="expression" dxfId="728" priority="30">
      <formula>IF(RIGHT(TEXT(AI34,"0.#"),1)=".",TRUE,FALSE)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M34">
    <cfRule type="expression" dxfId="723" priority="23">
      <formula>IF(RIGHT(TEXT(AM34,"0.#"),1)=".",FALSE,TRUE)</formula>
    </cfRule>
    <cfRule type="expression" dxfId="722" priority="24">
      <formula>IF(RIGHT(TEXT(AM34,"0.#"),1)=".",TRUE,FALSE)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582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4"/>
      <c r="Z2" s="828"/>
      <c r="AA2" s="829"/>
      <c r="AB2" s="1038" t="s">
        <v>11</v>
      </c>
      <c r="AC2" s="1039"/>
      <c r="AD2" s="1040"/>
      <c r="AE2" s="1044" t="s">
        <v>357</v>
      </c>
      <c r="AF2" s="1044"/>
      <c r="AG2" s="1044"/>
      <c r="AH2" s="1044"/>
      <c r="AI2" s="1044" t="s">
        <v>363</v>
      </c>
      <c r="AJ2" s="1044"/>
      <c r="AK2" s="1044"/>
      <c r="AL2" s="1044"/>
      <c r="AM2" s="1044" t="s">
        <v>472</v>
      </c>
      <c r="AN2" s="1044"/>
      <c r="AO2" s="104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5"/>
      <c r="Z3" s="1036"/>
      <c r="AA3" s="1037"/>
      <c r="AB3" s="1041"/>
      <c r="AC3" s="1042"/>
      <c r="AD3" s="104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1"/>
      <c r="I4" s="1011"/>
      <c r="J4" s="1011"/>
      <c r="K4" s="1011"/>
      <c r="L4" s="1011"/>
      <c r="M4" s="1011"/>
      <c r="N4" s="1011"/>
      <c r="O4" s="1012"/>
      <c r="P4" s="98"/>
      <c r="Q4" s="1019"/>
      <c r="R4" s="1019"/>
      <c r="S4" s="1019"/>
      <c r="T4" s="1019"/>
      <c r="U4" s="1019"/>
      <c r="V4" s="1019"/>
      <c r="W4" s="1019"/>
      <c r="X4" s="1020"/>
      <c r="Y4" s="1029" t="s">
        <v>12</v>
      </c>
      <c r="Z4" s="1030"/>
      <c r="AA4" s="1031"/>
      <c r="AB4" s="457"/>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3"/>
      <c r="H5" s="1014"/>
      <c r="I5" s="1014"/>
      <c r="J5" s="1014"/>
      <c r="K5" s="1014"/>
      <c r="L5" s="1014"/>
      <c r="M5" s="1014"/>
      <c r="N5" s="1014"/>
      <c r="O5" s="1015"/>
      <c r="P5" s="1021"/>
      <c r="Q5" s="1021"/>
      <c r="R5" s="1021"/>
      <c r="S5" s="1021"/>
      <c r="T5" s="1021"/>
      <c r="U5" s="1021"/>
      <c r="V5" s="1021"/>
      <c r="W5" s="1021"/>
      <c r="X5" s="1022"/>
      <c r="Y5" s="411" t="s">
        <v>54</v>
      </c>
      <c r="Z5" s="1026"/>
      <c r="AA5" s="1027"/>
      <c r="AB5" s="519"/>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6"/>
      <c r="H6" s="1017"/>
      <c r="I6" s="1017"/>
      <c r="J6" s="1017"/>
      <c r="K6" s="1017"/>
      <c r="L6" s="1017"/>
      <c r="M6" s="1017"/>
      <c r="N6" s="1017"/>
      <c r="O6" s="1018"/>
      <c r="P6" s="1023"/>
      <c r="Q6" s="1023"/>
      <c r="R6" s="1023"/>
      <c r="S6" s="1023"/>
      <c r="T6" s="1023"/>
      <c r="U6" s="1023"/>
      <c r="V6" s="1023"/>
      <c r="W6" s="1023"/>
      <c r="X6" s="1024"/>
      <c r="Y6" s="1025" t="s">
        <v>13</v>
      </c>
      <c r="Z6" s="1026"/>
      <c r="AA6" s="1027"/>
      <c r="AB6" s="595"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4"/>
      <c r="Z9" s="828"/>
      <c r="AA9" s="829"/>
      <c r="AB9" s="1038" t="s">
        <v>11</v>
      </c>
      <c r="AC9" s="1039"/>
      <c r="AD9" s="1040"/>
      <c r="AE9" s="1044" t="s">
        <v>357</v>
      </c>
      <c r="AF9" s="1044"/>
      <c r="AG9" s="1044"/>
      <c r="AH9" s="1044"/>
      <c r="AI9" s="1044" t="s">
        <v>363</v>
      </c>
      <c r="AJ9" s="1044"/>
      <c r="AK9" s="1044"/>
      <c r="AL9" s="1044"/>
      <c r="AM9" s="1044" t="s">
        <v>472</v>
      </c>
      <c r="AN9" s="1044"/>
      <c r="AO9" s="104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57"/>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3"/>
      <c r="H12" s="1014"/>
      <c r="I12" s="1014"/>
      <c r="J12" s="1014"/>
      <c r="K12" s="1014"/>
      <c r="L12" s="1014"/>
      <c r="M12" s="1014"/>
      <c r="N12" s="1014"/>
      <c r="O12" s="1015"/>
      <c r="P12" s="1021"/>
      <c r="Q12" s="1021"/>
      <c r="R12" s="1021"/>
      <c r="S12" s="1021"/>
      <c r="T12" s="1021"/>
      <c r="U12" s="1021"/>
      <c r="V12" s="1021"/>
      <c r="W12" s="1021"/>
      <c r="X12" s="1022"/>
      <c r="Y12" s="411" t="s">
        <v>54</v>
      </c>
      <c r="Z12" s="1026"/>
      <c r="AA12" s="1027"/>
      <c r="AB12" s="519"/>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5"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4"/>
      <c r="Z16" s="828"/>
      <c r="AA16" s="829"/>
      <c r="AB16" s="1038" t="s">
        <v>11</v>
      </c>
      <c r="AC16" s="1039"/>
      <c r="AD16" s="1040"/>
      <c r="AE16" s="1044" t="s">
        <v>357</v>
      </c>
      <c r="AF16" s="1044"/>
      <c r="AG16" s="1044"/>
      <c r="AH16" s="1044"/>
      <c r="AI16" s="1044" t="s">
        <v>363</v>
      </c>
      <c r="AJ16" s="1044"/>
      <c r="AK16" s="1044"/>
      <c r="AL16" s="1044"/>
      <c r="AM16" s="1044" t="s">
        <v>472</v>
      </c>
      <c r="AN16" s="1044"/>
      <c r="AO16" s="104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57"/>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3"/>
      <c r="H19" s="1014"/>
      <c r="I19" s="1014"/>
      <c r="J19" s="1014"/>
      <c r="K19" s="1014"/>
      <c r="L19" s="1014"/>
      <c r="M19" s="1014"/>
      <c r="N19" s="1014"/>
      <c r="O19" s="1015"/>
      <c r="P19" s="1021"/>
      <c r="Q19" s="1021"/>
      <c r="R19" s="1021"/>
      <c r="S19" s="1021"/>
      <c r="T19" s="1021"/>
      <c r="U19" s="1021"/>
      <c r="V19" s="1021"/>
      <c r="W19" s="1021"/>
      <c r="X19" s="1022"/>
      <c r="Y19" s="411" t="s">
        <v>54</v>
      </c>
      <c r="Z19" s="1026"/>
      <c r="AA19" s="1027"/>
      <c r="AB19" s="519"/>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5"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4"/>
      <c r="Z23" s="828"/>
      <c r="AA23" s="829"/>
      <c r="AB23" s="1038" t="s">
        <v>11</v>
      </c>
      <c r="AC23" s="1039"/>
      <c r="AD23" s="1040"/>
      <c r="AE23" s="1044" t="s">
        <v>357</v>
      </c>
      <c r="AF23" s="1044"/>
      <c r="AG23" s="1044"/>
      <c r="AH23" s="1044"/>
      <c r="AI23" s="1044" t="s">
        <v>363</v>
      </c>
      <c r="AJ23" s="1044"/>
      <c r="AK23" s="1044"/>
      <c r="AL23" s="1044"/>
      <c r="AM23" s="1044" t="s">
        <v>472</v>
      </c>
      <c r="AN23" s="1044"/>
      <c r="AO23" s="104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57"/>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3"/>
      <c r="H26" s="1014"/>
      <c r="I26" s="1014"/>
      <c r="J26" s="1014"/>
      <c r="K26" s="1014"/>
      <c r="L26" s="1014"/>
      <c r="M26" s="1014"/>
      <c r="N26" s="1014"/>
      <c r="O26" s="1015"/>
      <c r="P26" s="1021"/>
      <c r="Q26" s="1021"/>
      <c r="R26" s="1021"/>
      <c r="S26" s="1021"/>
      <c r="T26" s="1021"/>
      <c r="U26" s="1021"/>
      <c r="V26" s="1021"/>
      <c r="W26" s="1021"/>
      <c r="X26" s="1022"/>
      <c r="Y26" s="411" t="s">
        <v>54</v>
      </c>
      <c r="Z26" s="1026"/>
      <c r="AA26" s="1027"/>
      <c r="AB26" s="519"/>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5"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4"/>
      <c r="Z30" s="828"/>
      <c r="AA30" s="829"/>
      <c r="AB30" s="1038" t="s">
        <v>11</v>
      </c>
      <c r="AC30" s="1039"/>
      <c r="AD30" s="1040"/>
      <c r="AE30" s="1044" t="s">
        <v>357</v>
      </c>
      <c r="AF30" s="1044"/>
      <c r="AG30" s="1044"/>
      <c r="AH30" s="1044"/>
      <c r="AI30" s="1044" t="s">
        <v>363</v>
      </c>
      <c r="AJ30" s="1044"/>
      <c r="AK30" s="1044"/>
      <c r="AL30" s="1044"/>
      <c r="AM30" s="1044" t="s">
        <v>472</v>
      </c>
      <c r="AN30" s="1044"/>
      <c r="AO30" s="104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57"/>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3"/>
      <c r="H33" s="1014"/>
      <c r="I33" s="1014"/>
      <c r="J33" s="1014"/>
      <c r="K33" s="1014"/>
      <c r="L33" s="1014"/>
      <c r="M33" s="1014"/>
      <c r="N33" s="1014"/>
      <c r="O33" s="1015"/>
      <c r="P33" s="1021"/>
      <c r="Q33" s="1021"/>
      <c r="R33" s="1021"/>
      <c r="S33" s="1021"/>
      <c r="T33" s="1021"/>
      <c r="U33" s="1021"/>
      <c r="V33" s="1021"/>
      <c r="W33" s="1021"/>
      <c r="X33" s="1022"/>
      <c r="Y33" s="411" t="s">
        <v>54</v>
      </c>
      <c r="Z33" s="1026"/>
      <c r="AA33" s="1027"/>
      <c r="AB33" s="519"/>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5"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4"/>
      <c r="Z37" s="828"/>
      <c r="AA37" s="829"/>
      <c r="AB37" s="1038" t="s">
        <v>11</v>
      </c>
      <c r="AC37" s="1039"/>
      <c r="AD37" s="1040"/>
      <c r="AE37" s="1044" t="s">
        <v>357</v>
      </c>
      <c r="AF37" s="1044"/>
      <c r="AG37" s="1044"/>
      <c r="AH37" s="1044"/>
      <c r="AI37" s="1044" t="s">
        <v>363</v>
      </c>
      <c r="AJ37" s="1044"/>
      <c r="AK37" s="1044"/>
      <c r="AL37" s="1044"/>
      <c r="AM37" s="1044" t="s">
        <v>472</v>
      </c>
      <c r="AN37" s="1044"/>
      <c r="AO37" s="104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57"/>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3"/>
      <c r="H40" s="1014"/>
      <c r="I40" s="1014"/>
      <c r="J40" s="1014"/>
      <c r="K40" s="1014"/>
      <c r="L40" s="1014"/>
      <c r="M40" s="1014"/>
      <c r="N40" s="1014"/>
      <c r="O40" s="1015"/>
      <c r="P40" s="1021"/>
      <c r="Q40" s="1021"/>
      <c r="R40" s="1021"/>
      <c r="S40" s="1021"/>
      <c r="T40" s="1021"/>
      <c r="U40" s="1021"/>
      <c r="V40" s="1021"/>
      <c r="W40" s="1021"/>
      <c r="X40" s="1022"/>
      <c r="Y40" s="411" t="s">
        <v>54</v>
      </c>
      <c r="Z40" s="1026"/>
      <c r="AA40" s="1027"/>
      <c r="AB40" s="519"/>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5"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4"/>
      <c r="Z44" s="828"/>
      <c r="AA44" s="829"/>
      <c r="AB44" s="1038" t="s">
        <v>11</v>
      </c>
      <c r="AC44" s="1039"/>
      <c r="AD44" s="1040"/>
      <c r="AE44" s="1044" t="s">
        <v>357</v>
      </c>
      <c r="AF44" s="1044"/>
      <c r="AG44" s="1044"/>
      <c r="AH44" s="1044"/>
      <c r="AI44" s="1044" t="s">
        <v>363</v>
      </c>
      <c r="AJ44" s="1044"/>
      <c r="AK44" s="1044"/>
      <c r="AL44" s="1044"/>
      <c r="AM44" s="1044" t="s">
        <v>472</v>
      </c>
      <c r="AN44" s="1044"/>
      <c r="AO44" s="104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57"/>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3"/>
      <c r="H47" s="1014"/>
      <c r="I47" s="1014"/>
      <c r="J47" s="1014"/>
      <c r="K47" s="1014"/>
      <c r="L47" s="1014"/>
      <c r="M47" s="1014"/>
      <c r="N47" s="1014"/>
      <c r="O47" s="1015"/>
      <c r="P47" s="1021"/>
      <c r="Q47" s="1021"/>
      <c r="R47" s="1021"/>
      <c r="S47" s="1021"/>
      <c r="T47" s="1021"/>
      <c r="U47" s="1021"/>
      <c r="V47" s="1021"/>
      <c r="W47" s="1021"/>
      <c r="X47" s="1022"/>
      <c r="Y47" s="411" t="s">
        <v>54</v>
      </c>
      <c r="Z47" s="1026"/>
      <c r="AA47" s="1027"/>
      <c r="AB47" s="519"/>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5"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4"/>
      <c r="Z51" s="828"/>
      <c r="AA51" s="829"/>
      <c r="AB51" s="553" t="s">
        <v>11</v>
      </c>
      <c r="AC51" s="1039"/>
      <c r="AD51" s="1040"/>
      <c r="AE51" s="1044" t="s">
        <v>357</v>
      </c>
      <c r="AF51" s="1044"/>
      <c r="AG51" s="1044"/>
      <c r="AH51" s="1044"/>
      <c r="AI51" s="1044" t="s">
        <v>363</v>
      </c>
      <c r="AJ51" s="1044"/>
      <c r="AK51" s="1044"/>
      <c r="AL51" s="1044"/>
      <c r="AM51" s="1044" t="s">
        <v>472</v>
      </c>
      <c r="AN51" s="1044"/>
      <c r="AO51" s="104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57"/>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3"/>
      <c r="H54" s="1014"/>
      <c r="I54" s="1014"/>
      <c r="J54" s="1014"/>
      <c r="K54" s="1014"/>
      <c r="L54" s="1014"/>
      <c r="M54" s="1014"/>
      <c r="N54" s="1014"/>
      <c r="O54" s="1015"/>
      <c r="P54" s="1021"/>
      <c r="Q54" s="1021"/>
      <c r="R54" s="1021"/>
      <c r="S54" s="1021"/>
      <c r="T54" s="1021"/>
      <c r="U54" s="1021"/>
      <c r="V54" s="1021"/>
      <c r="W54" s="1021"/>
      <c r="X54" s="1022"/>
      <c r="Y54" s="411" t="s">
        <v>54</v>
      </c>
      <c r="Z54" s="1026"/>
      <c r="AA54" s="1027"/>
      <c r="AB54" s="519"/>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5"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4"/>
      <c r="Z58" s="828"/>
      <c r="AA58" s="829"/>
      <c r="AB58" s="1038" t="s">
        <v>11</v>
      </c>
      <c r="AC58" s="1039"/>
      <c r="AD58" s="1040"/>
      <c r="AE58" s="1044" t="s">
        <v>357</v>
      </c>
      <c r="AF58" s="1044"/>
      <c r="AG58" s="1044"/>
      <c r="AH58" s="1044"/>
      <c r="AI58" s="1044" t="s">
        <v>363</v>
      </c>
      <c r="AJ58" s="1044"/>
      <c r="AK58" s="1044"/>
      <c r="AL58" s="1044"/>
      <c r="AM58" s="1044" t="s">
        <v>472</v>
      </c>
      <c r="AN58" s="1044"/>
      <c r="AO58" s="104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57"/>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3"/>
      <c r="H61" s="1014"/>
      <c r="I61" s="1014"/>
      <c r="J61" s="1014"/>
      <c r="K61" s="1014"/>
      <c r="L61" s="1014"/>
      <c r="M61" s="1014"/>
      <c r="N61" s="1014"/>
      <c r="O61" s="1015"/>
      <c r="P61" s="1021"/>
      <c r="Q61" s="1021"/>
      <c r="R61" s="1021"/>
      <c r="S61" s="1021"/>
      <c r="T61" s="1021"/>
      <c r="U61" s="1021"/>
      <c r="V61" s="1021"/>
      <c r="W61" s="1021"/>
      <c r="X61" s="1022"/>
      <c r="Y61" s="411" t="s">
        <v>54</v>
      </c>
      <c r="Z61" s="1026"/>
      <c r="AA61" s="1027"/>
      <c r="AB61" s="519"/>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5"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4"/>
      <c r="Z65" s="828"/>
      <c r="AA65" s="829"/>
      <c r="AB65" s="1038" t="s">
        <v>11</v>
      </c>
      <c r="AC65" s="1039"/>
      <c r="AD65" s="1040"/>
      <c r="AE65" s="1044" t="s">
        <v>357</v>
      </c>
      <c r="AF65" s="1044"/>
      <c r="AG65" s="1044"/>
      <c r="AH65" s="1044"/>
      <c r="AI65" s="1044" t="s">
        <v>363</v>
      </c>
      <c r="AJ65" s="1044"/>
      <c r="AK65" s="1044"/>
      <c r="AL65" s="1044"/>
      <c r="AM65" s="1044" t="s">
        <v>472</v>
      </c>
      <c r="AN65" s="1044"/>
      <c r="AO65" s="104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57"/>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3"/>
      <c r="H68" s="1014"/>
      <c r="I68" s="1014"/>
      <c r="J68" s="1014"/>
      <c r="K68" s="1014"/>
      <c r="L68" s="1014"/>
      <c r="M68" s="1014"/>
      <c r="N68" s="1014"/>
      <c r="O68" s="1015"/>
      <c r="P68" s="1021"/>
      <c r="Q68" s="1021"/>
      <c r="R68" s="1021"/>
      <c r="S68" s="1021"/>
      <c r="T68" s="1021"/>
      <c r="U68" s="1021"/>
      <c r="V68" s="1021"/>
      <c r="W68" s="1021"/>
      <c r="X68" s="1022"/>
      <c r="Y68" s="411" t="s">
        <v>54</v>
      </c>
      <c r="Z68" s="1026"/>
      <c r="AA68" s="1027"/>
      <c r="AB68" s="519"/>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6"/>
      <c r="H69" s="1017"/>
      <c r="I69" s="1017"/>
      <c r="J69" s="1017"/>
      <c r="K69" s="1017"/>
      <c r="L69" s="1017"/>
      <c r="M69" s="1017"/>
      <c r="N69" s="1017"/>
      <c r="O69" s="1018"/>
      <c r="P69" s="1023"/>
      <c r="Q69" s="1023"/>
      <c r="R69" s="1023"/>
      <c r="S69" s="1023"/>
      <c r="T69" s="1023"/>
      <c r="U69" s="1023"/>
      <c r="V69" s="1023"/>
      <c r="W69" s="1023"/>
      <c r="X69" s="1024"/>
      <c r="Y69" s="411" t="s">
        <v>13</v>
      </c>
      <c r="Z69" s="1026"/>
      <c r="AA69" s="102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6" t="s">
        <v>514</v>
      </c>
      <c r="H2" s="794"/>
      <c r="I2" s="794"/>
      <c r="J2" s="794"/>
      <c r="K2" s="794"/>
      <c r="L2" s="794"/>
      <c r="M2" s="794"/>
      <c r="N2" s="794"/>
      <c r="O2" s="794"/>
      <c r="P2" s="794"/>
      <c r="Q2" s="794"/>
      <c r="R2" s="794"/>
      <c r="S2" s="794"/>
      <c r="T2" s="794"/>
      <c r="U2" s="794"/>
      <c r="V2" s="794"/>
      <c r="W2" s="794"/>
      <c r="X2" s="794"/>
      <c r="Y2" s="794"/>
      <c r="Z2" s="794"/>
      <c r="AA2" s="794"/>
      <c r="AB2" s="840"/>
      <c r="AC2" s="596" t="s">
        <v>516</v>
      </c>
      <c r="AD2" s="597"/>
      <c r="AE2" s="597"/>
      <c r="AF2" s="597"/>
      <c r="AG2" s="597"/>
      <c r="AH2" s="597"/>
      <c r="AI2" s="597"/>
      <c r="AJ2" s="597"/>
      <c r="AK2" s="597"/>
      <c r="AL2" s="597"/>
      <c r="AM2" s="597"/>
      <c r="AN2" s="597"/>
      <c r="AO2" s="597"/>
      <c r="AP2" s="597"/>
      <c r="AQ2" s="597"/>
      <c r="AR2" s="597"/>
      <c r="AS2" s="597"/>
      <c r="AT2" s="597"/>
      <c r="AU2" s="597"/>
      <c r="AV2" s="597"/>
      <c r="AW2" s="597"/>
      <c r="AX2" s="1066"/>
    </row>
    <row r="3" spans="1:50" ht="24.75" customHeight="1" x14ac:dyDescent="0.15">
      <c r="A3" s="1057"/>
      <c r="B3" s="1058"/>
      <c r="C3" s="1058"/>
      <c r="D3" s="1058"/>
      <c r="E3" s="1058"/>
      <c r="F3" s="1059"/>
      <c r="G3" s="814" t="s">
        <v>17</v>
      </c>
      <c r="H3" s="672"/>
      <c r="I3" s="672"/>
      <c r="J3" s="672"/>
      <c r="K3" s="672"/>
      <c r="L3" s="671" t="s">
        <v>18</v>
      </c>
      <c r="M3" s="672"/>
      <c r="N3" s="672"/>
      <c r="O3" s="672"/>
      <c r="P3" s="672"/>
      <c r="Q3" s="672"/>
      <c r="R3" s="672"/>
      <c r="S3" s="672"/>
      <c r="T3" s="672"/>
      <c r="U3" s="672"/>
      <c r="V3" s="672"/>
      <c r="W3" s="672"/>
      <c r="X3" s="673"/>
      <c r="Y3" s="657" t="s">
        <v>19</v>
      </c>
      <c r="Z3" s="658"/>
      <c r="AA3" s="658"/>
      <c r="AB3" s="800"/>
      <c r="AC3" s="814"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7"/>
      <c r="B4" s="1058"/>
      <c r="C4" s="1058"/>
      <c r="D4" s="1058"/>
      <c r="E4" s="1058"/>
      <c r="F4" s="1059"/>
      <c r="G4" s="674"/>
      <c r="H4" s="834"/>
      <c r="I4" s="834"/>
      <c r="J4" s="834"/>
      <c r="K4" s="835"/>
      <c r="L4" s="668"/>
      <c r="M4" s="669"/>
      <c r="N4" s="669"/>
      <c r="O4" s="669"/>
      <c r="P4" s="669"/>
      <c r="Q4" s="669"/>
      <c r="R4" s="669"/>
      <c r="S4" s="669"/>
      <c r="T4" s="669"/>
      <c r="U4" s="669"/>
      <c r="V4" s="669"/>
      <c r="W4" s="669"/>
      <c r="X4" s="670"/>
      <c r="Y4" s="384"/>
      <c r="Z4" s="385"/>
      <c r="AA4" s="385"/>
      <c r="AB4" s="807"/>
      <c r="AC4" s="674"/>
      <c r="AD4" s="834"/>
      <c r="AE4" s="834"/>
      <c r="AF4" s="834"/>
      <c r="AG4" s="835"/>
      <c r="AH4" s="668"/>
      <c r="AI4" s="669"/>
      <c r="AJ4" s="669"/>
      <c r="AK4" s="669"/>
      <c r="AL4" s="669"/>
      <c r="AM4" s="669"/>
      <c r="AN4" s="669"/>
      <c r="AO4" s="669"/>
      <c r="AP4" s="669"/>
      <c r="AQ4" s="669"/>
      <c r="AR4" s="669"/>
      <c r="AS4" s="669"/>
      <c r="AT4" s="670"/>
      <c r="AU4" s="384"/>
      <c r="AV4" s="385"/>
      <c r="AW4" s="385"/>
      <c r="AX4" s="386"/>
    </row>
    <row r="5" spans="1:50" ht="24.75" customHeight="1" x14ac:dyDescent="0.15">
      <c r="A5" s="1057"/>
      <c r="B5" s="1058"/>
      <c r="C5" s="1058"/>
      <c r="D5" s="1058"/>
      <c r="E5" s="1058"/>
      <c r="F5" s="1059"/>
      <c r="G5" s="607"/>
      <c r="H5" s="608"/>
      <c r="I5" s="608"/>
      <c r="J5" s="608"/>
      <c r="K5" s="609"/>
      <c r="L5" s="599"/>
      <c r="M5" s="600"/>
      <c r="N5" s="600"/>
      <c r="O5" s="600"/>
      <c r="P5" s="600"/>
      <c r="Q5" s="600"/>
      <c r="R5" s="600"/>
      <c r="S5" s="600"/>
      <c r="T5" s="600"/>
      <c r="U5" s="600"/>
      <c r="V5" s="600"/>
      <c r="W5" s="600"/>
      <c r="X5" s="601"/>
      <c r="Y5" s="602"/>
      <c r="Z5" s="603"/>
      <c r="AA5" s="603"/>
      <c r="AB5" s="616"/>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7"/>
      <c r="B6" s="1058"/>
      <c r="C6" s="1058"/>
      <c r="D6" s="1058"/>
      <c r="E6" s="1058"/>
      <c r="F6" s="1059"/>
      <c r="G6" s="607"/>
      <c r="H6" s="608"/>
      <c r="I6" s="608"/>
      <c r="J6" s="608"/>
      <c r="K6" s="609"/>
      <c r="L6" s="599"/>
      <c r="M6" s="600"/>
      <c r="N6" s="600"/>
      <c r="O6" s="600"/>
      <c r="P6" s="600"/>
      <c r="Q6" s="600"/>
      <c r="R6" s="600"/>
      <c r="S6" s="600"/>
      <c r="T6" s="600"/>
      <c r="U6" s="600"/>
      <c r="V6" s="600"/>
      <c r="W6" s="600"/>
      <c r="X6" s="601"/>
      <c r="Y6" s="602"/>
      <c r="Z6" s="603"/>
      <c r="AA6" s="603"/>
      <c r="AB6" s="616"/>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7"/>
      <c r="B7" s="1058"/>
      <c r="C7" s="1058"/>
      <c r="D7" s="1058"/>
      <c r="E7" s="1058"/>
      <c r="F7" s="1059"/>
      <c r="G7" s="607"/>
      <c r="H7" s="608"/>
      <c r="I7" s="608"/>
      <c r="J7" s="608"/>
      <c r="K7" s="609"/>
      <c r="L7" s="599"/>
      <c r="M7" s="600"/>
      <c r="N7" s="600"/>
      <c r="O7" s="600"/>
      <c r="P7" s="600"/>
      <c r="Q7" s="600"/>
      <c r="R7" s="600"/>
      <c r="S7" s="600"/>
      <c r="T7" s="600"/>
      <c r="U7" s="600"/>
      <c r="V7" s="600"/>
      <c r="W7" s="600"/>
      <c r="X7" s="601"/>
      <c r="Y7" s="602"/>
      <c r="Z7" s="603"/>
      <c r="AA7" s="603"/>
      <c r="AB7" s="616"/>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7"/>
      <c r="B8" s="1058"/>
      <c r="C8" s="1058"/>
      <c r="D8" s="1058"/>
      <c r="E8" s="1058"/>
      <c r="F8" s="1059"/>
      <c r="G8" s="607"/>
      <c r="H8" s="608"/>
      <c r="I8" s="608"/>
      <c r="J8" s="608"/>
      <c r="K8" s="609"/>
      <c r="L8" s="599"/>
      <c r="M8" s="600"/>
      <c r="N8" s="600"/>
      <c r="O8" s="600"/>
      <c r="P8" s="600"/>
      <c r="Q8" s="600"/>
      <c r="R8" s="600"/>
      <c r="S8" s="600"/>
      <c r="T8" s="600"/>
      <c r="U8" s="600"/>
      <c r="V8" s="600"/>
      <c r="W8" s="600"/>
      <c r="X8" s="601"/>
      <c r="Y8" s="602"/>
      <c r="Z8" s="603"/>
      <c r="AA8" s="603"/>
      <c r="AB8" s="616"/>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7"/>
      <c r="B9" s="1058"/>
      <c r="C9" s="1058"/>
      <c r="D9" s="1058"/>
      <c r="E9" s="1058"/>
      <c r="F9" s="1059"/>
      <c r="G9" s="607"/>
      <c r="H9" s="608"/>
      <c r="I9" s="608"/>
      <c r="J9" s="608"/>
      <c r="K9" s="609"/>
      <c r="L9" s="599"/>
      <c r="M9" s="600"/>
      <c r="N9" s="600"/>
      <c r="O9" s="600"/>
      <c r="P9" s="600"/>
      <c r="Q9" s="600"/>
      <c r="R9" s="600"/>
      <c r="S9" s="600"/>
      <c r="T9" s="600"/>
      <c r="U9" s="600"/>
      <c r="V9" s="600"/>
      <c r="W9" s="600"/>
      <c r="X9" s="601"/>
      <c r="Y9" s="602"/>
      <c r="Z9" s="603"/>
      <c r="AA9" s="603"/>
      <c r="AB9" s="616"/>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7"/>
      <c r="B10" s="1058"/>
      <c r="C10" s="1058"/>
      <c r="D10" s="1058"/>
      <c r="E10" s="1058"/>
      <c r="F10" s="1059"/>
      <c r="G10" s="607"/>
      <c r="H10" s="608"/>
      <c r="I10" s="608"/>
      <c r="J10" s="608"/>
      <c r="K10" s="609"/>
      <c r="L10" s="599"/>
      <c r="M10" s="600"/>
      <c r="N10" s="600"/>
      <c r="O10" s="600"/>
      <c r="P10" s="600"/>
      <c r="Q10" s="600"/>
      <c r="R10" s="600"/>
      <c r="S10" s="600"/>
      <c r="T10" s="600"/>
      <c r="U10" s="600"/>
      <c r="V10" s="600"/>
      <c r="W10" s="600"/>
      <c r="X10" s="601"/>
      <c r="Y10" s="602"/>
      <c r="Z10" s="603"/>
      <c r="AA10" s="603"/>
      <c r="AB10" s="616"/>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7"/>
      <c r="B11" s="1058"/>
      <c r="C11" s="1058"/>
      <c r="D11" s="1058"/>
      <c r="E11" s="1058"/>
      <c r="F11" s="1059"/>
      <c r="G11" s="607"/>
      <c r="H11" s="608"/>
      <c r="I11" s="608"/>
      <c r="J11" s="608"/>
      <c r="K11" s="609"/>
      <c r="L11" s="599"/>
      <c r="M11" s="600"/>
      <c r="N11" s="600"/>
      <c r="O11" s="600"/>
      <c r="P11" s="600"/>
      <c r="Q11" s="600"/>
      <c r="R11" s="600"/>
      <c r="S11" s="600"/>
      <c r="T11" s="600"/>
      <c r="U11" s="600"/>
      <c r="V11" s="600"/>
      <c r="W11" s="600"/>
      <c r="X11" s="601"/>
      <c r="Y11" s="602"/>
      <c r="Z11" s="603"/>
      <c r="AA11" s="603"/>
      <c r="AB11" s="616"/>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7"/>
      <c r="B12" s="1058"/>
      <c r="C12" s="1058"/>
      <c r="D12" s="1058"/>
      <c r="E12" s="1058"/>
      <c r="F12" s="1059"/>
      <c r="G12" s="607"/>
      <c r="H12" s="608"/>
      <c r="I12" s="608"/>
      <c r="J12" s="608"/>
      <c r="K12" s="609"/>
      <c r="L12" s="599"/>
      <c r="M12" s="600"/>
      <c r="N12" s="600"/>
      <c r="O12" s="600"/>
      <c r="P12" s="600"/>
      <c r="Q12" s="600"/>
      <c r="R12" s="600"/>
      <c r="S12" s="600"/>
      <c r="T12" s="600"/>
      <c r="U12" s="600"/>
      <c r="V12" s="600"/>
      <c r="W12" s="600"/>
      <c r="X12" s="601"/>
      <c r="Y12" s="602"/>
      <c r="Z12" s="603"/>
      <c r="AA12" s="603"/>
      <c r="AB12" s="616"/>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7"/>
      <c r="B13" s="1058"/>
      <c r="C13" s="1058"/>
      <c r="D13" s="1058"/>
      <c r="E13" s="1058"/>
      <c r="F13" s="1059"/>
      <c r="G13" s="607"/>
      <c r="H13" s="608"/>
      <c r="I13" s="608"/>
      <c r="J13" s="608"/>
      <c r="K13" s="609"/>
      <c r="L13" s="599"/>
      <c r="M13" s="600"/>
      <c r="N13" s="600"/>
      <c r="O13" s="600"/>
      <c r="P13" s="600"/>
      <c r="Q13" s="600"/>
      <c r="R13" s="600"/>
      <c r="S13" s="600"/>
      <c r="T13" s="600"/>
      <c r="U13" s="600"/>
      <c r="V13" s="600"/>
      <c r="W13" s="600"/>
      <c r="X13" s="601"/>
      <c r="Y13" s="602"/>
      <c r="Z13" s="603"/>
      <c r="AA13" s="603"/>
      <c r="AB13" s="616"/>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7"/>
      <c r="B14" s="1058"/>
      <c r="C14" s="1058"/>
      <c r="D14" s="1058"/>
      <c r="E14" s="1058"/>
      <c r="F14" s="1059"/>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7"/>
      <c r="B15" s="1058"/>
      <c r="C15" s="1058"/>
      <c r="D15" s="1058"/>
      <c r="E15" s="1058"/>
      <c r="F15" s="1059"/>
      <c r="G15" s="596" t="s">
        <v>402</v>
      </c>
      <c r="H15" s="794"/>
      <c r="I15" s="794"/>
      <c r="J15" s="794"/>
      <c r="K15" s="794"/>
      <c r="L15" s="794"/>
      <c r="M15" s="794"/>
      <c r="N15" s="794"/>
      <c r="O15" s="794"/>
      <c r="P15" s="794"/>
      <c r="Q15" s="794"/>
      <c r="R15" s="794"/>
      <c r="S15" s="794"/>
      <c r="T15" s="794"/>
      <c r="U15" s="794"/>
      <c r="V15" s="794"/>
      <c r="W15" s="794"/>
      <c r="X15" s="794"/>
      <c r="Y15" s="794"/>
      <c r="Z15" s="794"/>
      <c r="AA15" s="794"/>
      <c r="AB15" s="840"/>
      <c r="AC15" s="596" t="s">
        <v>403</v>
      </c>
      <c r="AD15" s="794"/>
      <c r="AE15" s="794"/>
      <c r="AF15" s="794"/>
      <c r="AG15" s="794"/>
      <c r="AH15" s="794"/>
      <c r="AI15" s="794"/>
      <c r="AJ15" s="794"/>
      <c r="AK15" s="794"/>
      <c r="AL15" s="794"/>
      <c r="AM15" s="794"/>
      <c r="AN15" s="794"/>
      <c r="AO15" s="794"/>
      <c r="AP15" s="794"/>
      <c r="AQ15" s="794"/>
      <c r="AR15" s="794"/>
      <c r="AS15" s="794"/>
      <c r="AT15" s="794"/>
      <c r="AU15" s="794"/>
      <c r="AV15" s="794"/>
      <c r="AW15" s="794"/>
      <c r="AX15" s="795"/>
    </row>
    <row r="16" spans="1:50" ht="25.5" customHeight="1" x14ac:dyDescent="0.15">
      <c r="A16" s="1057"/>
      <c r="B16" s="1058"/>
      <c r="C16" s="1058"/>
      <c r="D16" s="1058"/>
      <c r="E16" s="1058"/>
      <c r="F16" s="1059"/>
      <c r="G16" s="814"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0"/>
      <c r="AC16" s="814"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7"/>
      <c r="B17" s="1058"/>
      <c r="C17" s="1058"/>
      <c r="D17" s="1058"/>
      <c r="E17" s="1058"/>
      <c r="F17" s="1059"/>
      <c r="G17" s="674"/>
      <c r="H17" s="834"/>
      <c r="I17" s="834"/>
      <c r="J17" s="834"/>
      <c r="K17" s="835"/>
      <c r="L17" s="668"/>
      <c r="M17" s="669"/>
      <c r="N17" s="669"/>
      <c r="O17" s="669"/>
      <c r="P17" s="669"/>
      <c r="Q17" s="669"/>
      <c r="R17" s="669"/>
      <c r="S17" s="669"/>
      <c r="T17" s="669"/>
      <c r="U17" s="669"/>
      <c r="V17" s="669"/>
      <c r="W17" s="669"/>
      <c r="X17" s="670"/>
      <c r="Y17" s="384"/>
      <c r="Z17" s="385"/>
      <c r="AA17" s="385"/>
      <c r="AB17" s="807"/>
      <c r="AC17" s="674"/>
      <c r="AD17" s="834"/>
      <c r="AE17" s="834"/>
      <c r="AF17" s="834"/>
      <c r="AG17" s="835"/>
      <c r="AH17" s="668"/>
      <c r="AI17" s="669"/>
      <c r="AJ17" s="669"/>
      <c r="AK17" s="669"/>
      <c r="AL17" s="669"/>
      <c r="AM17" s="669"/>
      <c r="AN17" s="669"/>
      <c r="AO17" s="669"/>
      <c r="AP17" s="669"/>
      <c r="AQ17" s="669"/>
      <c r="AR17" s="669"/>
      <c r="AS17" s="669"/>
      <c r="AT17" s="670"/>
      <c r="AU17" s="384"/>
      <c r="AV17" s="385"/>
      <c r="AW17" s="385"/>
      <c r="AX17" s="386"/>
    </row>
    <row r="18" spans="1:50" ht="24.75" customHeight="1" x14ac:dyDescent="0.15">
      <c r="A18" s="1057"/>
      <c r="B18" s="1058"/>
      <c r="C18" s="1058"/>
      <c r="D18" s="1058"/>
      <c r="E18" s="1058"/>
      <c r="F18" s="1059"/>
      <c r="G18" s="607"/>
      <c r="H18" s="608"/>
      <c r="I18" s="608"/>
      <c r="J18" s="608"/>
      <c r="K18" s="609"/>
      <c r="L18" s="599"/>
      <c r="M18" s="600"/>
      <c r="N18" s="600"/>
      <c r="O18" s="600"/>
      <c r="P18" s="600"/>
      <c r="Q18" s="600"/>
      <c r="R18" s="600"/>
      <c r="S18" s="600"/>
      <c r="T18" s="600"/>
      <c r="U18" s="600"/>
      <c r="V18" s="600"/>
      <c r="W18" s="600"/>
      <c r="X18" s="601"/>
      <c r="Y18" s="602"/>
      <c r="Z18" s="603"/>
      <c r="AA18" s="603"/>
      <c r="AB18" s="616"/>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7"/>
      <c r="B19" s="1058"/>
      <c r="C19" s="1058"/>
      <c r="D19" s="1058"/>
      <c r="E19" s="1058"/>
      <c r="F19" s="1059"/>
      <c r="G19" s="607"/>
      <c r="H19" s="608"/>
      <c r="I19" s="608"/>
      <c r="J19" s="608"/>
      <c r="K19" s="609"/>
      <c r="L19" s="599"/>
      <c r="M19" s="600"/>
      <c r="N19" s="600"/>
      <c r="O19" s="600"/>
      <c r="P19" s="600"/>
      <c r="Q19" s="600"/>
      <c r="R19" s="600"/>
      <c r="S19" s="600"/>
      <c r="T19" s="600"/>
      <c r="U19" s="600"/>
      <c r="V19" s="600"/>
      <c r="W19" s="600"/>
      <c r="X19" s="601"/>
      <c r="Y19" s="602"/>
      <c r="Z19" s="603"/>
      <c r="AA19" s="603"/>
      <c r="AB19" s="616"/>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7"/>
      <c r="B20" s="1058"/>
      <c r="C20" s="1058"/>
      <c r="D20" s="1058"/>
      <c r="E20" s="1058"/>
      <c r="F20" s="1059"/>
      <c r="G20" s="607"/>
      <c r="H20" s="608"/>
      <c r="I20" s="608"/>
      <c r="J20" s="608"/>
      <c r="K20" s="609"/>
      <c r="L20" s="599"/>
      <c r="M20" s="600"/>
      <c r="N20" s="600"/>
      <c r="O20" s="600"/>
      <c r="P20" s="600"/>
      <c r="Q20" s="600"/>
      <c r="R20" s="600"/>
      <c r="S20" s="600"/>
      <c r="T20" s="600"/>
      <c r="U20" s="600"/>
      <c r="V20" s="600"/>
      <c r="W20" s="600"/>
      <c r="X20" s="601"/>
      <c r="Y20" s="602"/>
      <c r="Z20" s="603"/>
      <c r="AA20" s="603"/>
      <c r="AB20" s="616"/>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7"/>
      <c r="B21" s="1058"/>
      <c r="C21" s="1058"/>
      <c r="D21" s="1058"/>
      <c r="E21" s="1058"/>
      <c r="F21" s="1059"/>
      <c r="G21" s="607"/>
      <c r="H21" s="608"/>
      <c r="I21" s="608"/>
      <c r="J21" s="608"/>
      <c r="K21" s="609"/>
      <c r="L21" s="599"/>
      <c r="M21" s="600"/>
      <c r="N21" s="600"/>
      <c r="O21" s="600"/>
      <c r="P21" s="600"/>
      <c r="Q21" s="600"/>
      <c r="R21" s="600"/>
      <c r="S21" s="600"/>
      <c r="T21" s="600"/>
      <c r="U21" s="600"/>
      <c r="V21" s="600"/>
      <c r="W21" s="600"/>
      <c r="X21" s="601"/>
      <c r="Y21" s="602"/>
      <c r="Z21" s="603"/>
      <c r="AA21" s="603"/>
      <c r="AB21" s="616"/>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7"/>
      <c r="B22" s="1058"/>
      <c r="C22" s="1058"/>
      <c r="D22" s="1058"/>
      <c r="E22" s="1058"/>
      <c r="F22" s="1059"/>
      <c r="G22" s="607"/>
      <c r="H22" s="608"/>
      <c r="I22" s="608"/>
      <c r="J22" s="608"/>
      <c r="K22" s="609"/>
      <c r="L22" s="599"/>
      <c r="M22" s="600"/>
      <c r="N22" s="600"/>
      <c r="O22" s="600"/>
      <c r="P22" s="600"/>
      <c r="Q22" s="600"/>
      <c r="R22" s="600"/>
      <c r="S22" s="600"/>
      <c r="T22" s="600"/>
      <c r="U22" s="600"/>
      <c r="V22" s="600"/>
      <c r="W22" s="600"/>
      <c r="X22" s="601"/>
      <c r="Y22" s="602"/>
      <c r="Z22" s="603"/>
      <c r="AA22" s="603"/>
      <c r="AB22" s="616"/>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7"/>
      <c r="B23" s="1058"/>
      <c r="C23" s="1058"/>
      <c r="D23" s="1058"/>
      <c r="E23" s="1058"/>
      <c r="F23" s="1059"/>
      <c r="G23" s="607"/>
      <c r="H23" s="608"/>
      <c r="I23" s="608"/>
      <c r="J23" s="608"/>
      <c r="K23" s="609"/>
      <c r="L23" s="599"/>
      <c r="M23" s="600"/>
      <c r="N23" s="600"/>
      <c r="O23" s="600"/>
      <c r="P23" s="600"/>
      <c r="Q23" s="600"/>
      <c r="R23" s="600"/>
      <c r="S23" s="600"/>
      <c r="T23" s="600"/>
      <c r="U23" s="600"/>
      <c r="V23" s="600"/>
      <c r="W23" s="600"/>
      <c r="X23" s="601"/>
      <c r="Y23" s="602"/>
      <c r="Z23" s="603"/>
      <c r="AA23" s="603"/>
      <c r="AB23" s="616"/>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7"/>
      <c r="B24" s="1058"/>
      <c r="C24" s="1058"/>
      <c r="D24" s="1058"/>
      <c r="E24" s="1058"/>
      <c r="F24" s="1059"/>
      <c r="G24" s="607"/>
      <c r="H24" s="608"/>
      <c r="I24" s="608"/>
      <c r="J24" s="608"/>
      <c r="K24" s="609"/>
      <c r="L24" s="599"/>
      <c r="M24" s="600"/>
      <c r="N24" s="600"/>
      <c r="O24" s="600"/>
      <c r="P24" s="600"/>
      <c r="Q24" s="600"/>
      <c r="R24" s="600"/>
      <c r="S24" s="600"/>
      <c r="T24" s="600"/>
      <c r="U24" s="600"/>
      <c r="V24" s="600"/>
      <c r="W24" s="600"/>
      <c r="X24" s="601"/>
      <c r="Y24" s="602"/>
      <c r="Z24" s="603"/>
      <c r="AA24" s="603"/>
      <c r="AB24" s="616"/>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7"/>
      <c r="B25" s="1058"/>
      <c r="C25" s="1058"/>
      <c r="D25" s="1058"/>
      <c r="E25" s="1058"/>
      <c r="F25" s="1059"/>
      <c r="G25" s="607"/>
      <c r="H25" s="608"/>
      <c r="I25" s="608"/>
      <c r="J25" s="608"/>
      <c r="K25" s="609"/>
      <c r="L25" s="599"/>
      <c r="M25" s="600"/>
      <c r="N25" s="600"/>
      <c r="O25" s="600"/>
      <c r="P25" s="600"/>
      <c r="Q25" s="600"/>
      <c r="R25" s="600"/>
      <c r="S25" s="600"/>
      <c r="T25" s="600"/>
      <c r="U25" s="600"/>
      <c r="V25" s="600"/>
      <c r="W25" s="600"/>
      <c r="X25" s="601"/>
      <c r="Y25" s="602"/>
      <c r="Z25" s="603"/>
      <c r="AA25" s="603"/>
      <c r="AB25" s="616"/>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7"/>
      <c r="B26" s="1058"/>
      <c r="C26" s="1058"/>
      <c r="D26" s="1058"/>
      <c r="E26" s="1058"/>
      <c r="F26" s="1059"/>
      <c r="G26" s="607"/>
      <c r="H26" s="608"/>
      <c r="I26" s="608"/>
      <c r="J26" s="608"/>
      <c r="K26" s="609"/>
      <c r="L26" s="599"/>
      <c r="M26" s="600"/>
      <c r="N26" s="600"/>
      <c r="O26" s="600"/>
      <c r="P26" s="600"/>
      <c r="Q26" s="600"/>
      <c r="R26" s="600"/>
      <c r="S26" s="600"/>
      <c r="T26" s="600"/>
      <c r="U26" s="600"/>
      <c r="V26" s="600"/>
      <c r="W26" s="600"/>
      <c r="X26" s="601"/>
      <c r="Y26" s="602"/>
      <c r="Z26" s="603"/>
      <c r="AA26" s="603"/>
      <c r="AB26" s="616"/>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7"/>
      <c r="B27" s="1058"/>
      <c r="C27" s="1058"/>
      <c r="D27" s="1058"/>
      <c r="E27" s="1058"/>
      <c r="F27" s="1059"/>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7"/>
      <c r="B28" s="1058"/>
      <c r="C28" s="1058"/>
      <c r="D28" s="1058"/>
      <c r="E28" s="1058"/>
      <c r="F28" s="1059"/>
      <c r="G28" s="596" t="s">
        <v>401</v>
      </c>
      <c r="H28" s="794"/>
      <c r="I28" s="794"/>
      <c r="J28" s="794"/>
      <c r="K28" s="794"/>
      <c r="L28" s="794"/>
      <c r="M28" s="794"/>
      <c r="N28" s="794"/>
      <c r="O28" s="794"/>
      <c r="P28" s="794"/>
      <c r="Q28" s="794"/>
      <c r="R28" s="794"/>
      <c r="S28" s="794"/>
      <c r="T28" s="794"/>
      <c r="U28" s="794"/>
      <c r="V28" s="794"/>
      <c r="W28" s="794"/>
      <c r="X28" s="794"/>
      <c r="Y28" s="794"/>
      <c r="Z28" s="794"/>
      <c r="AA28" s="794"/>
      <c r="AB28" s="840"/>
      <c r="AC28" s="596" t="s">
        <v>404</v>
      </c>
      <c r="AD28" s="794"/>
      <c r="AE28" s="794"/>
      <c r="AF28" s="794"/>
      <c r="AG28" s="794"/>
      <c r="AH28" s="794"/>
      <c r="AI28" s="794"/>
      <c r="AJ28" s="794"/>
      <c r="AK28" s="794"/>
      <c r="AL28" s="794"/>
      <c r="AM28" s="794"/>
      <c r="AN28" s="794"/>
      <c r="AO28" s="794"/>
      <c r="AP28" s="794"/>
      <c r="AQ28" s="794"/>
      <c r="AR28" s="794"/>
      <c r="AS28" s="794"/>
      <c r="AT28" s="794"/>
      <c r="AU28" s="794"/>
      <c r="AV28" s="794"/>
      <c r="AW28" s="794"/>
      <c r="AX28" s="795"/>
    </row>
    <row r="29" spans="1:50" ht="24.75" customHeight="1" x14ac:dyDescent="0.15">
      <c r="A29" s="1057"/>
      <c r="B29" s="1058"/>
      <c r="C29" s="1058"/>
      <c r="D29" s="1058"/>
      <c r="E29" s="1058"/>
      <c r="F29" s="1059"/>
      <c r="G29" s="814"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0"/>
      <c r="AC29" s="814"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7"/>
      <c r="B30" s="1058"/>
      <c r="C30" s="1058"/>
      <c r="D30" s="1058"/>
      <c r="E30" s="1058"/>
      <c r="F30" s="1059"/>
      <c r="G30" s="674"/>
      <c r="H30" s="834"/>
      <c r="I30" s="834"/>
      <c r="J30" s="834"/>
      <c r="K30" s="835"/>
      <c r="L30" s="668"/>
      <c r="M30" s="669"/>
      <c r="N30" s="669"/>
      <c r="O30" s="669"/>
      <c r="P30" s="669"/>
      <c r="Q30" s="669"/>
      <c r="R30" s="669"/>
      <c r="S30" s="669"/>
      <c r="T30" s="669"/>
      <c r="U30" s="669"/>
      <c r="V30" s="669"/>
      <c r="W30" s="669"/>
      <c r="X30" s="670"/>
      <c r="Y30" s="384"/>
      <c r="Z30" s="385"/>
      <c r="AA30" s="385"/>
      <c r="AB30" s="807"/>
      <c r="AC30" s="674"/>
      <c r="AD30" s="834"/>
      <c r="AE30" s="834"/>
      <c r="AF30" s="834"/>
      <c r="AG30" s="835"/>
      <c r="AH30" s="668"/>
      <c r="AI30" s="669"/>
      <c r="AJ30" s="669"/>
      <c r="AK30" s="669"/>
      <c r="AL30" s="669"/>
      <c r="AM30" s="669"/>
      <c r="AN30" s="669"/>
      <c r="AO30" s="669"/>
      <c r="AP30" s="669"/>
      <c r="AQ30" s="669"/>
      <c r="AR30" s="669"/>
      <c r="AS30" s="669"/>
      <c r="AT30" s="670"/>
      <c r="AU30" s="384"/>
      <c r="AV30" s="385"/>
      <c r="AW30" s="385"/>
      <c r="AX30" s="386"/>
    </row>
    <row r="31" spans="1:50" ht="24.75" customHeight="1" x14ac:dyDescent="0.15">
      <c r="A31" s="1057"/>
      <c r="B31" s="1058"/>
      <c r="C31" s="1058"/>
      <c r="D31" s="1058"/>
      <c r="E31" s="1058"/>
      <c r="F31" s="1059"/>
      <c r="G31" s="607"/>
      <c r="H31" s="608"/>
      <c r="I31" s="608"/>
      <c r="J31" s="608"/>
      <c r="K31" s="609"/>
      <c r="L31" s="599"/>
      <c r="M31" s="600"/>
      <c r="N31" s="600"/>
      <c r="O31" s="600"/>
      <c r="P31" s="600"/>
      <c r="Q31" s="600"/>
      <c r="R31" s="600"/>
      <c r="S31" s="600"/>
      <c r="T31" s="600"/>
      <c r="U31" s="600"/>
      <c r="V31" s="600"/>
      <c r="W31" s="600"/>
      <c r="X31" s="601"/>
      <c r="Y31" s="602"/>
      <c r="Z31" s="603"/>
      <c r="AA31" s="603"/>
      <c r="AB31" s="616"/>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7"/>
      <c r="B32" s="1058"/>
      <c r="C32" s="1058"/>
      <c r="D32" s="1058"/>
      <c r="E32" s="1058"/>
      <c r="F32" s="1059"/>
      <c r="G32" s="607"/>
      <c r="H32" s="608"/>
      <c r="I32" s="608"/>
      <c r="J32" s="608"/>
      <c r="K32" s="609"/>
      <c r="L32" s="599"/>
      <c r="M32" s="600"/>
      <c r="N32" s="600"/>
      <c r="O32" s="600"/>
      <c r="P32" s="600"/>
      <c r="Q32" s="600"/>
      <c r="R32" s="600"/>
      <c r="S32" s="600"/>
      <c r="T32" s="600"/>
      <c r="U32" s="600"/>
      <c r="V32" s="600"/>
      <c r="W32" s="600"/>
      <c r="X32" s="601"/>
      <c r="Y32" s="602"/>
      <c r="Z32" s="603"/>
      <c r="AA32" s="603"/>
      <c r="AB32" s="616"/>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7"/>
      <c r="B33" s="1058"/>
      <c r="C33" s="1058"/>
      <c r="D33" s="1058"/>
      <c r="E33" s="1058"/>
      <c r="F33" s="1059"/>
      <c r="G33" s="607"/>
      <c r="H33" s="608"/>
      <c r="I33" s="608"/>
      <c r="J33" s="608"/>
      <c r="K33" s="609"/>
      <c r="L33" s="599"/>
      <c r="M33" s="600"/>
      <c r="N33" s="600"/>
      <c r="O33" s="600"/>
      <c r="P33" s="600"/>
      <c r="Q33" s="600"/>
      <c r="R33" s="600"/>
      <c r="S33" s="600"/>
      <c r="T33" s="600"/>
      <c r="U33" s="600"/>
      <c r="V33" s="600"/>
      <c r="W33" s="600"/>
      <c r="X33" s="601"/>
      <c r="Y33" s="602"/>
      <c r="Z33" s="603"/>
      <c r="AA33" s="603"/>
      <c r="AB33" s="616"/>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7"/>
      <c r="B34" s="1058"/>
      <c r="C34" s="1058"/>
      <c r="D34" s="1058"/>
      <c r="E34" s="1058"/>
      <c r="F34" s="1059"/>
      <c r="G34" s="607"/>
      <c r="H34" s="608"/>
      <c r="I34" s="608"/>
      <c r="J34" s="608"/>
      <c r="K34" s="609"/>
      <c r="L34" s="599"/>
      <c r="M34" s="600"/>
      <c r="N34" s="600"/>
      <c r="O34" s="600"/>
      <c r="P34" s="600"/>
      <c r="Q34" s="600"/>
      <c r="R34" s="600"/>
      <c r="S34" s="600"/>
      <c r="T34" s="600"/>
      <c r="U34" s="600"/>
      <c r="V34" s="600"/>
      <c r="W34" s="600"/>
      <c r="X34" s="601"/>
      <c r="Y34" s="602"/>
      <c r="Z34" s="603"/>
      <c r="AA34" s="603"/>
      <c r="AB34" s="616"/>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7"/>
      <c r="B35" s="1058"/>
      <c r="C35" s="1058"/>
      <c r="D35" s="1058"/>
      <c r="E35" s="1058"/>
      <c r="F35" s="1059"/>
      <c r="G35" s="607"/>
      <c r="H35" s="608"/>
      <c r="I35" s="608"/>
      <c r="J35" s="608"/>
      <c r="K35" s="609"/>
      <c r="L35" s="599"/>
      <c r="M35" s="600"/>
      <c r="N35" s="600"/>
      <c r="O35" s="600"/>
      <c r="P35" s="600"/>
      <c r="Q35" s="600"/>
      <c r="R35" s="600"/>
      <c r="S35" s="600"/>
      <c r="T35" s="600"/>
      <c r="U35" s="600"/>
      <c r="V35" s="600"/>
      <c r="W35" s="600"/>
      <c r="X35" s="601"/>
      <c r="Y35" s="602"/>
      <c r="Z35" s="603"/>
      <c r="AA35" s="603"/>
      <c r="AB35" s="616"/>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7"/>
      <c r="B36" s="1058"/>
      <c r="C36" s="1058"/>
      <c r="D36" s="1058"/>
      <c r="E36" s="1058"/>
      <c r="F36" s="1059"/>
      <c r="G36" s="607"/>
      <c r="H36" s="608"/>
      <c r="I36" s="608"/>
      <c r="J36" s="608"/>
      <c r="K36" s="609"/>
      <c r="L36" s="599"/>
      <c r="M36" s="600"/>
      <c r="N36" s="600"/>
      <c r="O36" s="600"/>
      <c r="P36" s="600"/>
      <c r="Q36" s="600"/>
      <c r="R36" s="600"/>
      <c r="S36" s="600"/>
      <c r="T36" s="600"/>
      <c r="U36" s="600"/>
      <c r="V36" s="600"/>
      <c r="W36" s="600"/>
      <c r="X36" s="601"/>
      <c r="Y36" s="602"/>
      <c r="Z36" s="603"/>
      <c r="AA36" s="603"/>
      <c r="AB36" s="616"/>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7"/>
      <c r="B37" s="1058"/>
      <c r="C37" s="1058"/>
      <c r="D37" s="1058"/>
      <c r="E37" s="1058"/>
      <c r="F37" s="1059"/>
      <c r="G37" s="607"/>
      <c r="H37" s="608"/>
      <c r="I37" s="608"/>
      <c r="J37" s="608"/>
      <c r="K37" s="609"/>
      <c r="L37" s="599"/>
      <c r="M37" s="600"/>
      <c r="N37" s="600"/>
      <c r="O37" s="600"/>
      <c r="P37" s="600"/>
      <c r="Q37" s="600"/>
      <c r="R37" s="600"/>
      <c r="S37" s="600"/>
      <c r="T37" s="600"/>
      <c r="U37" s="600"/>
      <c r="V37" s="600"/>
      <c r="W37" s="600"/>
      <c r="X37" s="601"/>
      <c r="Y37" s="602"/>
      <c r="Z37" s="603"/>
      <c r="AA37" s="603"/>
      <c r="AB37" s="616"/>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7"/>
      <c r="B38" s="1058"/>
      <c r="C38" s="1058"/>
      <c r="D38" s="1058"/>
      <c r="E38" s="1058"/>
      <c r="F38" s="1059"/>
      <c r="G38" s="607"/>
      <c r="H38" s="608"/>
      <c r="I38" s="608"/>
      <c r="J38" s="608"/>
      <c r="K38" s="609"/>
      <c r="L38" s="599"/>
      <c r="M38" s="600"/>
      <c r="N38" s="600"/>
      <c r="O38" s="600"/>
      <c r="P38" s="600"/>
      <c r="Q38" s="600"/>
      <c r="R38" s="600"/>
      <c r="S38" s="600"/>
      <c r="T38" s="600"/>
      <c r="U38" s="600"/>
      <c r="V38" s="600"/>
      <c r="W38" s="600"/>
      <c r="X38" s="601"/>
      <c r="Y38" s="602"/>
      <c r="Z38" s="603"/>
      <c r="AA38" s="603"/>
      <c r="AB38" s="616"/>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7"/>
      <c r="B39" s="1058"/>
      <c r="C39" s="1058"/>
      <c r="D39" s="1058"/>
      <c r="E39" s="1058"/>
      <c r="F39" s="1059"/>
      <c r="G39" s="607"/>
      <c r="H39" s="608"/>
      <c r="I39" s="608"/>
      <c r="J39" s="608"/>
      <c r="K39" s="609"/>
      <c r="L39" s="599"/>
      <c r="M39" s="600"/>
      <c r="N39" s="600"/>
      <c r="O39" s="600"/>
      <c r="P39" s="600"/>
      <c r="Q39" s="600"/>
      <c r="R39" s="600"/>
      <c r="S39" s="600"/>
      <c r="T39" s="600"/>
      <c r="U39" s="600"/>
      <c r="V39" s="600"/>
      <c r="W39" s="600"/>
      <c r="X39" s="601"/>
      <c r="Y39" s="602"/>
      <c r="Z39" s="603"/>
      <c r="AA39" s="603"/>
      <c r="AB39" s="616"/>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7"/>
      <c r="B40" s="1058"/>
      <c r="C40" s="1058"/>
      <c r="D40" s="1058"/>
      <c r="E40" s="1058"/>
      <c r="F40" s="1059"/>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7"/>
      <c r="B41" s="1058"/>
      <c r="C41" s="1058"/>
      <c r="D41" s="1058"/>
      <c r="E41" s="1058"/>
      <c r="F41" s="1059"/>
      <c r="G41" s="596" t="s">
        <v>451</v>
      </c>
      <c r="H41" s="794"/>
      <c r="I41" s="794"/>
      <c r="J41" s="794"/>
      <c r="K41" s="794"/>
      <c r="L41" s="794"/>
      <c r="M41" s="794"/>
      <c r="N41" s="794"/>
      <c r="O41" s="794"/>
      <c r="P41" s="794"/>
      <c r="Q41" s="794"/>
      <c r="R41" s="794"/>
      <c r="S41" s="794"/>
      <c r="T41" s="794"/>
      <c r="U41" s="794"/>
      <c r="V41" s="794"/>
      <c r="W41" s="794"/>
      <c r="X41" s="794"/>
      <c r="Y41" s="794"/>
      <c r="Z41" s="794"/>
      <c r="AA41" s="794"/>
      <c r="AB41" s="840"/>
      <c r="AC41" s="596" t="s">
        <v>303</v>
      </c>
      <c r="AD41" s="794"/>
      <c r="AE41" s="794"/>
      <c r="AF41" s="794"/>
      <c r="AG41" s="794"/>
      <c r="AH41" s="794"/>
      <c r="AI41" s="794"/>
      <c r="AJ41" s="794"/>
      <c r="AK41" s="794"/>
      <c r="AL41" s="794"/>
      <c r="AM41" s="794"/>
      <c r="AN41" s="794"/>
      <c r="AO41" s="794"/>
      <c r="AP41" s="794"/>
      <c r="AQ41" s="794"/>
      <c r="AR41" s="794"/>
      <c r="AS41" s="794"/>
      <c r="AT41" s="794"/>
      <c r="AU41" s="794"/>
      <c r="AV41" s="794"/>
      <c r="AW41" s="794"/>
      <c r="AX41" s="795"/>
    </row>
    <row r="42" spans="1:50" ht="24.75" customHeight="1" x14ac:dyDescent="0.15">
      <c r="A42" s="1057"/>
      <c r="B42" s="1058"/>
      <c r="C42" s="1058"/>
      <c r="D42" s="1058"/>
      <c r="E42" s="1058"/>
      <c r="F42" s="1059"/>
      <c r="G42" s="814"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0"/>
      <c r="AC42" s="814"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7"/>
      <c r="B43" s="1058"/>
      <c r="C43" s="1058"/>
      <c r="D43" s="1058"/>
      <c r="E43" s="1058"/>
      <c r="F43" s="1059"/>
      <c r="G43" s="674"/>
      <c r="H43" s="834"/>
      <c r="I43" s="834"/>
      <c r="J43" s="834"/>
      <c r="K43" s="835"/>
      <c r="L43" s="668"/>
      <c r="M43" s="669"/>
      <c r="N43" s="669"/>
      <c r="O43" s="669"/>
      <c r="P43" s="669"/>
      <c r="Q43" s="669"/>
      <c r="R43" s="669"/>
      <c r="S43" s="669"/>
      <c r="T43" s="669"/>
      <c r="U43" s="669"/>
      <c r="V43" s="669"/>
      <c r="W43" s="669"/>
      <c r="X43" s="670"/>
      <c r="Y43" s="384"/>
      <c r="Z43" s="385"/>
      <c r="AA43" s="385"/>
      <c r="AB43" s="807"/>
      <c r="AC43" s="674"/>
      <c r="AD43" s="834"/>
      <c r="AE43" s="834"/>
      <c r="AF43" s="834"/>
      <c r="AG43" s="835"/>
      <c r="AH43" s="668"/>
      <c r="AI43" s="669"/>
      <c r="AJ43" s="669"/>
      <c r="AK43" s="669"/>
      <c r="AL43" s="669"/>
      <c r="AM43" s="669"/>
      <c r="AN43" s="669"/>
      <c r="AO43" s="669"/>
      <c r="AP43" s="669"/>
      <c r="AQ43" s="669"/>
      <c r="AR43" s="669"/>
      <c r="AS43" s="669"/>
      <c r="AT43" s="670"/>
      <c r="AU43" s="384"/>
      <c r="AV43" s="385"/>
      <c r="AW43" s="385"/>
      <c r="AX43" s="386"/>
    </row>
    <row r="44" spans="1:50" ht="24.75" customHeight="1" x14ac:dyDescent="0.15">
      <c r="A44" s="1057"/>
      <c r="B44" s="1058"/>
      <c r="C44" s="1058"/>
      <c r="D44" s="1058"/>
      <c r="E44" s="1058"/>
      <c r="F44" s="1059"/>
      <c r="G44" s="607"/>
      <c r="H44" s="608"/>
      <c r="I44" s="608"/>
      <c r="J44" s="608"/>
      <c r="K44" s="609"/>
      <c r="L44" s="599"/>
      <c r="M44" s="600"/>
      <c r="N44" s="600"/>
      <c r="O44" s="600"/>
      <c r="P44" s="600"/>
      <c r="Q44" s="600"/>
      <c r="R44" s="600"/>
      <c r="S44" s="600"/>
      <c r="T44" s="600"/>
      <c r="U44" s="600"/>
      <c r="V44" s="600"/>
      <c r="W44" s="600"/>
      <c r="X44" s="601"/>
      <c r="Y44" s="602"/>
      <c r="Z44" s="603"/>
      <c r="AA44" s="603"/>
      <c r="AB44" s="616"/>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7"/>
      <c r="B45" s="1058"/>
      <c r="C45" s="1058"/>
      <c r="D45" s="1058"/>
      <c r="E45" s="1058"/>
      <c r="F45" s="1059"/>
      <c r="G45" s="607"/>
      <c r="H45" s="608"/>
      <c r="I45" s="608"/>
      <c r="J45" s="608"/>
      <c r="K45" s="609"/>
      <c r="L45" s="599"/>
      <c r="M45" s="600"/>
      <c r="N45" s="600"/>
      <c r="O45" s="600"/>
      <c r="P45" s="600"/>
      <c r="Q45" s="600"/>
      <c r="R45" s="600"/>
      <c r="S45" s="600"/>
      <c r="T45" s="600"/>
      <c r="U45" s="600"/>
      <c r="V45" s="600"/>
      <c r="W45" s="600"/>
      <c r="X45" s="601"/>
      <c r="Y45" s="602"/>
      <c r="Z45" s="603"/>
      <c r="AA45" s="603"/>
      <c r="AB45" s="616"/>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7"/>
      <c r="B46" s="1058"/>
      <c r="C46" s="1058"/>
      <c r="D46" s="1058"/>
      <c r="E46" s="1058"/>
      <c r="F46" s="1059"/>
      <c r="G46" s="607"/>
      <c r="H46" s="608"/>
      <c r="I46" s="608"/>
      <c r="J46" s="608"/>
      <c r="K46" s="609"/>
      <c r="L46" s="599"/>
      <c r="M46" s="600"/>
      <c r="N46" s="600"/>
      <c r="O46" s="600"/>
      <c r="P46" s="600"/>
      <c r="Q46" s="600"/>
      <c r="R46" s="600"/>
      <c r="S46" s="600"/>
      <c r="T46" s="600"/>
      <c r="U46" s="600"/>
      <c r="V46" s="600"/>
      <c r="W46" s="600"/>
      <c r="X46" s="601"/>
      <c r="Y46" s="602"/>
      <c r="Z46" s="603"/>
      <c r="AA46" s="603"/>
      <c r="AB46" s="616"/>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7"/>
      <c r="B47" s="1058"/>
      <c r="C47" s="1058"/>
      <c r="D47" s="1058"/>
      <c r="E47" s="1058"/>
      <c r="F47" s="1059"/>
      <c r="G47" s="607"/>
      <c r="H47" s="608"/>
      <c r="I47" s="608"/>
      <c r="J47" s="608"/>
      <c r="K47" s="609"/>
      <c r="L47" s="599"/>
      <c r="M47" s="600"/>
      <c r="N47" s="600"/>
      <c r="O47" s="600"/>
      <c r="P47" s="600"/>
      <c r="Q47" s="600"/>
      <c r="R47" s="600"/>
      <c r="S47" s="600"/>
      <c r="T47" s="600"/>
      <c r="U47" s="600"/>
      <c r="V47" s="600"/>
      <c r="W47" s="600"/>
      <c r="X47" s="601"/>
      <c r="Y47" s="602"/>
      <c r="Z47" s="603"/>
      <c r="AA47" s="603"/>
      <c r="AB47" s="616"/>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7"/>
      <c r="B48" s="1058"/>
      <c r="C48" s="1058"/>
      <c r="D48" s="1058"/>
      <c r="E48" s="1058"/>
      <c r="F48" s="1059"/>
      <c r="G48" s="607"/>
      <c r="H48" s="608"/>
      <c r="I48" s="608"/>
      <c r="J48" s="608"/>
      <c r="K48" s="609"/>
      <c r="L48" s="599"/>
      <c r="M48" s="600"/>
      <c r="N48" s="600"/>
      <c r="O48" s="600"/>
      <c r="P48" s="600"/>
      <c r="Q48" s="600"/>
      <c r="R48" s="600"/>
      <c r="S48" s="600"/>
      <c r="T48" s="600"/>
      <c r="U48" s="600"/>
      <c r="V48" s="600"/>
      <c r="W48" s="600"/>
      <c r="X48" s="601"/>
      <c r="Y48" s="602"/>
      <c r="Z48" s="603"/>
      <c r="AA48" s="603"/>
      <c r="AB48" s="616"/>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7"/>
      <c r="B49" s="1058"/>
      <c r="C49" s="1058"/>
      <c r="D49" s="1058"/>
      <c r="E49" s="1058"/>
      <c r="F49" s="1059"/>
      <c r="G49" s="607"/>
      <c r="H49" s="608"/>
      <c r="I49" s="608"/>
      <c r="J49" s="608"/>
      <c r="K49" s="609"/>
      <c r="L49" s="599"/>
      <c r="M49" s="600"/>
      <c r="N49" s="600"/>
      <c r="O49" s="600"/>
      <c r="P49" s="600"/>
      <c r="Q49" s="600"/>
      <c r="R49" s="600"/>
      <c r="S49" s="600"/>
      <c r="T49" s="600"/>
      <c r="U49" s="600"/>
      <c r="V49" s="600"/>
      <c r="W49" s="600"/>
      <c r="X49" s="601"/>
      <c r="Y49" s="602"/>
      <c r="Z49" s="603"/>
      <c r="AA49" s="603"/>
      <c r="AB49" s="616"/>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7"/>
      <c r="B50" s="1058"/>
      <c r="C50" s="1058"/>
      <c r="D50" s="1058"/>
      <c r="E50" s="1058"/>
      <c r="F50" s="1059"/>
      <c r="G50" s="607"/>
      <c r="H50" s="608"/>
      <c r="I50" s="608"/>
      <c r="J50" s="608"/>
      <c r="K50" s="609"/>
      <c r="L50" s="599"/>
      <c r="M50" s="600"/>
      <c r="N50" s="600"/>
      <c r="O50" s="600"/>
      <c r="P50" s="600"/>
      <c r="Q50" s="600"/>
      <c r="R50" s="600"/>
      <c r="S50" s="600"/>
      <c r="T50" s="600"/>
      <c r="U50" s="600"/>
      <c r="V50" s="600"/>
      <c r="W50" s="600"/>
      <c r="X50" s="601"/>
      <c r="Y50" s="602"/>
      <c r="Z50" s="603"/>
      <c r="AA50" s="603"/>
      <c r="AB50" s="616"/>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7"/>
      <c r="B51" s="1058"/>
      <c r="C51" s="1058"/>
      <c r="D51" s="1058"/>
      <c r="E51" s="1058"/>
      <c r="F51" s="1059"/>
      <c r="G51" s="607"/>
      <c r="H51" s="608"/>
      <c r="I51" s="608"/>
      <c r="J51" s="608"/>
      <c r="K51" s="609"/>
      <c r="L51" s="599"/>
      <c r="M51" s="600"/>
      <c r="N51" s="600"/>
      <c r="O51" s="600"/>
      <c r="P51" s="600"/>
      <c r="Q51" s="600"/>
      <c r="R51" s="600"/>
      <c r="S51" s="600"/>
      <c r="T51" s="600"/>
      <c r="U51" s="600"/>
      <c r="V51" s="600"/>
      <c r="W51" s="600"/>
      <c r="X51" s="601"/>
      <c r="Y51" s="602"/>
      <c r="Z51" s="603"/>
      <c r="AA51" s="603"/>
      <c r="AB51" s="616"/>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7"/>
      <c r="B52" s="1058"/>
      <c r="C52" s="1058"/>
      <c r="D52" s="1058"/>
      <c r="E52" s="1058"/>
      <c r="F52" s="1059"/>
      <c r="G52" s="607"/>
      <c r="H52" s="608"/>
      <c r="I52" s="608"/>
      <c r="J52" s="608"/>
      <c r="K52" s="609"/>
      <c r="L52" s="599"/>
      <c r="M52" s="600"/>
      <c r="N52" s="600"/>
      <c r="O52" s="600"/>
      <c r="P52" s="600"/>
      <c r="Q52" s="600"/>
      <c r="R52" s="600"/>
      <c r="S52" s="600"/>
      <c r="T52" s="600"/>
      <c r="U52" s="600"/>
      <c r="V52" s="600"/>
      <c r="W52" s="600"/>
      <c r="X52" s="601"/>
      <c r="Y52" s="602"/>
      <c r="Z52" s="603"/>
      <c r="AA52" s="603"/>
      <c r="AB52" s="616"/>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6" t="s">
        <v>304</v>
      </c>
      <c r="H55" s="794"/>
      <c r="I55" s="794"/>
      <c r="J55" s="794"/>
      <c r="K55" s="794"/>
      <c r="L55" s="794"/>
      <c r="M55" s="794"/>
      <c r="N55" s="794"/>
      <c r="O55" s="794"/>
      <c r="P55" s="794"/>
      <c r="Q55" s="794"/>
      <c r="R55" s="794"/>
      <c r="S55" s="794"/>
      <c r="T55" s="794"/>
      <c r="U55" s="794"/>
      <c r="V55" s="794"/>
      <c r="W55" s="794"/>
      <c r="X55" s="794"/>
      <c r="Y55" s="794"/>
      <c r="Z55" s="794"/>
      <c r="AA55" s="794"/>
      <c r="AB55" s="840"/>
      <c r="AC55" s="596" t="s">
        <v>405</v>
      </c>
      <c r="AD55" s="794"/>
      <c r="AE55" s="794"/>
      <c r="AF55" s="794"/>
      <c r="AG55" s="794"/>
      <c r="AH55" s="794"/>
      <c r="AI55" s="794"/>
      <c r="AJ55" s="794"/>
      <c r="AK55" s="794"/>
      <c r="AL55" s="794"/>
      <c r="AM55" s="794"/>
      <c r="AN55" s="794"/>
      <c r="AO55" s="794"/>
      <c r="AP55" s="794"/>
      <c r="AQ55" s="794"/>
      <c r="AR55" s="794"/>
      <c r="AS55" s="794"/>
      <c r="AT55" s="794"/>
      <c r="AU55" s="794"/>
      <c r="AV55" s="794"/>
      <c r="AW55" s="794"/>
      <c r="AX55" s="795"/>
    </row>
    <row r="56" spans="1:50" ht="24.75" customHeight="1" x14ac:dyDescent="0.15">
      <c r="A56" s="1057"/>
      <c r="B56" s="1058"/>
      <c r="C56" s="1058"/>
      <c r="D56" s="1058"/>
      <c r="E56" s="1058"/>
      <c r="F56" s="1059"/>
      <c r="G56" s="814"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0"/>
      <c r="AC56" s="814"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7"/>
      <c r="B57" s="1058"/>
      <c r="C57" s="1058"/>
      <c r="D57" s="1058"/>
      <c r="E57" s="1058"/>
      <c r="F57" s="1059"/>
      <c r="G57" s="674"/>
      <c r="H57" s="834"/>
      <c r="I57" s="834"/>
      <c r="J57" s="834"/>
      <c r="K57" s="835"/>
      <c r="L57" s="668"/>
      <c r="M57" s="669"/>
      <c r="N57" s="669"/>
      <c r="O57" s="669"/>
      <c r="P57" s="669"/>
      <c r="Q57" s="669"/>
      <c r="R57" s="669"/>
      <c r="S57" s="669"/>
      <c r="T57" s="669"/>
      <c r="U57" s="669"/>
      <c r="V57" s="669"/>
      <c r="W57" s="669"/>
      <c r="X57" s="670"/>
      <c r="Y57" s="384"/>
      <c r="Z57" s="385"/>
      <c r="AA57" s="385"/>
      <c r="AB57" s="807"/>
      <c r="AC57" s="674"/>
      <c r="AD57" s="834"/>
      <c r="AE57" s="834"/>
      <c r="AF57" s="834"/>
      <c r="AG57" s="835"/>
      <c r="AH57" s="668"/>
      <c r="AI57" s="669"/>
      <c r="AJ57" s="669"/>
      <c r="AK57" s="669"/>
      <c r="AL57" s="669"/>
      <c r="AM57" s="669"/>
      <c r="AN57" s="669"/>
      <c r="AO57" s="669"/>
      <c r="AP57" s="669"/>
      <c r="AQ57" s="669"/>
      <c r="AR57" s="669"/>
      <c r="AS57" s="669"/>
      <c r="AT57" s="670"/>
      <c r="AU57" s="384"/>
      <c r="AV57" s="385"/>
      <c r="AW57" s="385"/>
      <c r="AX57" s="386"/>
    </row>
    <row r="58" spans="1:50" ht="24.75" customHeight="1" x14ac:dyDescent="0.15">
      <c r="A58" s="1057"/>
      <c r="B58" s="1058"/>
      <c r="C58" s="1058"/>
      <c r="D58" s="1058"/>
      <c r="E58" s="1058"/>
      <c r="F58" s="1059"/>
      <c r="G58" s="607"/>
      <c r="H58" s="608"/>
      <c r="I58" s="608"/>
      <c r="J58" s="608"/>
      <c r="K58" s="609"/>
      <c r="L58" s="599"/>
      <c r="M58" s="600"/>
      <c r="N58" s="600"/>
      <c r="O58" s="600"/>
      <c r="P58" s="600"/>
      <c r="Q58" s="600"/>
      <c r="R58" s="600"/>
      <c r="S58" s="600"/>
      <c r="T58" s="600"/>
      <c r="U58" s="600"/>
      <c r="V58" s="600"/>
      <c r="W58" s="600"/>
      <c r="X58" s="601"/>
      <c r="Y58" s="602"/>
      <c r="Z58" s="603"/>
      <c r="AA58" s="603"/>
      <c r="AB58" s="616"/>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7"/>
      <c r="B59" s="1058"/>
      <c r="C59" s="1058"/>
      <c r="D59" s="1058"/>
      <c r="E59" s="1058"/>
      <c r="F59" s="1059"/>
      <c r="G59" s="607"/>
      <c r="H59" s="608"/>
      <c r="I59" s="608"/>
      <c r="J59" s="608"/>
      <c r="K59" s="609"/>
      <c r="L59" s="599"/>
      <c r="M59" s="600"/>
      <c r="N59" s="600"/>
      <c r="O59" s="600"/>
      <c r="P59" s="600"/>
      <c r="Q59" s="600"/>
      <c r="R59" s="600"/>
      <c r="S59" s="600"/>
      <c r="T59" s="600"/>
      <c r="U59" s="600"/>
      <c r="V59" s="600"/>
      <c r="W59" s="600"/>
      <c r="X59" s="601"/>
      <c r="Y59" s="602"/>
      <c r="Z59" s="603"/>
      <c r="AA59" s="603"/>
      <c r="AB59" s="616"/>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7"/>
      <c r="B60" s="1058"/>
      <c r="C60" s="1058"/>
      <c r="D60" s="1058"/>
      <c r="E60" s="1058"/>
      <c r="F60" s="1059"/>
      <c r="G60" s="607"/>
      <c r="H60" s="608"/>
      <c r="I60" s="608"/>
      <c r="J60" s="608"/>
      <c r="K60" s="609"/>
      <c r="L60" s="599"/>
      <c r="M60" s="600"/>
      <c r="N60" s="600"/>
      <c r="O60" s="600"/>
      <c r="P60" s="600"/>
      <c r="Q60" s="600"/>
      <c r="R60" s="600"/>
      <c r="S60" s="600"/>
      <c r="T60" s="600"/>
      <c r="U60" s="600"/>
      <c r="V60" s="600"/>
      <c r="W60" s="600"/>
      <c r="X60" s="601"/>
      <c r="Y60" s="602"/>
      <c r="Z60" s="603"/>
      <c r="AA60" s="603"/>
      <c r="AB60" s="616"/>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7"/>
      <c r="B61" s="1058"/>
      <c r="C61" s="1058"/>
      <c r="D61" s="1058"/>
      <c r="E61" s="1058"/>
      <c r="F61" s="1059"/>
      <c r="G61" s="607"/>
      <c r="H61" s="608"/>
      <c r="I61" s="608"/>
      <c r="J61" s="608"/>
      <c r="K61" s="609"/>
      <c r="L61" s="599"/>
      <c r="M61" s="600"/>
      <c r="N61" s="600"/>
      <c r="O61" s="600"/>
      <c r="P61" s="600"/>
      <c r="Q61" s="600"/>
      <c r="R61" s="600"/>
      <c r="S61" s="600"/>
      <c r="T61" s="600"/>
      <c r="U61" s="600"/>
      <c r="V61" s="600"/>
      <c r="W61" s="600"/>
      <c r="X61" s="601"/>
      <c r="Y61" s="602"/>
      <c r="Z61" s="603"/>
      <c r="AA61" s="603"/>
      <c r="AB61" s="616"/>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7"/>
      <c r="B62" s="1058"/>
      <c r="C62" s="1058"/>
      <c r="D62" s="1058"/>
      <c r="E62" s="1058"/>
      <c r="F62" s="1059"/>
      <c r="G62" s="607"/>
      <c r="H62" s="608"/>
      <c r="I62" s="608"/>
      <c r="J62" s="608"/>
      <c r="K62" s="609"/>
      <c r="L62" s="599"/>
      <c r="M62" s="600"/>
      <c r="N62" s="600"/>
      <c r="O62" s="600"/>
      <c r="P62" s="600"/>
      <c r="Q62" s="600"/>
      <c r="R62" s="600"/>
      <c r="S62" s="600"/>
      <c r="T62" s="600"/>
      <c r="U62" s="600"/>
      <c r="V62" s="600"/>
      <c r="W62" s="600"/>
      <c r="X62" s="601"/>
      <c r="Y62" s="602"/>
      <c r="Z62" s="603"/>
      <c r="AA62" s="603"/>
      <c r="AB62" s="616"/>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7"/>
      <c r="B63" s="1058"/>
      <c r="C63" s="1058"/>
      <c r="D63" s="1058"/>
      <c r="E63" s="1058"/>
      <c r="F63" s="1059"/>
      <c r="G63" s="607"/>
      <c r="H63" s="608"/>
      <c r="I63" s="608"/>
      <c r="J63" s="608"/>
      <c r="K63" s="609"/>
      <c r="L63" s="599"/>
      <c r="M63" s="600"/>
      <c r="N63" s="600"/>
      <c r="O63" s="600"/>
      <c r="P63" s="600"/>
      <c r="Q63" s="600"/>
      <c r="R63" s="600"/>
      <c r="S63" s="600"/>
      <c r="T63" s="600"/>
      <c r="U63" s="600"/>
      <c r="V63" s="600"/>
      <c r="W63" s="600"/>
      <c r="X63" s="601"/>
      <c r="Y63" s="602"/>
      <c r="Z63" s="603"/>
      <c r="AA63" s="603"/>
      <c r="AB63" s="616"/>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7"/>
      <c r="B64" s="1058"/>
      <c r="C64" s="1058"/>
      <c r="D64" s="1058"/>
      <c r="E64" s="1058"/>
      <c r="F64" s="1059"/>
      <c r="G64" s="607"/>
      <c r="H64" s="608"/>
      <c r="I64" s="608"/>
      <c r="J64" s="608"/>
      <c r="K64" s="609"/>
      <c r="L64" s="599"/>
      <c r="M64" s="600"/>
      <c r="N64" s="600"/>
      <c r="O64" s="600"/>
      <c r="P64" s="600"/>
      <c r="Q64" s="600"/>
      <c r="R64" s="600"/>
      <c r="S64" s="600"/>
      <c r="T64" s="600"/>
      <c r="U64" s="600"/>
      <c r="V64" s="600"/>
      <c r="W64" s="600"/>
      <c r="X64" s="601"/>
      <c r="Y64" s="602"/>
      <c r="Z64" s="603"/>
      <c r="AA64" s="603"/>
      <c r="AB64" s="616"/>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7"/>
      <c r="B65" s="1058"/>
      <c r="C65" s="1058"/>
      <c r="D65" s="1058"/>
      <c r="E65" s="1058"/>
      <c r="F65" s="1059"/>
      <c r="G65" s="607"/>
      <c r="H65" s="608"/>
      <c r="I65" s="608"/>
      <c r="J65" s="608"/>
      <c r="K65" s="609"/>
      <c r="L65" s="599"/>
      <c r="M65" s="600"/>
      <c r="N65" s="600"/>
      <c r="O65" s="600"/>
      <c r="P65" s="600"/>
      <c r="Q65" s="600"/>
      <c r="R65" s="600"/>
      <c r="S65" s="600"/>
      <c r="T65" s="600"/>
      <c r="U65" s="600"/>
      <c r="V65" s="600"/>
      <c r="W65" s="600"/>
      <c r="X65" s="601"/>
      <c r="Y65" s="602"/>
      <c r="Z65" s="603"/>
      <c r="AA65" s="603"/>
      <c r="AB65" s="616"/>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7"/>
      <c r="B66" s="1058"/>
      <c r="C66" s="1058"/>
      <c r="D66" s="1058"/>
      <c r="E66" s="1058"/>
      <c r="F66" s="1059"/>
      <c r="G66" s="607"/>
      <c r="H66" s="608"/>
      <c r="I66" s="608"/>
      <c r="J66" s="608"/>
      <c r="K66" s="609"/>
      <c r="L66" s="599"/>
      <c r="M66" s="600"/>
      <c r="N66" s="600"/>
      <c r="O66" s="600"/>
      <c r="P66" s="600"/>
      <c r="Q66" s="600"/>
      <c r="R66" s="600"/>
      <c r="S66" s="600"/>
      <c r="T66" s="600"/>
      <c r="U66" s="600"/>
      <c r="V66" s="600"/>
      <c r="W66" s="600"/>
      <c r="X66" s="601"/>
      <c r="Y66" s="602"/>
      <c r="Z66" s="603"/>
      <c r="AA66" s="603"/>
      <c r="AB66" s="616"/>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7"/>
      <c r="B67" s="1058"/>
      <c r="C67" s="1058"/>
      <c r="D67" s="1058"/>
      <c r="E67" s="1058"/>
      <c r="F67" s="1059"/>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7"/>
      <c r="B68" s="1058"/>
      <c r="C68" s="1058"/>
      <c r="D68" s="1058"/>
      <c r="E68" s="1058"/>
      <c r="F68" s="1059"/>
      <c r="G68" s="596" t="s">
        <v>406</v>
      </c>
      <c r="H68" s="794"/>
      <c r="I68" s="794"/>
      <c r="J68" s="794"/>
      <c r="K68" s="794"/>
      <c r="L68" s="794"/>
      <c r="M68" s="794"/>
      <c r="N68" s="794"/>
      <c r="O68" s="794"/>
      <c r="P68" s="794"/>
      <c r="Q68" s="794"/>
      <c r="R68" s="794"/>
      <c r="S68" s="794"/>
      <c r="T68" s="794"/>
      <c r="U68" s="794"/>
      <c r="V68" s="794"/>
      <c r="W68" s="794"/>
      <c r="X68" s="794"/>
      <c r="Y68" s="794"/>
      <c r="Z68" s="794"/>
      <c r="AA68" s="794"/>
      <c r="AB68" s="840"/>
      <c r="AC68" s="596" t="s">
        <v>407</v>
      </c>
      <c r="AD68" s="794"/>
      <c r="AE68" s="794"/>
      <c r="AF68" s="794"/>
      <c r="AG68" s="794"/>
      <c r="AH68" s="794"/>
      <c r="AI68" s="794"/>
      <c r="AJ68" s="794"/>
      <c r="AK68" s="794"/>
      <c r="AL68" s="794"/>
      <c r="AM68" s="794"/>
      <c r="AN68" s="794"/>
      <c r="AO68" s="794"/>
      <c r="AP68" s="794"/>
      <c r="AQ68" s="794"/>
      <c r="AR68" s="794"/>
      <c r="AS68" s="794"/>
      <c r="AT68" s="794"/>
      <c r="AU68" s="794"/>
      <c r="AV68" s="794"/>
      <c r="AW68" s="794"/>
      <c r="AX68" s="795"/>
    </row>
    <row r="69" spans="1:50" ht="25.5" customHeight="1" x14ac:dyDescent="0.15">
      <c r="A69" s="1057"/>
      <c r="B69" s="1058"/>
      <c r="C69" s="1058"/>
      <c r="D69" s="1058"/>
      <c r="E69" s="1058"/>
      <c r="F69" s="1059"/>
      <c r="G69" s="814"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0"/>
      <c r="AC69" s="814"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7"/>
      <c r="B70" s="1058"/>
      <c r="C70" s="1058"/>
      <c r="D70" s="1058"/>
      <c r="E70" s="1058"/>
      <c r="F70" s="1059"/>
      <c r="G70" s="674"/>
      <c r="H70" s="834"/>
      <c r="I70" s="834"/>
      <c r="J70" s="834"/>
      <c r="K70" s="835"/>
      <c r="L70" s="668"/>
      <c r="M70" s="669"/>
      <c r="N70" s="669"/>
      <c r="O70" s="669"/>
      <c r="P70" s="669"/>
      <c r="Q70" s="669"/>
      <c r="R70" s="669"/>
      <c r="S70" s="669"/>
      <c r="T70" s="669"/>
      <c r="U70" s="669"/>
      <c r="V70" s="669"/>
      <c r="W70" s="669"/>
      <c r="X70" s="670"/>
      <c r="Y70" s="384"/>
      <c r="Z70" s="385"/>
      <c r="AA70" s="385"/>
      <c r="AB70" s="807"/>
      <c r="AC70" s="674"/>
      <c r="AD70" s="834"/>
      <c r="AE70" s="834"/>
      <c r="AF70" s="834"/>
      <c r="AG70" s="835"/>
      <c r="AH70" s="668"/>
      <c r="AI70" s="669"/>
      <c r="AJ70" s="669"/>
      <c r="AK70" s="669"/>
      <c r="AL70" s="669"/>
      <c r="AM70" s="669"/>
      <c r="AN70" s="669"/>
      <c r="AO70" s="669"/>
      <c r="AP70" s="669"/>
      <c r="AQ70" s="669"/>
      <c r="AR70" s="669"/>
      <c r="AS70" s="669"/>
      <c r="AT70" s="670"/>
      <c r="AU70" s="384"/>
      <c r="AV70" s="385"/>
      <c r="AW70" s="385"/>
      <c r="AX70" s="386"/>
    </row>
    <row r="71" spans="1:50" ht="24.75" customHeight="1" x14ac:dyDescent="0.15">
      <c r="A71" s="1057"/>
      <c r="B71" s="1058"/>
      <c r="C71" s="1058"/>
      <c r="D71" s="1058"/>
      <c r="E71" s="1058"/>
      <c r="F71" s="1059"/>
      <c r="G71" s="607"/>
      <c r="H71" s="608"/>
      <c r="I71" s="608"/>
      <c r="J71" s="608"/>
      <c r="K71" s="609"/>
      <c r="L71" s="599"/>
      <c r="M71" s="600"/>
      <c r="N71" s="600"/>
      <c r="O71" s="600"/>
      <c r="P71" s="600"/>
      <c r="Q71" s="600"/>
      <c r="R71" s="600"/>
      <c r="S71" s="600"/>
      <c r="T71" s="600"/>
      <c r="U71" s="600"/>
      <c r="V71" s="600"/>
      <c r="W71" s="600"/>
      <c r="X71" s="601"/>
      <c r="Y71" s="602"/>
      <c r="Z71" s="603"/>
      <c r="AA71" s="603"/>
      <c r="AB71" s="616"/>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7"/>
      <c r="B72" s="1058"/>
      <c r="C72" s="1058"/>
      <c r="D72" s="1058"/>
      <c r="E72" s="1058"/>
      <c r="F72" s="1059"/>
      <c r="G72" s="607"/>
      <c r="H72" s="608"/>
      <c r="I72" s="608"/>
      <c r="J72" s="608"/>
      <c r="K72" s="609"/>
      <c r="L72" s="599"/>
      <c r="M72" s="600"/>
      <c r="N72" s="600"/>
      <c r="O72" s="600"/>
      <c r="P72" s="600"/>
      <c r="Q72" s="600"/>
      <c r="R72" s="600"/>
      <c r="S72" s="600"/>
      <c r="T72" s="600"/>
      <c r="U72" s="600"/>
      <c r="V72" s="600"/>
      <c r="W72" s="600"/>
      <c r="X72" s="601"/>
      <c r="Y72" s="602"/>
      <c r="Z72" s="603"/>
      <c r="AA72" s="603"/>
      <c r="AB72" s="616"/>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7"/>
      <c r="B73" s="1058"/>
      <c r="C73" s="1058"/>
      <c r="D73" s="1058"/>
      <c r="E73" s="1058"/>
      <c r="F73" s="1059"/>
      <c r="G73" s="607"/>
      <c r="H73" s="608"/>
      <c r="I73" s="608"/>
      <c r="J73" s="608"/>
      <c r="K73" s="609"/>
      <c r="L73" s="599"/>
      <c r="M73" s="600"/>
      <c r="N73" s="600"/>
      <c r="O73" s="600"/>
      <c r="P73" s="600"/>
      <c r="Q73" s="600"/>
      <c r="R73" s="600"/>
      <c r="S73" s="600"/>
      <c r="T73" s="600"/>
      <c r="U73" s="600"/>
      <c r="V73" s="600"/>
      <c r="W73" s="600"/>
      <c r="X73" s="601"/>
      <c r="Y73" s="602"/>
      <c r="Z73" s="603"/>
      <c r="AA73" s="603"/>
      <c r="AB73" s="616"/>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7"/>
      <c r="B74" s="1058"/>
      <c r="C74" s="1058"/>
      <c r="D74" s="1058"/>
      <c r="E74" s="1058"/>
      <c r="F74" s="1059"/>
      <c r="G74" s="607"/>
      <c r="H74" s="608"/>
      <c r="I74" s="608"/>
      <c r="J74" s="608"/>
      <c r="K74" s="609"/>
      <c r="L74" s="599"/>
      <c r="M74" s="600"/>
      <c r="N74" s="600"/>
      <c r="O74" s="600"/>
      <c r="P74" s="600"/>
      <c r="Q74" s="600"/>
      <c r="R74" s="600"/>
      <c r="S74" s="600"/>
      <c r="T74" s="600"/>
      <c r="U74" s="600"/>
      <c r="V74" s="600"/>
      <c r="W74" s="600"/>
      <c r="X74" s="601"/>
      <c r="Y74" s="602"/>
      <c r="Z74" s="603"/>
      <c r="AA74" s="603"/>
      <c r="AB74" s="616"/>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7"/>
      <c r="B75" s="1058"/>
      <c r="C75" s="1058"/>
      <c r="D75" s="1058"/>
      <c r="E75" s="1058"/>
      <c r="F75" s="1059"/>
      <c r="G75" s="607"/>
      <c r="H75" s="608"/>
      <c r="I75" s="608"/>
      <c r="J75" s="608"/>
      <c r="K75" s="609"/>
      <c r="L75" s="599"/>
      <c r="M75" s="600"/>
      <c r="N75" s="600"/>
      <c r="O75" s="600"/>
      <c r="P75" s="600"/>
      <c r="Q75" s="600"/>
      <c r="R75" s="600"/>
      <c r="S75" s="600"/>
      <c r="T75" s="600"/>
      <c r="U75" s="600"/>
      <c r="V75" s="600"/>
      <c r="W75" s="600"/>
      <c r="X75" s="601"/>
      <c r="Y75" s="602"/>
      <c r="Z75" s="603"/>
      <c r="AA75" s="603"/>
      <c r="AB75" s="616"/>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7"/>
      <c r="B76" s="1058"/>
      <c r="C76" s="1058"/>
      <c r="D76" s="1058"/>
      <c r="E76" s="1058"/>
      <c r="F76" s="1059"/>
      <c r="G76" s="607"/>
      <c r="H76" s="608"/>
      <c r="I76" s="608"/>
      <c r="J76" s="608"/>
      <c r="K76" s="609"/>
      <c r="L76" s="599"/>
      <c r="M76" s="600"/>
      <c r="N76" s="600"/>
      <c r="O76" s="600"/>
      <c r="P76" s="600"/>
      <c r="Q76" s="600"/>
      <c r="R76" s="600"/>
      <c r="S76" s="600"/>
      <c r="T76" s="600"/>
      <c r="U76" s="600"/>
      <c r="V76" s="600"/>
      <c r="W76" s="600"/>
      <c r="X76" s="601"/>
      <c r="Y76" s="602"/>
      <c r="Z76" s="603"/>
      <c r="AA76" s="603"/>
      <c r="AB76" s="616"/>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7"/>
      <c r="B77" s="1058"/>
      <c r="C77" s="1058"/>
      <c r="D77" s="1058"/>
      <c r="E77" s="1058"/>
      <c r="F77" s="1059"/>
      <c r="G77" s="607"/>
      <c r="H77" s="608"/>
      <c r="I77" s="608"/>
      <c r="J77" s="608"/>
      <c r="K77" s="609"/>
      <c r="L77" s="599"/>
      <c r="M77" s="600"/>
      <c r="N77" s="600"/>
      <c r="O77" s="600"/>
      <c r="P77" s="600"/>
      <c r="Q77" s="600"/>
      <c r="R77" s="600"/>
      <c r="S77" s="600"/>
      <c r="T77" s="600"/>
      <c r="U77" s="600"/>
      <c r="V77" s="600"/>
      <c r="W77" s="600"/>
      <c r="X77" s="601"/>
      <c r="Y77" s="602"/>
      <c r="Z77" s="603"/>
      <c r="AA77" s="603"/>
      <c r="AB77" s="616"/>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7"/>
      <c r="B78" s="1058"/>
      <c r="C78" s="1058"/>
      <c r="D78" s="1058"/>
      <c r="E78" s="1058"/>
      <c r="F78" s="1059"/>
      <c r="G78" s="607"/>
      <c r="H78" s="608"/>
      <c r="I78" s="608"/>
      <c r="J78" s="608"/>
      <c r="K78" s="609"/>
      <c r="L78" s="599"/>
      <c r="M78" s="600"/>
      <c r="N78" s="600"/>
      <c r="O78" s="600"/>
      <c r="P78" s="600"/>
      <c r="Q78" s="600"/>
      <c r="R78" s="600"/>
      <c r="S78" s="600"/>
      <c r="T78" s="600"/>
      <c r="U78" s="600"/>
      <c r="V78" s="600"/>
      <c r="W78" s="600"/>
      <c r="X78" s="601"/>
      <c r="Y78" s="602"/>
      <c r="Z78" s="603"/>
      <c r="AA78" s="603"/>
      <c r="AB78" s="616"/>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7"/>
      <c r="B79" s="1058"/>
      <c r="C79" s="1058"/>
      <c r="D79" s="1058"/>
      <c r="E79" s="1058"/>
      <c r="F79" s="1059"/>
      <c r="G79" s="607"/>
      <c r="H79" s="608"/>
      <c r="I79" s="608"/>
      <c r="J79" s="608"/>
      <c r="K79" s="609"/>
      <c r="L79" s="599"/>
      <c r="M79" s="600"/>
      <c r="N79" s="600"/>
      <c r="O79" s="600"/>
      <c r="P79" s="600"/>
      <c r="Q79" s="600"/>
      <c r="R79" s="600"/>
      <c r="S79" s="600"/>
      <c r="T79" s="600"/>
      <c r="U79" s="600"/>
      <c r="V79" s="600"/>
      <c r="W79" s="600"/>
      <c r="X79" s="601"/>
      <c r="Y79" s="602"/>
      <c r="Z79" s="603"/>
      <c r="AA79" s="603"/>
      <c r="AB79" s="616"/>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7"/>
      <c r="B80" s="1058"/>
      <c r="C80" s="1058"/>
      <c r="D80" s="1058"/>
      <c r="E80" s="1058"/>
      <c r="F80" s="1059"/>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7"/>
      <c r="B81" s="1058"/>
      <c r="C81" s="1058"/>
      <c r="D81" s="1058"/>
      <c r="E81" s="1058"/>
      <c r="F81" s="1059"/>
      <c r="G81" s="596" t="s">
        <v>408</v>
      </c>
      <c r="H81" s="794"/>
      <c r="I81" s="794"/>
      <c r="J81" s="794"/>
      <c r="K81" s="794"/>
      <c r="L81" s="794"/>
      <c r="M81" s="794"/>
      <c r="N81" s="794"/>
      <c r="O81" s="794"/>
      <c r="P81" s="794"/>
      <c r="Q81" s="794"/>
      <c r="R81" s="794"/>
      <c r="S81" s="794"/>
      <c r="T81" s="794"/>
      <c r="U81" s="794"/>
      <c r="V81" s="794"/>
      <c r="W81" s="794"/>
      <c r="X81" s="794"/>
      <c r="Y81" s="794"/>
      <c r="Z81" s="794"/>
      <c r="AA81" s="794"/>
      <c r="AB81" s="840"/>
      <c r="AC81" s="596" t="s">
        <v>409</v>
      </c>
      <c r="AD81" s="794"/>
      <c r="AE81" s="794"/>
      <c r="AF81" s="794"/>
      <c r="AG81" s="794"/>
      <c r="AH81" s="794"/>
      <c r="AI81" s="794"/>
      <c r="AJ81" s="794"/>
      <c r="AK81" s="794"/>
      <c r="AL81" s="794"/>
      <c r="AM81" s="794"/>
      <c r="AN81" s="794"/>
      <c r="AO81" s="794"/>
      <c r="AP81" s="794"/>
      <c r="AQ81" s="794"/>
      <c r="AR81" s="794"/>
      <c r="AS81" s="794"/>
      <c r="AT81" s="794"/>
      <c r="AU81" s="794"/>
      <c r="AV81" s="794"/>
      <c r="AW81" s="794"/>
      <c r="AX81" s="795"/>
    </row>
    <row r="82" spans="1:50" ht="24.75" customHeight="1" x14ac:dyDescent="0.15">
      <c r="A82" s="1057"/>
      <c r="B82" s="1058"/>
      <c r="C82" s="1058"/>
      <c r="D82" s="1058"/>
      <c r="E82" s="1058"/>
      <c r="F82" s="1059"/>
      <c r="G82" s="814"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0"/>
      <c r="AC82" s="814"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7"/>
      <c r="B83" s="1058"/>
      <c r="C83" s="1058"/>
      <c r="D83" s="1058"/>
      <c r="E83" s="1058"/>
      <c r="F83" s="1059"/>
      <c r="G83" s="674"/>
      <c r="H83" s="834"/>
      <c r="I83" s="834"/>
      <c r="J83" s="834"/>
      <c r="K83" s="835"/>
      <c r="L83" s="668"/>
      <c r="M83" s="669"/>
      <c r="N83" s="669"/>
      <c r="O83" s="669"/>
      <c r="P83" s="669"/>
      <c r="Q83" s="669"/>
      <c r="R83" s="669"/>
      <c r="S83" s="669"/>
      <c r="T83" s="669"/>
      <c r="U83" s="669"/>
      <c r="V83" s="669"/>
      <c r="W83" s="669"/>
      <c r="X83" s="670"/>
      <c r="Y83" s="384"/>
      <c r="Z83" s="385"/>
      <c r="AA83" s="385"/>
      <c r="AB83" s="807"/>
      <c r="AC83" s="674"/>
      <c r="AD83" s="834"/>
      <c r="AE83" s="834"/>
      <c r="AF83" s="834"/>
      <c r="AG83" s="835"/>
      <c r="AH83" s="668"/>
      <c r="AI83" s="669"/>
      <c r="AJ83" s="669"/>
      <c r="AK83" s="669"/>
      <c r="AL83" s="669"/>
      <c r="AM83" s="669"/>
      <c r="AN83" s="669"/>
      <c r="AO83" s="669"/>
      <c r="AP83" s="669"/>
      <c r="AQ83" s="669"/>
      <c r="AR83" s="669"/>
      <c r="AS83" s="669"/>
      <c r="AT83" s="670"/>
      <c r="AU83" s="384"/>
      <c r="AV83" s="385"/>
      <c r="AW83" s="385"/>
      <c r="AX83" s="386"/>
    </row>
    <row r="84" spans="1:50" ht="24.75" customHeight="1" x14ac:dyDescent="0.15">
      <c r="A84" s="1057"/>
      <c r="B84" s="1058"/>
      <c r="C84" s="1058"/>
      <c r="D84" s="1058"/>
      <c r="E84" s="1058"/>
      <c r="F84" s="1059"/>
      <c r="G84" s="607"/>
      <c r="H84" s="608"/>
      <c r="I84" s="608"/>
      <c r="J84" s="608"/>
      <c r="K84" s="609"/>
      <c r="L84" s="599"/>
      <c r="M84" s="600"/>
      <c r="N84" s="600"/>
      <c r="O84" s="600"/>
      <c r="P84" s="600"/>
      <c r="Q84" s="600"/>
      <c r="R84" s="600"/>
      <c r="S84" s="600"/>
      <c r="T84" s="600"/>
      <c r="U84" s="600"/>
      <c r="V84" s="600"/>
      <c r="W84" s="600"/>
      <c r="X84" s="601"/>
      <c r="Y84" s="602"/>
      <c r="Z84" s="603"/>
      <c r="AA84" s="603"/>
      <c r="AB84" s="616"/>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7"/>
      <c r="B85" s="1058"/>
      <c r="C85" s="1058"/>
      <c r="D85" s="1058"/>
      <c r="E85" s="1058"/>
      <c r="F85" s="1059"/>
      <c r="G85" s="607"/>
      <c r="H85" s="608"/>
      <c r="I85" s="608"/>
      <c r="J85" s="608"/>
      <c r="K85" s="609"/>
      <c r="L85" s="599"/>
      <c r="M85" s="600"/>
      <c r="N85" s="600"/>
      <c r="O85" s="600"/>
      <c r="P85" s="600"/>
      <c r="Q85" s="600"/>
      <c r="R85" s="600"/>
      <c r="S85" s="600"/>
      <c r="T85" s="600"/>
      <c r="U85" s="600"/>
      <c r="V85" s="600"/>
      <c r="W85" s="600"/>
      <c r="X85" s="601"/>
      <c r="Y85" s="602"/>
      <c r="Z85" s="603"/>
      <c r="AA85" s="603"/>
      <c r="AB85" s="616"/>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7"/>
      <c r="B86" s="1058"/>
      <c r="C86" s="1058"/>
      <c r="D86" s="1058"/>
      <c r="E86" s="1058"/>
      <c r="F86" s="1059"/>
      <c r="G86" s="607"/>
      <c r="H86" s="608"/>
      <c r="I86" s="608"/>
      <c r="J86" s="608"/>
      <c r="K86" s="609"/>
      <c r="L86" s="599"/>
      <c r="M86" s="600"/>
      <c r="N86" s="600"/>
      <c r="O86" s="600"/>
      <c r="P86" s="600"/>
      <c r="Q86" s="600"/>
      <c r="R86" s="600"/>
      <c r="S86" s="600"/>
      <c r="T86" s="600"/>
      <c r="U86" s="600"/>
      <c r="V86" s="600"/>
      <c r="W86" s="600"/>
      <c r="X86" s="601"/>
      <c r="Y86" s="602"/>
      <c r="Z86" s="603"/>
      <c r="AA86" s="603"/>
      <c r="AB86" s="616"/>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7"/>
      <c r="B87" s="1058"/>
      <c r="C87" s="1058"/>
      <c r="D87" s="1058"/>
      <c r="E87" s="1058"/>
      <c r="F87" s="1059"/>
      <c r="G87" s="607"/>
      <c r="H87" s="608"/>
      <c r="I87" s="608"/>
      <c r="J87" s="608"/>
      <c r="K87" s="609"/>
      <c r="L87" s="599"/>
      <c r="M87" s="600"/>
      <c r="N87" s="600"/>
      <c r="O87" s="600"/>
      <c r="P87" s="600"/>
      <c r="Q87" s="600"/>
      <c r="R87" s="600"/>
      <c r="S87" s="600"/>
      <c r="T87" s="600"/>
      <c r="U87" s="600"/>
      <c r="V87" s="600"/>
      <c r="W87" s="600"/>
      <c r="X87" s="601"/>
      <c r="Y87" s="602"/>
      <c r="Z87" s="603"/>
      <c r="AA87" s="603"/>
      <c r="AB87" s="616"/>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7"/>
      <c r="B88" s="1058"/>
      <c r="C88" s="1058"/>
      <c r="D88" s="1058"/>
      <c r="E88" s="1058"/>
      <c r="F88" s="1059"/>
      <c r="G88" s="607"/>
      <c r="H88" s="608"/>
      <c r="I88" s="608"/>
      <c r="J88" s="608"/>
      <c r="K88" s="609"/>
      <c r="L88" s="599"/>
      <c r="M88" s="600"/>
      <c r="N88" s="600"/>
      <c r="O88" s="600"/>
      <c r="P88" s="600"/>
      <c r="Q88" s="600"/>
      <c r="R88" s="600"/>
      <c r="S88" s="600"/>
      <c r="T88" s="600"/>
      <c r="U88" s="600"/>
      <c r="V88" s="600"/>
      <c r="W88" s="600"/>
      <c r="X88" s="601"/>
      <c r="Y88" s="602"/>
      <c r="Z88" s="603"/>
      <c r="AA88" s="603"/>
      <c r="AB88" s="616"/>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7"/>
      <c r="B89" s="1058"/>
      <c r="C89" s="1058"/>
      <c r="D89" s="1058"/>
      <c r="E89" s="1058"/>
      <c r="F89" s="1059"/>
      <c r="G89" s="607"/>
      <c r="H89" s="608"/>
      <c r="I89" s="608"/>
      <c r="J89" s="608"/>
      <c r="K89" s="609"/>
      <c r="L89" s="599"/>
      <c r="M89" s="600"/>
      <c r="N89" s="600"/>
      <c r="O89" s="600"/>
      <c r="P89" s="600"/>
      <c r="Q89" s="600"/>
      <c r="R89" s="600"/>
      <c r="S89" s="600"/>
      <c r="T89" s="600"/>
      <c r="U89" s="600"/>
      <c r="V89" s="600"/>
      <c r="W89" s="600"/>
      <c r="X89" s="601"/>
      <c r="Y89" s="602"/>
      <c r="Z89" s="603"/>
      <c r="AA89" s="603"/>
      <c r="AB89" s="616"/>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7"/>
      <c r="B90" s="1058"/>
      <c r="C90" s="1058"/>
      <c r="D90" s="1058"/>
      <c r="E90" s="1058"/>
      <c r="F90" s="1059"/>
      <c r="G90" s="607"/>
      <c r="H90" s="608"/>
      <c r="I90" s="608"/>
      <c r="J90" s="608"/>
      <c r="K90" s="609"/>
      <c r="L90" s="599"/>
      <c r="M90" s="600"/>
      <c r="N90" s="600"/>
      <c r="O90" s="600"/>
      <c r="P90" s="600"/>
      <c r="Q90" s="600"/>
      <c r="R90" s="600"/>
      <c r="S90" s="600"/>
      <c r="T90" s="600"/>
      <c r="U90" s="600"/>
      <c r="V90" s="600"/>
      <c r="W90" s="600"/>
      <c r="X90" s="601"/>
      <c r="Y90" s="602"/>
      <c r="Z90" s="603"/>
      <c r="AA90" s="603"/>
      <c r="AB90" s="616"/>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7"/>
      <c r="B91" s="1058"/>
      <c r="C91" s="1058"/>
      <c r="D91" s="1058"/>
      <c r="E91" s="1058"/>
      <c r="F91" s="1059"/>
      <c r="G91" s="607"/>
      <c r="H91" s="608"/>
      <c r="I91" s="608"/>
      <c r="J91" s="608"/>
      <c r="K91" s="609"/>
      <c r="L91" s="599"/>
      <c r="M91" s="600"/>
      <c r="N91" s="600"/>
      <c r="O91" s="600"/>
      <c r="P91" s="600"/>
      <c r="Q91" s="600"/>
      <c r="R91" s="600"/>
      <c r="S91" s="600"/>
      <c r="T91" s="600"/>
      <c r="U91" s="600"/>
      <c r="V91" s="600"/>
      <c r="W91" s="600"/>
      <c r="X91" s="601"/>
      <c r="Y91" s="602"/>
      <c r="Z91" s="603"/>
      <c r="AA91" s="603"/>
      <c r="AB91" s="616"/>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7"/>
      <c r="B92" s="1058"/>
      <c r="C92" s="1058"/>
      <c r="D92" s="1058"/>
      <c r="E92" s="1058"/>
      <c r="F92" s="1059"/>
      <c r="G92" s="607"/>
      <c r="H92" s="608"/>
      <c r="I92" s="608"/>
      <c r="J92" s="608"/>
      <c r="K92" s="609"/>
      <c r="L92" s="599"/>
      <c r="M92" s="600"/>
      <c r="N92" s="600"/>
      <c r="O92" s="600"/>
      <c r="P92" s="600"/>
      <c r="Q92" s="600"/>
      <c r="R92" s="600"/>
      <c r="S92" s="600"/>
      <c r="T92" s="600"/>
      <c r="U92" s="600"/>
      <c r="V92" s="600"/>
      <c r="W92" s="600"/>
      <c r="X92" s="601"/>
      <c r="Y92" s="602"/>
      <c r="Z92" s="603"/>
      <c r="AA92" s="603"/>
      <c r="AB92" s="616"/>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7"/>
      <c r="B93" s="1058"/>
      <c r="C93" s="1058"/>
      <c r="D93" s="1058"/>
      <c r="E93" s="1058"/>
      <c r="F93" s="1059"/>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7"/>
      <c r="B94" s="1058"/>
      <c r="C94" s="1058"/>
      <c r="D94" s="1058"/>
      <c r="E94" s="1058"/>
      <c r="F94" s="1059"/>
      <c r="G94" s="596" t="s">
        <v>410</v>
      </c>
      <c r="H94" s="794"/>
      <c r="I94" s="794"/>
      <c r="J94" s="794"/>
      <c r="K94" s="794"/>
      <c r="L94" s="794"/>
      <c r="M94" s="794"/>
      <c r="N94" s="794"/>
      <c r="O94" s="794"/>
      <c r="P94" s="794"/>
      <c r="Q94" s="794"/>
      <c r="R94" s="794"/>
      <c r="S94" s="794"/>
      <c r="T94" s="794"/>
      <c r="U94" s="794"/>
      <c r="V94" s="794"/>
      <c r="W94" s="794"/>
      <c r="X94" s="794"/>
      <c r="Y94" s="794"/>
      <c r="Z94" s="794"/>
      <c r="AA94" s="794"/>
      <c r="AB94" s="840"/>
      <c r="AC94" s="596" t="s">
        <v>305</v>
      </c>
      <c r="AD94" s="794"/>
      <c r="AE94" s="794"/>
      <c r="AF94" s="794"/>
      <c r="AG94" s="794"/>
      <c r="AH94" s="794"/>
      <c r="AI94" s="794"/>
      <c r="AJ94" s="794"/>
      <c r="AK94" s="794"/>
      <c r="AL94" s="794"/>
      <c r="AM94" s="794"/>
      <c r="AN94" s="794"/>
      <c r="AO94" s="794"/>
      <c r="AP94" s="794"/>
      <c r="AQ94" s="794"/>
      <c r="AR94" s="794"/>
      <c r="AS94" s="794"/>
      <c r="AT94" s="794"/>
      <c r="AU94" s="794"/>
      <c r="AV94" s="794"/>
      <c r="AW94" s="794"/>
      <c r="AX94" s="795"/>
    </row>
    <row r="95" spans="1:50" ht="24.75" customHeight="1" x14ac:dyDescent="0.15">
      <c r="A95" s="1057"/>
      <c r="B95" s="1058"/>
      <c r="C95" s="1058"/>
      <c r="D95" s="1058"/>
      <c r="E95" s="1058"/>
      <c r="F95" s="1059"/>
      <c r="G95" s="814"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0"/>
      <c r="AC95" s="814"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7"/>
      <c r="B96" s="1058"/>
      <c r="C96" s="1058"/>
      <c r="D96" s="1058"/>
      <c r="E96" s="1058"/>
      <c r="F96" s="1059"/>
      <c r="G96" s="674"/>
      <c r="H96" s="834"/>
      <c r="I96" s="834"/>
      <c r="J96" s="834"/>
      <c r="K96" s="835"/>
      <c r="L96" s="668"/>
      <c r="M96" s="669"/>
      <c r="N96" s="669"/>
      <c r="O96" s="669"/>
      <c r="P96" s="669"/>
      <c r="Q96" s="669"/>
      <c r="R96" s="669"/>
      <c r="S96" s="669"/>
      <c r="T96" s="669"/>
      <c r="U96" s="669"/>
      <c r="V96" s="669"/>
      <c r="W96" s="669"/>
      <c r="X96" s="670"/>
      <c r="Y96" s="384"/>
      <c r="Z96" s="385"/>
      <c r="AA96" s="385"/>
      <c r="AB96" s="807"/>
      <c r="AC96" s="674"/>
      <c r="AD96" s="834"/>
      <c r="AE96" s="834"/>
      <c r="AF96" s="834"/>
      <c r="AG96" s="835"/>
      <c r="AH96" s="668"/>
      <c r="AI96" s="669"/>
      <c r="AJ96" s="669"/>
      <c r="AK96" s="669"/>
      <c r="AL96" s="669"/>
      <c r="AM96" s="669"/>
      <c r="AN96" s="669"/>
      <c r="AO96" s="669"/>
      <c r="AP96" s="669"/>
      <c r="AQ96" s="669"/>
      <c r="AR96" s="669"/>
      <c r="AS96" s="669"/>
      <c r="AT96" s="670"/>
      <c r="AU96" s="384"/>
      <c r="AV96" s="385"/>
      <c r="AW96" s="385"/>
      <c r="AX96" s="386"/>
    </row>
    <row r="97" spans="1:50" ht="24.75" customHeight="1" x14ac:dyDescent="0.15">
      <c r="A97" s="1057"/>
      <c r="B97" s="1058"/>
      <c r="C97" s="1058"/>
      <c r="D97" s="1058"/>
      <c r="E97" s="1058"/>
      <c r="F97" s="1059"/>
      <c r="G97" s="607"/>
      <c r="H97" s="608"/>
      <c r="I97" s="608"/>
      <c r="J97" s="608"/>
      <c r="K97" s="609"/>
      <c r="L97" s="599"/>
      <c r="M97" s="600"/>
      <c r="N97" s="600"/>
      <c r="O97" s="600"/>
      <c r="P97" s="600"/>
      <c r="Q97" s="600"/>
      <c r="R97" s="600"/>
      <c r="S97" s="600"/>
      <c r="T97" s="600"/>
      <c r="U97" s="600"/>
      <c r="V97" s="600"/>
      <c r="W97" s="600"/>
      <c r="X97" s="601"/>
      <c r="Y97" s="602"/>
      <c r="Z97" s="603"/>
      <c r="AA97" s="603"/>
      <c r="AB97" s="616"/>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7"/>
      <c r="B98" s="1058"/>
      <c r="C98" s="1058"/>
      <c r="D98" s="1058"/>
      <c r="E98" s="1058"/>
      <c r="F98" s="1059"/>
      <c r="G98" s="607"/>
      <c r="H98" s="608"/>
      <c r="I98" s="608"/>
      <c r="J98" s="608"/>
      <c r="K98" s="609"/>
      <c r="L98" s="599"/>
      <c r="M98" s="600"/>
      <c r="N98" s="600"/>
      <c r="O98" s="600"/>
      <c r="P98" s="600"/>
      <c r="Q98" s="600"/>
      <c r="R98" s="600"/>
      <c r="S98" s="600"/>
      <c r="T98" s="600"/>
      <c r="U98" s="600"/>
      <c r="V98" s="600"/>
      <c r="W98" s="600"/>
      <c r="X98" s="601"/>
      <c r="Y98" s="602"/>
      <c r="Z98" s="603"/>
      <c r="AA98" s="603"/>
      <c r="AB98" s="616"/>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7"/>
      <c r="B99" s="1058"/>
      <c r="C99" s="1058"/>
      <c r="D99" s="1058"/>
      <c r="E99" s="1058"/>
      <c r="F99" s="1059"/>
      <c r="G99" s="607"/>
      <c r="H99" s="608"/>
      <c r="I99" s="608"/>
      <c r="J99" s="608"/>
      <c r="K99" s="609"/>
      <c r="L99" s="599"/>
      <c r="M99" s="600"/>
      <c r="N99" s="600"/>
      <c r="O99" s="600"/>
      <c r="P99" s="600"/>
      <c r="Q99" s="600"/>
      <c r="R99" s="600"/>
      <c r="S99" s="600"/>
      <c r="T99" s="600"/>
      <c r="U99" s="600"/>
      <c r="V99" s="600"/>
      <c r="W99" s="600"/>
      <c r="X99" s="601"/>
      <c r="Y99" s="602"/>
      <c r="Z99" s="603"/>
      <c r="AA99" s="603"/>
      <c r="AB99" s="616"/>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7"/>
      <c r="B100" s="1058"/>
      <c r="C100" s="1058"/>
      <c r="D100" s="1058"/>
      <c r="E100" s="1058"/>
      <c r="F100" s="105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6"/>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7"/>
      <c r="B101" s="1058"/>
      <c r="C101" s="1058"/>
      <c r="D101" s="1058"/>
      <c r="E101" s="1058"/>
      <c r="F101" s="105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6"/>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7"/>
      <c r="B102" s="1058"/>
      <c r="C102" s="1058"/>
      <c r="D102" s="1058"/>
      <c r="E102" s="1058"/>
      <c r="F102" s="105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6"/>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7"/>
      <c r="B103" s="1058"/>
      <c r="C103" s="1058"/>
      <c r="D103" s="1058"/>
      <c r="E103" s="1058"/>
      <c r="F103" s="105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6"/>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7"/>
      <c r="B104" s="1058"/>
      <c r="C104" s="1058"/>
      <c r="D104" s="1058"/>
      <c r="E104" s="1058"/>
      <c r="F104" s="105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6"/>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7"/>
      <c r="B105" s="1058"/>
      <c r="C105" s="1058"/>
      <c r="D105" s="1058"/>
      <c r="E105" s="1058"/>
      <c r="F105" s="105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6"/>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6" t="s">
        <v>306</v>
      </c>
      <c r="H108" s="794"/>
      <c r="I108" s="794"/>
      <c r="J108" s="794"/>
      <c r="K108" s="794"/>
      <c r="L108" s="794"/>
      <c r="M108" s="794"/>
      <c r="N108" s="794"/>
      <c r="O108" s="794"/>
      <c r="P108" s="794"/>
      <c r="Q108" s="794"/>
      <c r="R108" s="794"/>
      <c r="S108" s="794"/>
      <c r="T108" s="794"/>
      <c r="U108" s="794"/>
      <c r="V108" s="794"/>
      <c r="W108" s="794"/>
      <c r="X108" s="794"/>
      <c r="Y108" s="794"/>
      <c r="Z108" s="794"/>
      <c r="AA108" s="794"/>
      <c r="AB108" s="840"/>
      <c r="AC108" s="596" t="s">
        <v>411</v>
      </c>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24.75" customHeight="1" x14ac:dyDescent="0.15">
      <c r="A109" s="1057"/>
      <c r="B109" s="1058"/>
      <c r="C109" s="1058"/>
      <c r="D109" s="1058"/>
      <c r="E109" s="1058"/>
      <c r="F109" s="1059"/>
      <c r="G109" s="814"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0"/>
      <c r="AC109" s="814"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7"/>
      <c r="B110" s="1058"/>
      <c r="C110" s="1058"/>
      <c r="D110" s="1058"/>
      <c r="E110" s="1058"/>
      <c r="F110" s="1059"/>
      <c r="G110" s="674"/>
      <c r="H110" s="834"/>
      <c r="I110" s="834"/>
      <c r="J110" s="834"/>
      <c r="K110" s="835"/>
      <c r="L110" s="668"/>
      <c r="M110" s="669"/>
      <c r="N110" s="669"/>
      <c r="O110" s="669"/>
      <c r="P110" s="669"/>
      <c r="Q110" s="669"/>
      <c r="R110" s="669"/>
      <c r="S110" s="669"/>
      <c r="T110" s="669"/>
      <c r="U110" s="669"/>
      <c r="V110" s="669"/>
      <c r="W110" s="669"/>
      <c r="X110" s="670"/>
      <c r="Y110" s="384"/>
      <c r="Z110" s="385"/>
      <c r="AA110" s="385"/>
      <c r="AB110" s="807"/>
      <c r="AC110" s="674"/>
      <c r="AD110" s="834"/>
      <c r="AE110" s="834"/>
      <c r="AF110" s="834"/>
      <c r="AG110" s="835"/>
      <c r="AH110" s="668"/>
      <c r="AI110" s="669"/>
      <c r="AJ110" s="669"/>
      <c r="AK110" s="669"/>
      <c r="AL110" s="669"/>
      <c r="AM110" s="669"/>
      <c r="AN110" s="669"/>
      <c r="AO110" s="669"/>
      <c r="AP110" s="669"/>
      <c r="AQ110" s="669"/>
      <c r="AR110" s="669"/>
      <c r="AS110" s="669"/>
      <c r="AT110" s="670"/>
      <c r="AU110" s="384"/>
      <c r="AV110" s="385"/>
      <c r="AW110" s="385"/>
      <c r="AX110" s="386"/>
    </row>
    <row r="111" spans="1:50" ht="24.75" customHeight="1" x14ac:dyDescent="0.15">
      <c r="A111" s="1057"/>
      <c r="B111" s="1058"/>
      <c r="C111" s="1058"/>
      <c r="D111" s="1058"/>
      <c r="E111" s="1058"/>
      <c r="F111" s="105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6"/>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7"/>
      <c r="B112" s="1058"/>
      <c r="C112" s="1058"/>
      <c r="D112" s="1058"/>
      <c r="E112" s="1058"/>
      <c r="F112" s="105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6"/>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7"/>
      <c r="B113" s="1058"/>
      <c r="C113" s="1058"/>
      <c r="D113" s="1058"/>
      <c r="E113" s="1058"/>
      <c r="F113" s="105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6"/>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7"/>
      <c r="B114" s="1058"/>
      <c r="C114" s="1058"/>
      <c r="D114" s="1058"/>
      <c r="E114" s="1058"/>
      <c r="F114" s="105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6"/>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7"/>
      <c r="B115" s="1058"/>
      <c r="C115" s="1058"/>
      <c r="D115" s="1058"/>
      <c r="E115" s="1058"/>
      <c r="F115" s="105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6"/>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7"/>
      <c r="B116" s="1058"/>
      <c r="C116" s="1058"/>
      <c r="D116" s="1058"/>
      <c r="E116" s="1058"/>
      <c r="F116" s="105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6"/>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7"/>
      <c r="B117" s="1058"/>
      <c r="C117" s="1058"/>
      <c r="D117" s="1058"/>
      <c r="E117" s="1058"/>
      <c r="F117" s="105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6"/>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7"/>
      <c r="B118" s="1058"/>
      <c r="C118" s="1058"/>
      <c r="D118" s="1058"/>
      <c r="E118" s="1058"/>
      <c r="F118" s="105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6"/>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7"/>
      <c r="B119" s="1058"/>
      <c r="C119" s="1058"/>
      <c r="D119" s="1058"/>
      <c r="E119" s="1058"/>
      <c r="F119" s="105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6"/>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7"/>
      <c r="B120" s="1058"/>
      <c r="C120" s="1058"/>
      <c r="D120" s="1058"/>
      <c r="E120" s="1058"/>
      <c r="F120" s="1059"/>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7"/>
      <c r="B121" s="1058"/>
      <c r="C121" s="1058"/>
      <c r="D121" s="1058"/>
      <c r="E121" s="1058"/>
      <c r="F121" s="1059"/>
      <c r="G121" s="596" t="s">
        <v>412</v>
      </c>
      <c r="H121" s="794"/>
      <c r="I121" s="794"/>
      <c r="J121" s="794"/>
      <c r="K121" s="794"/>
      <c r="L121" s="794"/>
      <c r="M121" s="794"/>
      <c r="N121" s="794"/>
      <c r="O121" s="794"/>
      <c r="P121" s="794"/>
      <c r="Q121" s="794"/>
      <c r="R121" s="794"/>
      <c r="S121" s="794"/>
      <c r="T121" s="794"/>
      <c r="U121" s="794"/>
      <c r="V121" s="794"/>
      <c r="W121" s="794"/>
      <c r="X121" s="794"/>
      <c r="Y121" s="794"/>
      <c r="Z121" s="794"/>
      <c r="AA121" s="794"/>
      <c r="AB121" s="840"/>
      <c r="AC121" s="596" t="s">
        <v>413</v>
      </c>
      <c r="AD121" s="794"/>
      <c r="AE121" s="794"/>
      <c r="AF121" s="794"/>
      <c r="AG121" s="794"/>
      <c r="AH121" s="794"/>
      <c r="AI121" s="794"/>
      <c r="AJ121" s="794"/>
      <c r="AK121" s="794"/>
      <c r="AL121" s="794"/>
      <c r="AM121" s="794"/>
      <c r="AN121" s="794"/>
      <c r="AO121" s="794"/>
      <c r="AP121" s="794"/>
      <c r="AQ121" s="794"/>
      <c r="AR121" s="794"/>
      <c r="AS121" s="794"/>
      <c r="AT121" s="794"/>
      <c r="AU121" s="794"/>
      <c r="AV121" s="794"/>
      <c r="AW121" s="794"/>
      <c r="AX121" s="795"/>
    </row>
    <row r="122" spans="1:50" ht="25.5" customHeight="1" x14ac:dyDescent="0.15">
      <c r="A122" s="1057"/>
      <c r="B122" s="1058"/>
      <c r="C122" s="1058"/>
      <c r="D122" s="1058"/>
      <c r="E122" s="1058"/>
      <c r="F122" s="1059"/>
      <c r="G122" s="814"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0"/>
      <c r="AC122" s="814"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7"/>
      <c r="B123" s="1058"/>
      <c r="C123" s="1058"/>
      <c r="D123" s="1058"/>
      <c r="E123" s="1058"/>
      <c r="F123" s="1059"/>
      <c r="G123" s="674"/>
      <c r="H123" s="834"/>
      <c r="I123" s="834"/>
      <c r="J123" s="834"/>
      <c r="K123" s="835"/>
      <c r="L123" s="668"/>
      <c r="M123" s="669"/>
      <c r="N123" s="669"/>
      <c r="O123" s="669"/>
      <c r="P123" s="669"/>
      <c r="Q123" s="669"/>
      <c r="R123" s="669"/>
      <c r="S123" s="669"/>
      <c r="T123" s="669"/>
      <c r="U123" s="669"/>
      <c r="V123" s="669"/>
      <c r="W123" s="669"/>
      <c r="X123" s="670"/>
      <c r="Y123" s="384"/>
      <c r="Z123" s="385"/>
      <c r="AA123" s="385"/>
      <c r="AB123" s="807"/>
      <c r="AC123" s="674"/>
      <c r="AD123" s="834"/>
      <c r="AE123" s="834"/>
      <c r="AF123" s="834"/>
      <c r="AG123" s="835"/>
      <c r="AH123" s="668"/>
      <c r="AI123" s="669"/>
      <c r="AJ123" s="669"/>
      <c r="AK123" s="669"/>
      <c r="AL123" s="669"/>
      <c r="AM123" s="669"/>
      <c r="AN123" s="669"/>
      <c r="AO123" s="669"/>
      <c r="AP123" s="669"/>
      <c r="AQ123" s="669"/>
      <c r="AR123" s="669"/>
      <c r="AS123" s="669"/>
      <c r="AT123" s="670"/>
      <c r="AU123" s="384"/>
      <c r="AV123" s="385"/>
      <c r="AW123" s="385"/>
      <c r="AX123" s="386"/>
    </row>
    <row r="124" spans="1:50" ht="24.75" customHeight="1" x14ac:dyDescent="0.15">
      <c r="A124" s="1057"/>
      <c r="B124" s="1058"/>
      <c r="C124" s="1058"/>
      <c r="D124" s="1058"/>
      <c r="E124" s="1058"/>
      <c r="F124" s="105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6"/>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7"/>
      <c r="B125" s="1058"/>
      <c r="C125" s="1058"/>
      <c r="D125" s="1058"/>
      <c r="E125" s="1058"/>
      <c r="F125" s="105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6"/>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7"/>
      <c r="B126" s="1058"/>
      <c r="C126" s="1058"/>
      <c r="D126" s="1058"/>
      <c r="E126" s="1058"/>
      <c r="F126" s="105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6"/>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7"/>
      <c r="B127" s="1058"/>
      <c r="C127" s="1058"/>
      <c r="D127" s="1058"/>
      <c r="E127" s="1058"/>
      <c r="F127" s="105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6"/>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7"/>
      <c r="B128" s="1058"/>
      <c r="C128" s="1058"/>
      <c r="D128" s="1058"/>
      <c r="E128" s="1058"/>
      <c r="F128" s="105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6"/>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7"/>
      <c r="B129" s="1058"/>
      <c r="C129" s="1058"/>
      <c r="D129" s="1058"/>
      <c r="E129" s="1058"/>
      <c r="F129" s="105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6"/>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7"/>
      <c r="B130" s="1058"/>
      <c r="C130" s="1058"/>
      <c r="D130" s="1058"/>
      <c r="E130" s="1058"/>
      <c r="F130" s="105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6"/>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7"/>
      <c r="B131" s="1058"/>
      <c r="C131" s="1058"/>
      <c r="D131" s="1058"/>
      <c r="E131" s="1058"/>
      <c r="F131" s="105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6"/>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7"/>
      <c r="B132" s="1058"/>
      <c r="C132" s="1058"/>
      <c r="D132" s="1058"/>
      <c r="E132" s="1058"/>
      <c r="F132" s="105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6"/>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7"/>
      <c r="B133" s="1058"/>
      <c r="C133" s="1058"/>
      <c r="D133" s="1058"/>
      <c r="E133" s="1058"/>
      <c r="F133" s="1059"/>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7"/>
      <c r="B134" s="1058"/>
      <c r="C134" s="1058"/>
      <c r="D134" s="1058"/>
      <c r="E134" s="1058"/>
      <c r="F134" s="1059"/>
      <c r="G134" s="596" t="s">
        <v>414</v>
      </c>
      <c r="H134" s="794"/>
      <c r="I134" s="794"/>
      <c r="J134" s="794"/>
      <c r="K134" s="794"/>
      <c r="L134" s="794"/>
      <c r="M134" s="794"/>
      <c r="N134" s="794"/>
      <c r="O134" s="794"/>
      <c r="P134" s="794"/>
      <c r="Q134" s="794"/>
      <c r="R134" s="794"/>
      <c r="S134" s="794"/>
      <c r="T134" s="794"/>
      <c r="U134" s="794"/>
      <c r="V134" s="794"/>
      <c r="W134" s="794"/>
      <c r="X134" s="794"/>
      <c r="Y134" s="794"/>
      <c r="Z134" s="794"/>
      <c r="AA134" s="794"/>
      <c r="AB134" s="840"/>
      <c r="AC134" s="596" t="s">
        <v>415</v>
      </c>
      <c r="AD134" s="794"/>
      <c r="AE134" s="794"/>
      <c r="AF134" s="794"/>
      <c r="AG134" s="794"/>
      <c r="AH134" s="794"/>
      <c r="AI134" s="794"/>
      <c r="AJ134" s="794"/>
      <c r="AK134" s="794"/>
      <c r="AL134" s="794"/>
      <c r="AM134" s="794"/>
      <c r="AN134" s="794"/>
      <c r="AO134" s="794"/>
      <c r="AP134" s="794"/>
      <c r="AQ134" s="794"/>
      <c r="AR134" s="794"/>
      <c r="AS134" s="794"/>
      <c r="AT134" s="794"/>
      <c r="AU134" s="794"/>
      <c r="AV134" s="794"/>
      <c r="AW134" s="794"/>
      <c r="AX134" s="795"/>
    </row>
    <row r="135" spans="1:50" ht="24.75" customHeight="1" x14ac:dyDescent="0.15">
      <c r="A135" s="1057"/>
      <c r="B135" s="1058"/>
      <c r="C135" s="1058"/>
      <c r="D135" s="1058"/>
      <c r="E135" s="1058"/>
      <c r="F135" s="1059"/>
      <c r="G135" s="814"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0"/>
      <c r="AC135" s="814"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7"/>
      <c r="B136" s="1058"/>
      <c r="C136" s="1058"/>
      <c r="D136" s="1058"/>
      <c r="E136" s="1058"/>
      <c r="F136" s="1059"/>
      <c r="G136" s="674"/>
      <c r="H136" s="834"/>
      <c r="I136" s="834"/>
      <c r="J136" s="834"/>
      <c r="K136" s="835"/>
      <c r="L136" s="668"/>
      <c r="M136" s="669"/>
      <c r="N136" s="669"/>
      <c r="O136" s="669"/>
      <c r="P136" s="669"/>
      <c r="Q136" s="669"/>
      <c r="R136" s="669"/>
      <c r="S136" s="669"/>
      <c r="T136" s="669"/>
      <c r="U136" s="669"/>
      <c r="V136" s="669"/>
      <c r="W136" s="669"/>
      <c r="X136" s="670"/>
      <c r="Y136" s="384"/>
      <c r="Z136" s="385"/>
      <c r="AA136" s="385"/>
      <c r="AB136" s="807"/>
      <c r="AC136" s="674"/>
      <c r="AD136" s="834"/>
      <c r="AE136" s="834"/>
      <c r="AF136" s="834"/>
      <c r="AG136" s="835"/>
      <c r="AH136" s="668"/>
      <c r="AI136" s="669"/>
      <c r="AJ136" s="669"/>
      <c r="AK136" s="669"/>
      <c r="AL136" s="669"/>
      <c r="AM136" s="669"/>
      <c r="AN136" s="669"/>
      <c r="AO136" s="669"/>
      <c r="AP136" s="669"/>
      <c r="AQ136" s="669"/>
      <c r="AR136" s="669"/>
      <c r="AS136" s="669"/>
      <c r="AT136" s="670"/>
      <c r="AU136" s="384"/>
      <c r="AV136" s="385"/>
      <c r="AW136" s="385"/>
      <c r="AX136" s="386"/>
    </row>
    <row r="137" spans="1:50" ht="24.75" customHeight="1" x14ac:dyDescent="0.15">
      <c r="A137" s="1057"/>
      <c r="B137" s="1058"/>
      <c r="C137" s="1058"/>
      <c r="D137" s="1058"/>
      <c r="E137" s="1058"/>
      <c r="F137" s="105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6"/>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7"/>
      <c r="B138" s="1058"/>
      <c r="C138" s="1058"/>
      <c r="D138" s="1058"/>
      <c r="E138" s="1058"/>
      <c r="F138" s="105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6"/>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7"/>
      <c r="B139" s="1058"/>
      <c r="C139" s="1058"/>
      <c r="D139" s="1058"/>
      <c r="E139" s="1058"/>
      <c r="F139" s="105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6"/>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7"/>
      <c r="B140" s="1058"/>
      <c r="C140" s="1058"/>
      <c r="D140" s="1058"/>
      <c r="E140" s="1058"/>
      <c r="F140" s="105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6"/>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7"/>
      <c r="B141" s="1058"/>
      <c r="C141" s="1058"/>
      <c r="D141" s="1058"/>
      <c r="E141" s="1058"/>
      <c r="F141" s="105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6"/>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7"/>
      <c r="B142" s="1058"/>
      <c r="C142" s="1058"/>
      <c r="D142" s="1058"/>
      <c r="E142" s="1058"/>
      <c r="F142" s="105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6"/>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7"/>
      <c r="B143" s="1058"/>
      <c r="C143" s="1058"/>
      <c r="D143" s="1058"/>
      <c r="E143" s="1058"/>
      <c r="F143" s="105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6"/>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7"/>
      <c r="B144" s="1058"/>
      <c r="C144" s="1058"/>
      <c r="D144" s="1058"/>
      <c r="E144" s="1058"/>
      <c r="F144" s="105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6"/>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7"/>
      <c r="B145" s="1058"/>
      <c r="C145" s="1058"/>
      <c r="D145" s="1058"/>
      <c r="E145" s="1058"/>
      <c r="F145" s="105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6"/>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7"/>
      <c r="B146" s="1058"/>
      <c r="C146" s="1058"/>
      <c r="D146" s="1058"/>
      <c r="E146" s="1058"/>
      <c r="F146" s="1059"/>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7"/>
      <c r="B147" s="1058"/>
      <c r="C147" s="1058"/>
      <c r="D147" s="1058"/>
      <c r="E147" s="1058"/>
      <c r="F147" s="1059"/>
      <c r="G147" s="596" t="s">
        <v>416</v>
      </c>
      <c r="H147" s="794"/>
      <c r="I147" s="794"/>
      <c r="J147" s="794"/>
      <c r="K147" s="794"/>
      <c r="L147" s="794"/>
      <c r="M147" s="794"/>
      <c r="N147" s="794"/>
      <c r="O147" s="794"/>
      <c r="P147" s="794"/>
      <c r="Q147" s="794"/>
      <c r="R147" s="794"/>
      <c r="S147" s="794"/>
      <c r="T147" s="794"/>
      <c r="U147" s="794"/>
      <c r="V147" s="794"/>
      <c r="W147" s="794"/>
      <c r="X147" s="794"/>
      <c r="Y147" s="794"/>
      <c r="Z147" s="794"/>
      <c r="AA147" s="794"/>
      <c r="AB147" s="840"/>
      <c r="AC147" s="596" t="s">
        <v>307</v>
      </c>
      <c r="AD147" s="794"/>
      <c r="AE147" s="794"/>
      <c r="AF147" s="794"/>
      <c r="AG147" s="794"/>
      <c r="AH147" s="794"/>
      <c r="AI147" s="794"/>
      <c r="AJ147" s="794"/>
      <c r="AK147" s="794"/>
      <c r="AL147" s="794"/>
      <c r="AM147" s="794"/>
      <c r="AN147" s="794"/>
      <c r="AO147" s="794"/>
      <c r="AP147" s="794"/>
      <c r="AQ147" s="794"/>
      <c r="AR147" s="794"/>
      <c r="AS147" s="794"/>
      <c r="AT147" s="794"/>
      <c r="AU147" s="794"/>
      <c r="AV147" s="794"/>
      <c r="AW147" s="794"/>
      <c r="AX147" s="795"/>
    </row>
    <row r="148" spans="1:50" ht="24.75" customHeight="1" x14ac:dyDescent="0.15">
      <c r="A148" s="1057"/>
      <c r="B148" s="1058"/>
      <c r="C148" s="1058"/>
      <c r="D148" s="1058"/>
      <c r="E148" s="1058"/>
      <c r="F148" s="1059"/>
      <c r="G148" s="814"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0"/>
      <c r="AC148" s="814"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7"/>
      <c r="B149" s="1058"/>
      <c r="C149" s="1058"/>
      <c r="D149" s="1058"/>
      <c r="E149" s="1058"/>
      <c r="F149" s="1059"/>
      <c r="G149" s="674"/>
      <c r="H149" s="834"/>
      <c r="I149" s="834"/>
      <c r="J149" s="834"/>
      <c r="K149" s="835"/>
      <c r="L149" s="668"/>
      <c r="M149" s="669"/>
      <c r="N149" s="669"/>
      <c r="O149" s="669"/>
      <c r="P149" s="669"/>
      <c r="Q149" s="669"/>
      <c r="R149" s="669"/>
      <c r="S149" s="669"/>
      <c r="T149" s="669"/>
      <c r="U149" s="669"/>
      <c r="V149" s="669"/>
      <c r="W149" s="669"/>
      <c r="X149" s="670"/>
      <c r="Y149" s="384"/>
      <c r="Z149" s="385"/>
      <c r="AA149" s="385"/>
      <c r="AB149" s="807"/>
      <c r="AC149" s="674"/>
      <c r="AD149" s="834"/>
      <c r="AE149" s="834"/>
      <c r="AF149" s="834"/>
      <c r="AG149" s="835"/>
      <c r="AH149" s="668"/>
      <c r="AI149" s="669"/>
      <c r="AJ149" s="669"/>
      <c r="AK149" s="669"/>
      <c r="AL149" s="669"/>
      <c r="AM149" s="669"/>
      <c r="AN149" s="669"/>
      <c r="AO149" s="669"/>
      <c r="AP149" s="669"/>
      <c r="AQ149" s="669"/>
      <c r="AR149" s="669"/>
      <c r="AS149" s="669"/>
      <c r="AT149" s="670"/>
      <c r="AU149" s="384"/>
      <c r="AV149" s="385"/>
      <c r="AW149" s="385"/>
      <c r="AX149" s="386"/>
    </row>
    <row r="150" spans="1:50" ht="24.75" customHeight="1" x14ac:dyDescent="0.15">
      <c r="A150" s="1057"/>
      <c r="B150" s="1058"/>
      <c r="C150" s="1058"/>
      <c r="D150" s="1058"/>
      <c r="E150" s="1058"/>
      <c r="F150" s="105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6"/>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7"/>
      <c r="B151" s="1058"/>
      <c r="C151" s="1058"/>
      <c r="D151" s="1058"/>
      <c r="E151" s="1058"/>
      <c r="F151" s="105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6"/>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7"/>
      <c r="B152" s="1058"/>
      <c r="C152" s="1058"/>
      <c r="D152" s="1058"/>
      <c r="E152" s="1058"/>
      <c r="F152" s="105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6"/>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7"/>
      <c r="B153" s="1058"/>
      <c r="C153" s="1058"/>
      <c r="D153" s="1058"/>
      <c r="E153" s="1058"/>
      <c r="F153" s="105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6"/>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7"/>
      <c r="B154" s="1058"/>
      <c r="C154" s="1058"/>
      <c r="D154" s="1058"/>
      <c r="E154" s="1058"/>
      <c r="F154" s="105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6"/>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7"/>
      <c r="B155" s="1058"/>
      <c r="C155" s="1058"/>
      <c r="D155" s="1058"/>
      <c r="E155" s="1058"/>
      <c r="F155" s="105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6"/>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7"/>
      <c r="B156" s="1058"/>
      <c r="C156" s="1058"/>
      <c r="D156" s="1058"/>
      <c r="E156" s="1058"/>
      <c r="F156" s="105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6"/>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7"/>
      <c r="B157" s="1058"/>
      <c r="C157" s="1058"/>
      <c r="D157" s="1058"/>
      <c r="E157" s="1058"/>
      <c r="F157" s="105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6"/>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7"/>
      <c r="B158" s="1058"/>
      <c r="C158" s="1058"/>
      <c r="D158" s="1058"/>
      <c r="E158" s="1058"/>
      <c r="F158" s="105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6"/>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6" t="s">
        <v>308</v>
      </c>
      <c r="H161" s="794"/>
      <c r="I161" s="794"/>
      <c r="J161" s="794"/>
      <c r="K161" s="794"/>
      <c r="L161" s="794"/>
      <c r="M161" s="794"/>
      <c r="N161" s="794"/>
      <c r="O161" s="794"/>
      <c r="P161" s="794"/>
      <c r="Q161" s="794"/>
      <c r="R161" s="794"/>
      <c r="S161" s="794"/>
      <c r="T161" s="794"/>
      <c r="U161" s="794"/>
      <c r="V161" s="794"/>
      <c r="W161" s="794"/>
      <c r="X161" s="794"/>
      <c r="Y161" s="794"/>
      <c r="Z161" s="794"/>
      <c r="AA161" s="794"/>
      <c r="AB161" s="840"/>
      <c r="AC161" s="596" t="s">
        <v>417</v>
      </c>
      <c r="AD161" s="794"/>
      <c r="AE161" s="794"/>
      <c r="AF161" s="794"/>
      <c r="AG161" s="794"/>
      <c r="AH161" s="794"/>
      <c r="AI161" s="794"/>
      <c r="AJ161" s="794"/>
      <c r="AK161" s="794"/>
      <c r="AL161" s="794"/>
      <c r="AM161" s="794"/>
      <c r="AN161" s="794"/>
      <c r="AO161" s="794"/>
      <c r="AP161" s="794"/>
      <c r="AQ161" s="794"/>
      <c r="AR161" s="794"/>
      <c r="AS161" s="794"/>
      <c r="AT161" s="794"/>
      <c r="AU161" s="794"/>
      <c r="AV161" s="794"/>
      <c r="AW161" s="794"/>
      <c r="AX161" s="795"/>
    </row>
    <row r="162" spans="1:50" ht="24.75" customHeight="1" x14ac:dyDescent="0.15">
      <c r="A162" s="1057"/>
      <c r="B162" s="1058"/>
      <c r="C162" s="1058"/>
      <c r="D162" s="1058"/>
      <c r="E162" s="1058"/>
      <c r="F162" s="1059"/>
      <c r="G162" s="814"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0"/>
      <c r="AC162" s="814"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7"/>
      <c r="B163" s="1058"/>
      <c r="C163" s="1058"/>
      <c r="D163" s="1058"/>
      <c r="E163" s="1058"/>
      <c r="F163" s="1059"/>
      <c r="G163" s="674"/>
      <c r="H163" s="834"/>
      <c r="I163" s="834"/>
      <c r="J163" s="834"/>
      <c r="K163" s="835"/>
      <c r="L163" s="668"/>
      <c r="M163" s="669"/>
      <c r="N163" s="669"/>
      <c r="O163" s="669"/>
      <c r="P163" s="669"/>
      <c r="Q163" s="669"/>
      <c r="R163" s="669"/>
      <c r="S163" s="669"/>
      <c r="T163" s="669"/>
      <c r="U163" s="669"/>
      <c r="V163" s="669"/>
      <c r="W163" s="669"/>
      <c r="X163" s="670"/>
      <c r="Y163" s="384"/>
      <c r="Z163" s="385"/>
      <c r="AA163" s="385"/>
      <c r="AB163" s="807"/>
      <c r="AC163" s="674"/>
      <c r="AD163" s="834"/>
      <c r="AE163" s="834"/>
      <c r="AF163" s="834"/>
      <c r="AG163" s="835"/>
      <c r="AH163" s="668"/>
      <c r="AI163" s="669"/>
      <c r="AJ163" s="669"/>
      <c r="AK163" s="669"/>
      <c r="AL163" s="669"/>
      <c r="AM163" s="669"/>
      <c r="AN163" s="669"/>
      <c r="AO163" s="669"/>
      <c r="AP163" s="669"/>
      <c r="AQ163" s="669"/>
      <c r="AR163" s="669"/>
      <c r="AS163" s="669"/>
      <c r="AT163" s="670"/>
      <c r="AU163" s="384"/>
      <c r="AV163" s="385"/>
      <c r="AW163" s="385"/>
      <c r="AX163" s="386"/>
    </row>
    <row r="164" spans="1:50" ht="24.75" customHeight="1" x14ac:dyDescent="0.15">
      <c r="A164" s="1057"/>
      <c r="B164" s="1058"/>
      <c r="C164" s="1058"/>
      <c r="D164" s="1058"/>
      <c r="E164" s="1058"/>
      <c r="F164" s="105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6"/>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7"/>
      <c r="B165" s="1058"/>
      <c r="C165" s="1058"/>
      <c r="D165" s="1058"/>
      <c r="E165" s="1058"/>
      <c r="F165" s="105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6"/>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7"/>
      <c r="B166" s="1058"/>
      <c r="C166" s="1058"/>
      <c r="D166" s="1058"/>
      <c r="E166" s="1058"/>
      <c r="F166" s="105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6"/>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7"/>
      <c r="B167" s="1058"/>
      <c r="C167" s="1058"/>
      <c r="D167" s="1058"/>
      <c r="E167" s="1058"/>
      <c r="F167" s="105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6"/>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7"/>
      <c r="B168" s="1058"/>
      <c r="C168" s="1058"/>
      <c r="D168" s="1058"/>
      <c r="E168" s="1058"/>
      <c r="F168" s="105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6"/>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7"/>
      <c r="B169" s="1058"/>
      <c r="C169" s="1058"/>
      <c r="D169" s="1058"/>
      <c r="E169" s="1058"/>
      <c r="F169" s="105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6"/>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7"/>
      <c r="B170" s="1058"/>
      <c r="C170" s="1058"/>
      <c r="D170" s="1058"/>
      <c r="E170" s="1058"/>
      <c r="F170" s="105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6"/>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7"/>
      <c r="B171" s="1058"/>
      <c r="C171" s="1058"/>
      <c r="D171" s="1058"/>
      <c r="E171" s="1058"/>
      <c r="F171" s="105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6"/>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7"/>
      <c r="B172" s="1058"/>
      <c r="C172" s="1058"/>
      <c r="D172" s="1058"/>
      <c r="E172" s="1058"/>
      <c r="F172" s="105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6"/>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7"/>
      <c r="B173" s="1058"/>
      <c r="C173" s="1058"/>
      <c r="D173" s="1058"/>
      <c r="E173" s="1058"/>
      <c r="F173" s="1059"/>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7"/>
      <c r="B174" s="1058"/>
      <c r="C174" s="1058"/>
      <c r="D174" s="1058"/>
      <c r="E174" s="1058"/>
      <c r="F174" s="1059"/>
      <c r="G174" s="596" t="s">
        <v>418</v>
      </c>
      <c r="H174" s="794"/>
      <c r="I174" s="794"/>
      <c r="J174" s="794"/>
      <c r="K174" s="794"/>
      <c r="L174" s="794"/>
      <c r="M174" s="794"/>
      <c r="N174" s="794"/>
      <c r="O174" s="794"/>
      <c r="P174" s="794"/>
      <c r="Q174" s="794"/>
      <c r="R174" s="794"/>
      <c r="S174" s="794"/>
      <c r="T174" s="794"/>
      <c r="U174" s="794"/>
      <c r="V174" s="794"/>
      <c r="W174" s="794"/>
      <c r="X174" s="794"/>
      <c r="Y174" s="794"/>
      <c r="Z174" s="794"/>
      <c r="AA174" s="794"/>
      <c r="AB174" s="840"/>
      <c r="AC174" s="596" t="s">
        <v>419</v>
      </c>
      <c r="AD174" s="794"/>
      <c r="AE174" s="794"/>
      <c r="AF174" s="794"/>
      <c r="AG174" s="794"/>
      <c r="AH174" s="794"/>
      <c r="AI174" s="794"/>
      <c r="AJ174" s="794"/>
      <c r="AK174" s="794"/>
      <c r="AL174" s="794"/>
      <c r="AM174" s="794"/>
      <c r="AN174" s="794"/>
      <c r="AO174" s="794"/>
      <c r="AP174" s="794"/>
      <c r="AQ174" s="794"/>
      <c r="AR174" s="794"/>
      <c r="AS174" s="794"/>
      <c r="AT174" s="794"/>
      <c r="AU174" s="794"/>
      <c r="AV174" s="794"/>
      <c r="AW174" s="794"/>
      <c r="AX174" s="795"/>
    </row>
    <row r="175" spans="1:50" ht="25.5" customHeight="1" x14ac:dyDescent="0.15">
      <c r="A175" s="1057"/>
      <c r="B175" s="1058"/>
      <c r="C175" s="1058"/>
      <c r="D175" s="1058"/>
      <c r="E175" s="1058"/>
      <c r="F175" s="1059"/>
      <c r="G175" s="814"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0"/>
      <c r="AC175" s="814"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7"/>
      <c r="B176" s="1058"/>
      <c r="C176" s="1058"/>
      <c r="D176" s="1058"/>
      <c r="E176" s="1058"/>
      <c r="F176" s="1059"/>
      <c r="G176" s="674"/>
      <c r="H176" s="834"/>
      <c r="I176" s="834"/>
      <c r="J176" s="834"/>
      <c r="K176" s="835"/>
      <c r="L176" s="668"/>
      <c r="M176" s="669"/>
      <c r="N176" s="669"/>
      <c r="O176" s="669"/>
      <c r="P176" s="669"/>
      <c r="Q176" s="669"/>
      <c r="R176" s="669"/>
      <c r="S176" s="669"/>
      <c r="T176" s="669"/>
      <c r="U176" s="669"/>
      <c r="V176" s="669"/>
      <c r="W176" s="669"/>
      <c r="X176" s="670"/>
      <c r="Y176" s="384"/>
      <c r="Z176" s="385"/>
      <c r="AA176" s="385"/>
      <c r="AB176" s="807"/>
      <c r="AC176" s="674"/>
      <c r="AD176" s="834"/>
      <c r="AE176" s="834"/>
      <c r="AF176" s="834"/>
      <c r="AG176" s="835"/>
      <c r="AH176" s="668"/>
      <c r="AI176" s="669"/>
      <c r="AJ176" s="669"/>
      <c r="AK176" s="669"/>
      <c r="AL176" s="669"/>
      <c r="AM176" s="669"/>
      <c r="AN176" s="669"/>
      <c r="AO176" s="669"/>
      <c r="AP176" s="669"/>
      <c r="AQ176" s="669"/>
      <c r="AR176" s="669"/>
      <c r="AS176" s="669"/>
      <c r="AT176" s="670"/>
      <c r="AU176" s="384"/>
      <c r="AV176" s="385"/>
      <c r="AW176" s="385"/>
      <c r="AX176" s="386"/>
    </row>
    <row r="177" spans="1:50" ht="24.75" customHeight="1" x14ac:dyDescent="0.15">
      <c r="A177" s="1057"/>
      <c r="B177" s="1058"/>
      <c r="C177" s="1058"/>
      <c r="D177" s="1058"/>
      <c r="E177" s="1058"/>
      <c r="F177" s="105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6"/>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7"/>
      <c r="B178" s="1058"/>
      <c r="C178" s="1058"/>
      <c r="D178" s="1058"/>
      <c r="E178" s="1058"/>
      <c r="F178" s="105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6"/>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7"/>
      <c r="B179" s="1058"/>
      <c r="C179" s="1058"/>
      <c r="D179" s="1058"/>
      <c r="E179" s="1058"/>
      <c r="F179" s="105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6"/>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7"/>
      <c r="B180" s="1058"/>
      <c r="C180" s="1058"/>
      <c r="D180" s="1058"/>
      <c r="E180" s="1058"/>
      <c r="F180" s="105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6"/>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7"/>
      <c r="B181" s="1058"/>
      <c r="C181" s="1058"/>
      <c r="D181" s="1058"/>
      <c r="E181" s="1058"/>
      <c r="F181" s="105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6"/>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7"/>
      <c r="B182" s="1058"/>
      <c r="C182" s="1058"/>
      <c r="D182" s="1058"/>
      <c r="E182" s="1058"/>
      <c r="F182" s="105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6"/>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7"/>
      <c r="B183" s="1058"/>
      <c r="C183" s="1058"/>
      <c r="D183" s="1058"/>
      <c r="E183" s="1058"/>
      <c r="F183" s="105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6"/>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7"/>
      <c r="B184" s="1058"/>
      <c r="C184" s="1058"/>
      <c r="D184" s="1058"/>
      <c r="E184" s="1058"/>
      <c r="F184" s="105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6"/>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7"/>
      <c r="B185" s="1058"/>
      <c r="C185" s="1058"/>
      <c r="D185" s="1058"/>
      <c r="E185" s="1058"/>
      <c r="F185" s="105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6"/>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7"/>
      <c r="B186" s="1058"/>
      <c r="C186" s="1058"/>
      <c r="D186" s="1058"/>
      <c r="E186" s="1058"/>
      <c r="F186" s="1059"/>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7"/>
      <c r="B187" s="1058"/>
      <c r="C187" s="1058"/>
      <c r="D187" s="1058"/>
      <c r="E187" s="1058"/>
      <c r="F187" s="1059"/>
      <c r="G187" s="596" t="s">
        <v>421</v>
      </c>
      <c r="H187" s="794"/>
      <c r="I187" s="794"/>
      <c r="J187" s="794"/>
      <c r="K187" s="794"/>
      <c r="L187" s="794"/>
      <c r="M187" s="794"/>
      <c r="N187" s="794"/>
      <c r="O187" s="794"/>
      <c r="P187" s="794"/>
      <c r="Q187" s="794"/>
      <c r="R187" s="794"/>
      <c r="S187" s="794"/>
      <c r="T187" s="794"/>
      <c r="U187" s="794"/>
      <c r="V187" s="794"/>
      <c r="W187" s="794"/>
      <c r="X187" s="794"/>
      <c r="Y187" s="794"/>
      <c r="Z187" s="794"/>
      <c r="AA187" s="794"/>
      <c r="AB187" s="840"/>
      <c r="AC187" s="596" t="s">
        <v>420</v>
      </c>
      <c r="AD187" s="794"/>
      <c r="AE187" s="794"/>
      <c r="AF187" s="794"/>
      <c r="AG187" s="794"/>
      <c r="AH187" s="794"/>
      <c r="AI187" s="794"/>
      <c r="AJ187" s="794"/>
      <c r="AK187" s="794"/>
      <c r="AL187" s="794"/>
      <c r="AM187" s="794"/>
      <c r="AN187" s="794"/>
      <c r="AO187" s="794"/>
      <c r="AP187" s="794"/>
      <c r="AQ187" s="794"/>
      <c r="AR187" s="794"/>
      <c r="AS187" s="794"/>
      <c r="AT187" s="794"/>
      <c r="AU187" s="794"/>
      <c r="AV187" s="794"/>
      <c r="AW187" s="794"/>
      <c r="AX187" s="795"/>
    </row>
    <row r="188" spans="1:50" ht="24.75" customHeight="1" x14ac:dyDescent="0.15">
      <c r="A188" s="1057"/>
      <c r="B188" s="1058"/>
      <c r="C188" s="1058"/>
      <c r="D188" s="1058"/>
      <c r="E188" s="1058"/>
      <c r="F188" s="1059"/>
      <c r="G188" s="814"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0"/>
      <c r="AC188" s="814"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7"/>
      <c r="B189" s="1058"/>
      <c r="C189" s="1058"/>
      <c r="D189" s="1058"/>
      <c r="E189" s="1058"/>
      <c r="F189" s="1059"/>
      <c r="G189" s="674"/>
      <c r="H189" s="834"/>
      <c r="I189" s="834"/>
      <c r="J189" s="834"/>
      <c r="K189" s="835"/>
      <c r="L189" s="668"/>
      <c r="M189" s="669"/>
      <c r="N189" s="669"/>
      <c r="O189" s="669"/>
      <c r="P189" s="669"/>
      <c r="Q189" s="669"/>
      <c r="R189" s="669"/>
      <c r="S189" s="669"/>
      <c r="T189" s="669"/>
      <c r="U189" s="669"/>
      <c r="V189" s="669"/>
      <c r="W189" s="669"/>
      <c r="X189" s="670"/>
      <c r="Y189" s="384"/>
      <c r="Z189" s="385"/>
      <c r="AA189" s="385"/>
      <c r="AB189" s="807"/>
      <c r="AC189" s="674"/>
      <c r="AD189" s="834"/>
      <c r="AE189" s="834"/>
      <c r="AF189" s="834"/>
      <c r="AG189" s="835"/>
      <c r="AH189" s="668"/>
      <c r="AI189" s="669"/>
      <c r="AJ189" s="669"/>
      <c r="AK189" s="669"/>
      <c r="AL189" s="669"/>
      <c r="AM189" s="669"/>
      <c r="AN189" s="669"/>
      <c r="AO189" s="669"/>
      <c r="AP189" s="669"/>
      <c r="AQ189" s="669"/>
      <c r="AR189" s="669"/>
      <c r="AS189" s="669"/>
      <c r="AT189" s="670"/>
      <c r="AU189" s="384"/>
      <c r="AV189" s="385"/>
      <c r="AW189" s="385"/>
      <c r="AX189" s="386"/>
    </row>
    <row r="190" spans="1:50" ht="24.75" customHeight="1" x14ac:dyDescent="0.15">
      <c r="A190" s="1057"/>
      <c r="B190" s="1058"/>
      <c r="C190" s="1058"/>
      <c r="D190" s="1058"/>
      <c r="E190" s="1058"/>
      <c r="F190" s="105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6"/>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7"/>
      <c r="B191" s="1058"/>
      <c r="C191" s="1058"/>
      <c r="D191" s="1058"/>
      <c r="E191" s="1058"/>
      <c r="F191" s="105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6"/>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7"/>
      <c r="B192" s="1058"/>
      <c r="C192" s="1058"/>
      <c r="D192" s="1058"/>
      <c r="E192" s="1058"/>
      <c r="F192" s="105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6"/>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7"/>
      <c r="B193" s="1058"/>
      <c r="C193" s="1058"/>
      <c r="D193" s="1058"/>
      <c r="E193" s="1058"/>
      <c r="F193" s="105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6"/>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7"/>
      <c r="B194" s="1058"/>
      <c r="C194" s="1058"/>
      <c r="D194" s="1058"/>
      <c r="E194" s="1058"/>
      <c r="F194" s="105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6"/>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7"/>
      <c r="B195" s="1058"/>
      <c r="C195" s="1058"/>
      <c r="D195" s="1058"/>
      <c r="E195" s="1058"/>
      <c r="F195" s="105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6"/>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7"/>
      <c r="B196" s="1058"/>
      <c r="C196" s="1058"/>
      <c r="D196" s="1058"/>
      <c r="E196" s="1058"/>
      <c r="F196" s="105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6"/>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7"/>
      <c r="B197" s="1058"/>
      <c r="C197" s="1058"/>
      <c r="D197" s="1058"/>
      <c r="E197" s="1058"/>
      <c r="F197" s="105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6"/>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7"/>
      <c r="B198" s="1058"/>
      <c r="C198" s="1058"/>
      <c r="D198" s="1058"/>
      <c r="E198" s="1058"/>
      <c r="F198" s="105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6"/>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7"/>
      <c r="B199" s="1058"/>
      <c r="C199" s="1058"/>
      <c r="D199" s="1058"/>
      <c r="E199" s="1058"/>
      <c r="F199" s="1059"/>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7"/>
      <c r="B200" s="1058"/>
      <c r="C200" s="1058"/>
      <c r="D200" s="1058"/>
      <c r="E200" s="1058"/>
      <c r="F200" s="1059"/>
      <c r="G200" s="596" t="s">
        <v>422</v>
      </c>
      <c r="H200" s="794"/>
      <c r="I200" s="794"/>
      <c r="J200" s="794"/>
      <c r="K200" s="794"/>
      <c r="L200" s="794"/>
      <c r="M200" s="794"/>
      <c r="N200" s="794"/>
      <c r="O200" s="794"/>
      <c r="P200" s="794"/>
      <c r="Q200" s="794"/>
      <c r="R200" s="794"/>
      <c r="S200" s="794"/>
      <c r="T200" s="794"/>
      <c r="U200" s="794"/>
      <c r="V200" s="794"/>
      <c r="W200" s="794"/>
      <c r="X200" s="794"/>
      <c r="Y200" s="794"/>
      <c r="Z200" s="794"/>
      <c r="AA200" s="794"/>
      <c r="AB200" s="840"/>
      <c r="AC200" s="596" t="s">
        <v>309</v>
      </c>
      <c r="AD200" s="794"/>
      <c r="AE200" s="794"/>
      <c r="AF200" s="794"/>
      <c r="AG200" s="794"/>
      <c r="AH200" s="794"/>
      <c r="AI200" s="794"/>
      <c r="AJ200" s="794"/>
      <c r="AK200" s="794"/>
      <c r="AL200" s="794"/>
      <c r="AM200" s="794"/>
      <c r="AN200" s="794"/>
      <c r="AO200" s="794"/>
      <c r="AP200" s="794"/>
      <c r="AQ200" s="794"/>
      <c r="AR200" s="794"/>
      <c r="AS200" s="794"/>
      <c r="AT200" s="794"/>
      <c r="AU200" s="794"/>
      <c r="AV200" s="794"/>
      <c r="AW200" s="794"/>
      <c r="AX200" s="795"/>
    </row>
    <row r="201" spans="1:50" ht="24.75" customHeight="1" x14ac:dyDescent="0.15">
      <c r="A201" s="1057"/>
      <c r="B201" s="1058"/>
      <c r="C201" s="1058"/>
      <c r="D201" s="1058"/>
      <c r="E201" s="1058"/>
      <c r="F201" s="1059"/>
      <c r="G201" s="814"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0"/>
      <c r="AC201" s="814"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7"/>
      <c r="B202" s="1058"/>
      <c r="C202" s="1058"/>
      <c r="D202" s="1058"/>
      <c r="E202" s="1058"/>
      <c r="F202" s="1059"/>
      <c r="G202" s="674"/>
      <c r="H202" s="834"/>
      <c r="I202" s="834"/>
      <c r="J202" s="834"/>
      <c r="K202" s="835"/>
      <c r="L202" s="668"/>
      <c r="M202" s="669"/>
      <c r="N202" s="669"/>
      <c r="O202" s="669"/>
      <c r="P202" s="669"/>
      <c r="Q202" s="669"/>
      <c r="R202" s="669"/>
      <c r="S202" s="669"/>
      <c r="T202" s="669"/>
      <c r="U202" s="669"/>
      <c r="V202" s="669"/>
      <c r="W202" s="669"/>
      <c r="X202" s="670"/>
      <c r="Y202" s="384"/>
      <c r="Z202" s="385"/>
      <c r="AA202" s="385"/>
      <c r="AB202" s="807"/>
      <c r="AC202" s="674"/>
      <c r="AD202" s="834"/>
      <c r="AE202" s="834"/>
      <c r="AF202" s="834"/>
      <c r="AG202" s="835"/>
      <c r="AH202" s="668"/>
      <c r="AI202" s="669"/>
      <c r="AJ202" s="669"/>
      <c r="AK202" s="669"/>
      <c r="AL202" s="669"/>
      <c r="AM202" s="669"/>
      <c r="AN202" s="669"/>
      <c r="AO202" s="669"/>
      <c r="AP202" s="669"/>
      <c r="AQ202" s="669"/>
      <c r="AR202" s="669"/>
      <c r="AS202" s="669"/>
      <c r="AT202" s="670"/>
      <c r="AU202" s="384"/>
      <c r="AV202" s="385"/>
      <c r="AW202" s="385"/>
      <c r="AX202" s="386"/>
    </row>
    <row r="203" spans="1:50" ht="24.75" customHeight="1" x14ac:dyDescent="0.15">
      <c r="A203" s="1057"/>
      <c r="B203" s="1058"/>
      <c r="C203" s="1058"/>
      <c r="D203" s="1058"/>
      <c r="E203" s="1058"/>
      <c r="F203" s="105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6"/>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7"/>
      <c r="B204" s="1058"/>
      <c r="C204" s="1058"/>
      <c r="D204" s="1058"/>
      <c r="E204" s="1058"/>
      <c r="F204" s="105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6"/>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7"/>
      <c r="B205" s="1058"/>
      <c r="C205" s="1058"/>
      <c r="D205" s="1058"/>
      <c r="E205" s="1058"/>
      <c r="F205" s="105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6"/>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7"/>
      <c r="B206" s="1058"/>
      <c r="C206" s="1058"/>
      <c r="D206" s="1058"/>
      <c r="E206" s="1058"/>
      <c r="F206" s="105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6"/>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7"/>
      <c r="B207" s="1058"/>
      <c r="C207" s="1058"/>
      <c r="D207" s="1058"/>
      <c r="E207" s="1058"/>
      <c r="F207" s="105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6"/>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7"/>
      <c r="B208" s="1058"/>
      <c r="C208" s="1058"/>
      <c r="D208" s="1058"/>
      <c r="E208" s="1058"/>
      <c r="F208" s="105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6"/>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7"/>
      <c r="B209" s="1058"/>
      <c r="C209" s="1058"/>
      <c r="D209" s="1058"/>
      <c r="E209" s="1058"/>
      <c r="F209" s="105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6"/>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7"/>
      <c r="B210" s="1058"/>
      <c r="C210" s="1058"/>
      <c r="D210" s="1058"/>
      <c r="E210" s="1058"/>
      <c r="F210" s="105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6"/>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7"/>
      <c r="B211" s="1058"/>
      <c r="C211" s="1058"/>
      <c r="D211" s="1058"/>
      <c r="E211" s="1058"/>
      <c r="F211" s="105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6"/>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6" t="s">
        <v>310</v>
      </c>
      <c r="H214" s="794"/>
      <c r="I214" s="794"/>
      <c r="J214" s="794"/>
      <c r="K214" s="794"/>
      <c r="L214" s="794"/>
      <c r="M214" s="794"/>
      <c r="N214" s="794"/>
      <c r="O214" s="794"/>
      <c r="P214" s="794"/>
      <c r="Q214" s="794"/>
      <c r="R214" s="794"/>
      <c r="S214" s="794"/>
      <c r="T214" s="794"/>
      <c r="U214" s="794"/>
      <c r="V214" s="794"/>
      <c r="W214" s="794"/>
      <c r="X214" s="794"/>
      <c r="Y214" s="794"/>
      <c r="Z214" s="794"/>
      <c r="AA214" s="794"/>
      <c r="AB214" s="840"/>
      <c r="AC214" s="596" t="s">
        <v>423</v>
      </c>
      <c r="AD214" s="794"/>
      <c r="AE214" s="794"/>
      <c r="AF214" s="794"/>
      <c r="AG214" s="794"/>
      <c r="AH214" s="794"/>
      <c r="AI214" s="794"/>
      <c r="AJ214" s="794"/>
      <c r="AK214" s="794"/>
      <c r="AL214" s="794"/>
      <c r="AM214" s="794"/>
      <c r="AN214" s="794"/>
      <c r="AO214" s="794"/>
      <c r="AP214" s="794"/>
      <c r="AQ214" s="794"/>
      <c r="AR214" s="794"/>
      <c r="AS214" s="794"/>
      <c r="AT214" s="794"/>
      <c r="AU214" s="794"/>
      <c r="AV214" s="794"/>
      <c r="AW214" s="794"/>
      <c r="AX214" s="795"/>
    </row>
    <row r="215" spans="1:50" ht="24.75" customHeight="1" x14ac:dyDescent="0.15">
      <c r="A215" s="1057"/>
      <c r="B215" s="1058"/>
      <c r="C215" s="1058"/>
      <c r="D215" s="1058"/>
      <c r="E215" s="1058"/>
      <c r="F215" s="1059"/>
      <c r="G215" s="814"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0"/>
      <c r="AC215" s="814"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7"/>
      <c r="B216" s="1058"/>
      <c r="C216" s="1058"/>
      <c r="D216" s="1058"/>
      <c r="E216" s="1058"/>
      <c r="F216" s="1059"/>
      <c r="G216" s="674"/>
      <c r="H216" s="834"/>
      <c r="I216" s="834"/>
      <c r="J216" s="834"/>
      <c r="K216" s="835"/>
      <c r="L216" s="668"/>
      <c r="M216" s="669"/>
      <c r="N216" s="669"/>
      <c r="O216" s="669"/>
      <c r="P216" s="669"/>
      <c r="Q216" s="669"/>
      <c r="R216" s="669"/>
      <c r="S216" s="669"/>
      <c r="T216" s="669"/>
      <c r="U216" s="669"/>
      <c r="V216" s="669"/>
      <c r="W216" s="669"/>
      <c r="X216" s="670"/>
      <c r="Y216" s="384"/>
      <c r="Z216" s="385"/>
      <c r="AA216" s="385"/>
      <c r="AB216" s="807"/>
      <c r="AC216" s="674"/>
      <c r="AD216" s="834"/>
      <c r="AE216" s="834"/>
      <c r="AF216" s="834"/>
      <c r="AG216" s="835"/>
      <c r="AH216" s="668"/>
      <c r="AI216" s="669"/>
      <c r="AJ216" s="669"/>
      <c r="AK216" s="669"/>
      <c r="AL216" s="669"/>
      <c r="AM216" s="669"/>
      <c r="AN216" s="669"/>
      <c r="AO216" s="669"/>
      <c r="AP216" s="669"/>
      <c r="AQ216" s="669"/>
      <c r="AR216" s="669"/>
      <c r="AS216" s="669"/>
      <c r="AT216" s="670"/>
      <c r="AU216" s="384"/>
      <c r="AV216" s="385"/>
      <c r="AW216" s="385"/>
      <c r="AX216" s="386"/>
    </row>
    <row r="217" spans="1:50" ht="24.75" customHeight="1" x14ac:dyDescent="0.15">
      <c r="A217" s="1057"/>
      <c r="B217" s="1058"/>
      <c r="C217" s="1058"/>
      <c r="D217" s="1058"/>
      <c r="E217" s="1058"/>
      <c r="F217" s="105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6"/>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7"/>
      <c r="B218" s="1058"/>
      <c r="C218" s="1058"/>
      <c r="D218" s="1058"/>
      <c r="E218" s="1058"/>
      <c r="F218" s="105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6"/>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7"/>
      <c r="B219" s="1058"/>
      <c r="C219" s="1058"/>
      <c r="D219" s="1058"/>
      <c r="E219" s="1058"/>
      <c r="F219" s="105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6"/>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7"/>
      <c r="B220" s="1058"/>
      <c r="C220" s="1058"/>
      <c r="D220" s="1058"/>
      <c r="E220" s="1058"/>
      <c r="F220" s="105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6"/>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7"/>
      <c r="B221" s="1058"/>
      <c r="C221" s="1058"/>
      <c r="D221" s="1058"/>
      <c r="E221" s="1058"/>
      <c r="F221" s="105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6"/>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7"/>
      <c r="B222" s="1058"/>
      <c r="C222" s="1058"/>
      <c r="D222" s="1058"/>
      <c r="E222" s="1058"/>
      <c r="F222" s="105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6"/>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7"/>
      <c r="B223" s="1058"/>
      <c r="C223" s="1058"/>
      <c r="D223" s="1058"/>
      <c r="E223" s="1058"/>
      <c r="F223" s="105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6"/>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7"/>
      <c r="B224" s="1058"/>
      <c r="C224" s="1058"/>
      <c r="D224" s="1058"/>
      <c r="E224" s="1058"/>
      <c r="F224" s="105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6"/>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7"/>
      <c r="B225" s="1058"/>
      <c r="C225" s="1058"/>
      <c r="D225" s="1058"/>
      <c r="E225" s="1058"/>
      <c r="F225" s="105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6"/>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7"/>
      <c r="B226" s="1058"/>
      <c r="C226" s="1058"/>
      <c r="D226" s="1058"/>
      <c r="E226" s="1058"/>
      <c r="F226" s="1059"/>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7"/>
      <c r="B227" s="1058"/>
      <c r="C227" s="1058"/>
      <c r="D227" s="1058"/>
      <c r="E227" s="1058"/>
      <c r="F227" s="1059"/>
      <c r="G227" s="596" t="s">
        <v>424</v>
      </c>
      <c r="H227" s="794"/>
      <c r="I227" s="794"/>
      <c r="J227" s="794"/>
      <c r="K227" s="794"/>
      <c r="L227" s="794"/>
      <c r="M227" s="794"/>
      <c r="N227" s="794"/>
      <c r="O227" s="794"/>
      <c r="P227" s="794"/>
      <c r="Q227" s="794"/>
      <c r="R227" s="794"/>
      <c r="S227" s="794"/>
      <c r="T227" s="794"/>
      <c r="U227" s="794"/>
      <c r="V227" s="794"/>
      <c r="W227" s="794"/>
      <c r="X227" s="794"/>
      <c r="Y227" s="794"/>
      <c r="Z227" s="794"/>
      <c r="AA227" s="794"/>
      <c r="AB227" s="840"/>
      <c r="AC227" s="596" t="s">
        <v>425</v>
      </c>
      <c r="AD227" s="794"/>
      <c r="AE227" s="794"/>
      <c r="AF227" s="794"/>
      <c r="AG227" s="794"/>
      <c r="AH227" s="794"/>
      <c r="AI227" s="794"/>
      <c r="AJ227" s="794"/>
      <c r="AK227" s="794"/>
      <c r="AL227" s="794"/>
      <c r="AM227" s="794"/>
      <c r="AN227" s="794"/>
      <c r="AO227" s="794"/>
      <c r="AP227" s="794"/>
      <c r="AQ227" s="794"/>
      <c r="AR227" s="794"/>
      <c r="AS227" s="794"/>
      <c r="AT227" s="794"/>
      <c r="AU227" s="794"/>
      <c r="AV227" s="794"/>
      <c r="AW227" s="794"/>
      <c r="AX227" s="795"/>
    </row>
    <row r="228" spans="1:50" ht="25.5" customHeight="1" x14ac:dyDescent="0.15">
      <c r="A228" s="1057"/>
      <c r="B228" s="1058"/>
      <c r="C228" s="1058"/>
      <c r="D228" s="1058"/>
      <c r="E228" s="1058"/>
      <c r="F228" s="1059"/>
      <c r="G228" s="814"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0"/>
      <c r="AC228" s="814"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7"/>
      <c r="B229" s="1058"/>
      <c r="C229" s="1058"/>
      <c r="D229" s="1058"/>
      <c r="E229" s="1058"/>
      <c r="F229" s="1059"/>
      <c r="G229" s="674"/>
      <c r="H229" s="834"/>
      <c r="I229" s="834"/>
      <c r="J229" s="834"/>
      <c r="K229" s="835"/>
      <c r="L229" s="668"/>
      <c r="M229" s="669"/>
      <c r="N229" s="669"/>
      <c r="O229" s="669"/>
      <c r="P229" s="669"/>
      <c r="Q229" s="669"/>
      <c r="R229" s="669"/>
      <c r="S229" s="669"/>
      <c r="T229" s="669"/>
      <c r="U229" s="669"/>
      <c r="V229" s="669"/>
      <c r="W229" s="669"/>
      <c r="X229" s="670"/>
      <c r="Y229" s="384"/>
      <c r="Z229" s="385"/>
      <c r="AA229" s="385"/>
      <c r="AB229" s="807"/>
      <c r="AC229" s="674"/>
      <c r="AD229" s="834"/>
      <c r="AE229" s="834"/>
      <c r="AF229" s="834"/>
      <c r="AG229" s="835"/>
      <c r="AH229" s="668"/>
      <c r="AI229" s="669"/>
      <c r="AJ229" s="669"/>
      <c r="AK229" s="669"/>
      <c r="AL229" s="669"/>
      <c r="AM229" s="669"/>
      <c r="AN229" s="669"/>
      <c r="AO229" s="669"/>
      <c r="AP229" s="669"/>
      <c r="AQ229" s="669"/>
      <c r="AR229" s="669"/>
      <c r="AS229" s="669"/>
      <c r="AT229" s="670"/>
      <c r="AU229" s="384"/>
      <c r="AV229" s="385"/>
      <c r="AW229" s="385"/>
      <c r="AX229" s="386"/>
    </row>
    <row r="230" spans="1:50" ht="24.75" customHeight="1" x14ac:dyDescent="0.15">
      <c r="A230" s="1057"/>
      <c r="B230" s="1058"/>
      <c r="C230" s="1058"/>
      <c r="D230" s="1058"/>
      <c r="E230" s="1058"/>
      <c r="F230" s="105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6"/>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7"/>
      <c r="B231" s="1058"/>
      <c r="C231" s="1058"/>
      <c r="D231" s="1058"/>
      <c r="E231" s="1058"/>
      <c r="F231" s="105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6"/>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7"/>
      <c r="B232" s="1058"/>
      <c r="C232" s="1058"/>
      <c r="D232" s="1058"/>
      <c r="E232" s="1058"/>
      <c r="F232" s="105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6"/>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7"/>
      <c r="B233" s="1058"/>
      <c r="C233" s="1058"/>
      <c r="D233" s="1058"/>
      <c r="E233" s="1058"/>
      <c r="F233" s="105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6"/>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7"/>
      <c r="B234" s="1058"/>
      <c r="C234" s="1058"/>
      <c r="D234" s="1058"/>
      <c r="E234" s="1058"/>
      <c r="F234" s="105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6"/>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7"/>
      <c r="B235" s="1058"/>
      <c r="C235" s="1058"/>
      <c r="D235" s="1058"/>
      <c r="E235" s="1058"/>
      <c r="F235" s="105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6"/>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7"/>
      <c r="B236" s="1058"/>
      <c r="C236" s="1058"/>
      <c r="D236" s="1058"/>
      <c r="E236" s="1058"/>
      <c r="F236" s="105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6"/>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7"/>
      <c r="B237" s="1058"/>
      <c r="C237" s="1058"/>
      <c r="D237" s="1058"/>
      <c r="E237" s="1058"/>
      <c r="F237" s="105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6"/>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7"/>
      <c r="B238" s="1058"/>
      <c r="C238" s="1058"/>
      <c r="D238" s="1058"/>
      <c r="E238" s="1058"/>
      <c r="F238" s="105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6"/>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7"/>
      <c r="B239" s="1058"/>
      <c r="C239" s="1058"/>
      <c r="D239" s="1058"/>
      <c r="E239" s="1058"/>
      <c r="F239" s="1059"/>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7"/>
      <c r="B240" s="1058"/>
      <c r="C240" s="1058"/>
      <c r="D240" s="1058"/>
      <c r="E240" s="1058"/>
      <c r="F240" s="1059"/>
      <c r="G240" s="596" t="s">
        <v>426</v>
      </c>
      <c r="H240" s="794"/>
      <c r="I240" s="794"/>
      <c r="J240" s="794"/>
      <c r="K240" s="794"/>
      <c r="L240" s="794"/>
      <c r="M240" s="794"/>
      <c r="N240" s="794"/>
      <c r="O240" s="794"/>
      <c r="P240" s="794"/>
      <c r="Q240" s="794"/>
      <c r="R240" s="794"/>
      <c r="S240" s="794"/>
      <c r="T240" s="794"/>
      <c r="U240" s="794"/>
      <c r="V240" s="794"/>
      <c r="W240" s="794"/>
      <c r="X240" s="794"/>
      <c r="Y240" s="794"/>
      <c r="Z240" s="794"/>
      <c r="AA240" s="794"/>
      <c r="AB240" s="840"/>
      <c r="AC240" s="596" t="s">
        <v>427</v>
      </c>
      <c r="AD240" s="794"/>
      <c r="AE240" s="794"/>
      <c r="AF240" s="794"/>
      <c r="AG240" s="794"/>
      <c r="AH240" s="794"/>
      <c r="AI240" s="794"/>
      <c r="AJ240" s="794"/>
      <c r="AK240" s="794"/>
      <c r="AL240" s="794"/>
      <c r="AM240" s="794"/>
      <c r="AN240" s="794"/>
      <c r="AO240" s="794"/>
      <c r="AP240" s="794"/>
      <c r="AQ240" s="794"/>
      <c r="AR240" s="794"/>
      <c r="AS240" s="794"/>
      <c r="AT240" s="794"/>
      <c r="AU240" s="794"/>
      <c r="AV240" s="794"/>
      <c r="AW240" s="794"/>
      <c r="AX240" s="795"/>
    </row>
    <row r="241" spans="1:50" ht="24.75" customHeight="1" x14ac:dyDescent="0.15">
      <c r="A241" s="1057"/>
      <c r="B241" s="1058"/>
      <c r="C241" s="1058"/>
      <c r="D241" s="1058"/>
      <c r="E241" s="1058"/>
      <c r="F241" s="1059"/>
      <c r="G241" s="814"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0"/>
      <c r="AC241" s="814"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7"/>
      <c r="B242" s="1058"/>
      <c r="C242" s="1058"/>
      <c r="D242" s="1058"/>
      <c r="E242" s="1058"/>
      <c r="F242" s="1059"/>
      <c r="G242" s="674"/>
      <c r="H242" s="834"/>
      <c r="I242" s="834"/>
      <c r="J242" s="834"/>
      <c r="K242" s="835"/>
      <c r="L242" s="668"/>
      <c r="M242" s="669"/>
      <c r="N242" s="669"/>
      <c r="O242" s="669"/>
      <c r="P242" s="669"/>
      <c r="Q242" s="669"/>
      <c r="R242" s="669"/>
      <c r="S242" s="669"/>
      <c r="T242" s="669"/>
      <c r="U242" s="669"/>
      <c r="V242" s="669"/>
      <c r="W242" s="669"/>
      <c r="X242" s="670"/>
      <c r="Y242" s="384"/>
      <c r="Z242" s="385"/>
      <c r="AA242" s="385"/>
      <c r="AB242" s="807"/>
      <c r="AC242" s="674"/>
      <c r="AD242" s="834"/>
      <c r="AE242" s="834"/>
      <c r="AF242" s="834"/>
      <c r="AG242" s="835"/>
      <c r="AH242" s="668"/>
      <c r="AI242" s="669"/>
      <c r="AJ242" s="669"/>
      <c r="AK242" s="669"/>
      <c r="AL242" s="669"/>
      <c r="AM242" s="669"/>
      <c r="AN242" s="669"/>
      <c r="AO242" s="669"/>
      <c r="AP242" s="669"/>
      <c r="AQ242" s="669"/>
      <c r="AR242" s="669"/>
      <c r="AS242" s="669"/>
      <c r="AT242" s="670"/>
      <c r="AU242" s="384"/>
      <c r="AV242" s="385"/>
      <c r="AW242" s="385"/>
      <c r="AX242" s="386"/>
    </row>
    <row r="243" spans="1:50" ht="24.75" customHeight="1" x14ac:dyDescent="0.15">
      <c r="A243" s="1057"/>
      <c r="B243" s="1058"/>
      <c r="C243" s="1058"/>
      <c r="D243" s="1058"/>
      <c r="E243" s="1058"/>
      <c r="F243" s="105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6"/>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7"/>
      <c r="B244" s="1058"/>
      <c r="C244" s="1058"/>
      <c r="D244" s="1058"/>
      <c r="E244" s="1058"/>
      <c r="F244" s="105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6"/>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7"/>
      <c r="B245" s="1058"/>
      <c r="C245" s="1058"/>
      <c r="D245" s="1058"/>
      <c r="E245" s="1058"/>
      <c r="F245" s="105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6"/>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7"/>
      <c r="B246" s="1058"/>
      <c r="C246" s="1058"/>
      <c r="D246" s="1058"/>
      <c r="E246" s="1058"/>
      <c r="F246" s="105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6"/>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7"/>
      <c r="B247" s="1058"/>
      <c r="C247" s="1058"/>
      <c r="D247" s="1058"/>
      <c r="E247" s="1058"/>
      <c r="F247" s="105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6"/>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7"/>
      <c r="B248" s="1058"/>
      <c r="C248" s="1058"/>
      <c r="D248" s="1058"/>
      <c r="E248" s="1058"/>
      <c r="F248" s="105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6"/>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7"/>
      <c r="B249" s="1058"/>
      <c r="C249" s="1058"/>
      <c r="D249" s="1058"/>
      <c r="E249" s="1058"/>
      <c r="F249" s="105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6"/>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7"/>
      <c r="B250" s="1058"/>
      <c r="C250" s="1058"/>
      <c r="D250" s="1058"/>
      <c r="E250" s="1058"/>
      <c r="F250" s="105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6"/>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7"/>
      <c r="B251" s="1058"/>
      <c r="C251" s="1058"/>
      <c r="D251" s="1058"/>
      <c r="E251" s="1058"/>
      <c r="F251" s="105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6"/>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7"/>
      <c r="B252" s="1058"/>
      <c r="C252" s="1058"/>
      <c r="D252" s="1058"/>
      <c r="E252" s="1058"/>
      <c r="F252" s="1059"/>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7"/>
      <c r="B253" s="1058"/>
      <c r="C253" s="1058"/>
      <c r="D253" s="1058"/>
      <c r="E253" s="1058"/>
      <c r="F253" s="1059"/>
      <c r="G253" s="596" t="s">
        <v>428</v>
      </c>
      <c r="H253" s="794"/>
      <c r="I253" s="794"/>
      <c r="J253" s="794"/>
      <c r="K253" s="794"/>
      <c r="L253" s="794"/>
      <c r="M253" s="794"/>
      <c r="N253" s="794"/>
      <c r="O253" s="794"/>
      <c r="P253" s="794"/>
      <c r="Q253" s="794"/>
      <c r="R253" s="794"/>
      <c r="S253" s="794"/>
      <c r="T253" s="794"/>
      <c r="U253" s="794"/>
      <c r="V253" s="794"/>
      <c r="W253" s="794"/>
      <c r="X253" s="794"/>
      <c r="Y253" s="794"/>
      <c r="Z253" s="794"/>
      <c r="AA253" s="794"/>
      <c r="AB253" s="840"/>
      <c r="AC253" s="596" t="s">
        <v>311</v>
      </c>
      <c r="AD253" s="794"/>
      <c r="AE253" s="794"/>
      <c r="AF253" s="794"/>
      <c r="AG253" s="794"/>
      <c r="AH253" s="794"/>
      <c r="AI253" s="794"/>
      <c r="AJ253" s="794"/>
      <c r="AK253" s="794"/>
      <c r="AL253" s="794"/>
      <c r="AM253" s="794"/>
      <c r="AN253" s="794"/>
      <c r="AO253" s="794"/>
      <c r="AP253" s="794"/>
      <c r="AQ253" s="794"/>
      <c r="AR253" s="794"/>
      <c r="AS253" s="794"/>
      <c r="AT253" s="794"/>
      <c r="AU253" s="794"/>
      <c r="AV253" s="794"/>
      <c r="AW253" s="794"/>
      <c r="AX253" s="795"/>
    </row>
    <row r="254" spans="1:50" ht="24.75" customHeight="1" x14ac:dyDescent="0.15">
      <c r="A254" s="1057"/>
      <c r="B254" s="1058"/>
      <c r="C254" s="1058"/>
      <c r="D254" s="1058"/>
      <c r="E254" s="1058"/>
      <c r="F254" s="1059"/>
      <c r="G254" s="814"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0"/>
      <c r="AC254" s="814"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7"/>
      <c r="B255" s="1058"/>
      <c r="C255" s="1058"/>
      <c r="D255" s="1058"/>
      <c r="E255" s="1058"/>
      <c r="F255" s="1059"/>
      <c r="G255" s="674"/>
      <c r="H255" s="834"/>
      <c r="I255" s="834"/>
      <c r="J255" s="834"/>
      <c r="K255" s="835"/>
      <c r="L255" s="668"/>
      <c r="M255" s="669"/>
      <c r="N255" s="669"/>
      <c r="O255" s="669"/>
      <c r="P255" s="669"/>
      <c r="Q255" s="669"/>
      <c r="R255" s="669"/>
      <c r="S255" s="669"/>
      <c r="T255" s="669"/>
      <c r="U255" s="669"/>
      <c r="V255" s="669"/>
      <c r="W255" s="669"/>
      <c r="X255" s="670"/>
      <c r="Y255" s="384"/>
      <c r="Z255" s="385"/>
      <c r="AA255" s="385"/>
      <c r="AB255" s="807"/>
      <c r="AC255" s="674"/>
      <c r="AD255" s="834"/>
      <c r="AE255" s="834"/>
      <c r="AF255" s="834"/>
      <c r="AG255" s="835"/>
      <c r="AH255" s="668"/>
      <c r="AI255" s="669"/>
      <c r="AJ255" s="669"/>
      <c r="AK255" s="669"/>
      <c r="AL255" s="669"/>
      <c r="AM255" s="669"/>
      <c r="AN255" s="669"/>
      <c r="AO255" s="669"/>
      <c r="AP255" s="669"/>
      <c r="AQ255" s="669"/>
      <c r="AR255" s="669"/>
      <c r="AS255" s="669"/>
      <c r="AT255" s="670"/>
      <c r="AU255" s="384"/>
      <c r="AV255" s="385"/>
      <c r="AW255" s="385"/>
      <c r="AX255" s="386"/>
    </row>
    <row r="256" spans="1:50" ht="24.75" customHeight="1" x14ac:dyDescent="0.15">
      <c r="A256" s="1057"/>
      <c r="B256" s="1058"/>
      <c r="C256" s="1058"/>
      <c r="D256" s="1058"/>
      <c r="E256" s="1058"/>
      <c r="F256" s="105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6"/>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7"/>
      <c r="B257" s="1058"/>
      <c r="C257" s="1058"/>
      <c r="D257" s="1058"/>
      <c r="E257" s="1058"/>
      <c r="F257" s="105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6"/>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7"/>
      <c r="B258" s="1058"/>
      <c r="C258" s="1058"/>
      <c r="D258" s="1058"/>
      <c r="E258" s="1058"/>
      <c r="F258" s="105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6"/>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7"/>
      <c r="B259" s="1058"/>
      <c r="C259" s="1058"/>
      <c r="D259" s="1058"/>
      <c r="E259" s="1058"/>
      <c r="F259" s="105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6"/>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7"/>
      <c r="B260" s="1058"/>
      <c r="C260" s="1058"/>
      <c r="D260" s="1058"/>
      <c r="E260" s="1058"/>
      <c r="F260" s="105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6"/>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7"/>
      <c r="B261" s="1058"/>
      <c r="C261" s="1058"/>
      <c r="D261" s="1058"/>
      <c r="E261" s="1058"/>
      <c r="F261" s="105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6"/>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7"/>
      <c r="B262" s="1058"/>
      <c r="C262" s="1058"/>
      <c r="D262" s="1058"/>
      <c r="E262" s="1058"/>
      <c r="F262" s="105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6"/>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7"/>
      <c r="B263" s="1058"/>
      <c r="C263" s="1058"/>
      <c r="D263" s="1058"/>
      <c r="E263" s="1058"/>
      <c r="F263" s="105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6"/>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7"/>
      <c r="B264" s="1058"/>
      <c r="C264" s="1058"/>
      <c r="D264" s="1058"/>
      <c r="E264" s="1058"/>
      <c r="F264" s="105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6"/>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7">
        <v>1</v>
      </c>
      <c r="B4" s="106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7">
        <v>2</v>
      </c>
      <c r="B5" s="106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7">
        <v>3</v>
      </c>
      <c r="B6" s="106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7">
        <v>4</v>
      </c>
      <c r="B7" s="106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7">
        <v>5</v>
      </c>
      <c r="B8" s="106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7">
        <v>6</v>
      </c>
      <c r="B9" s="106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7">
        <v>7</v>
      </c>
      <c r="B10" s="106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7">
        <v>8</v>
      </c>
      <c r="B11" s="106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7">
        <v>9</v>
      </c>
      <c r="B12" s="106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7">
        <v>10</v>
      </c>
      <c r="B13" s="106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7">
        <v>11</v>
      </c>
      <c r="B14" s="106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7">
        <v>12</v>
      </c>
      <c r="B15" s="106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7">
        <v>13</v>
      </c>
      <c r="B16" s="106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7">
        <v>14</v>
      </c>
      <c r="B17" s="106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7">
        <v>15</v>
      </c>
      <c r="B18" s="106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7">
        <v>16</v>
      </c>
      <c r="B19" s="106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7">
        <v>17</v>
      </c>
      <c r="B20" s="106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7">
        <v>18</v>
      </c>
      <c r="B21" s="106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7">
        <v>19</v>
      </c>
      <c r="B22" s="106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7">
        <v>20</v>
      </c>
      <c r="B23" s="106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7">
        <v>21</v>
      </c>
      <c r="B24" s="106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7">
        <v>22</v>
      </c>
      <c r="B25" s="106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7">
        <v>23</v>
      </c>
      <c r="B26" s="106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7">
        <v>24</v>
      </c>
      <c r="B27" s="106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7">
        <v>25</v>
      </c>
      <c r="B28" s="106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7">
        <v>26</v>
      </c>
      <c r="B29" s="106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7">
        <v>27</v>
      </c>
      <c r="B30" s="106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7">
        <v>28</v>
      </c>
      <c r="B31" s="106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7">
        <v>29</v>
      </c>
      <c r="B32" s="106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7">
        <v>30</v>
      </c>
      <c r="B33" s="106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2018-06-01T10:19:36Z</cp:lastPrinted>
  <dcterms:created xsi:type="dcterms:W3CDTF">2012-03-13T00:50:25Z</dcterms:created>
  <dcterms:modified xsi:type="dcterms:W3CDTF">2018-06-04T02:26:01Z</dcterms:modified>
</cp:coreProperties>
</file>