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<sst xmlns="http://schemas.openxmlformats.org/spreadsheetml/2006/main" count="2826" uniqueCount="607">
  <si>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</si>
  <si>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</si>
  <si>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</si>
  <si>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</si>
  <si>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</si>
  <si>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</si>
  <si>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</si>
  <si>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</si>
  <si>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</si>
  <si>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</si>
  <si>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</si>
  <si>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</si>
  <si>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</si>
  <si>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</si>
  <si>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</si>
  <si>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</si>
  <si>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</si>
  <si>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</si>
  <si>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</si>
  <si>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</si>
  <si>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</si>
  <si>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</si>
  <si>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</si>
  <si>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</si>
  <si>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</si>
  <si>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</si>
  <si>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</si>
  <si>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</si>
  <si>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</si>
  <si>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</si>
  <si>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</si>
  <si>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</si>
  <si>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</si>
  <si>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</si>
  <si>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</si>
  <si>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</si>
  <si>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</si>
  <si>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</si>
  <si>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</si>
  <si>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</si>
  <si>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</si>
  <si>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</si>
  <si>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</si>
  <si>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</si>
  <si>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</si>
  <si>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</si>
  <si>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</si>
  <si>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</si>
  <si>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</si>
  <si>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</si>
  <si>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</si>
  <si>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</si>
  <si>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</si>
  <si>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</si>
  <si>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</si>
  <si>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</si>
  <si>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</si>
  <si>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</si>
  <si>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</si>
  <si>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</si>
  <si>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</si>
  <si>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</si>
  <si>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</si>
  <si>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</si>
  <si>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</si>
  <si>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</si>
  <si>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</si>
  <si>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</si>
  <si>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</si>
  <si>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</si>
  <si>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</si>
  <si>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</si>
  <si>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</si>
  <si>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</si>
  <si>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</si>
  <si>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</si>
  <si>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</si>
  <si>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</si>
  <si>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</si>
  <si>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</si>
  <si>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</si>
  <si>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</si>
  <si>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</si>
  <si>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</si>
  <si>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</si>
  <si>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</si>
  <si>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</si>
  <si>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</si>
  <si>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</si>
  <si>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</si>
  <si>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</si>
  <si>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</si>
  <si>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</si>
  <si>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</si>
  <si>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</si>
  <si>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</si>
  <si>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</si>
  <si>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</si>
  <si>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</si>
  <si>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</si>
  <si>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</si>
  <si>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</si>
  <si>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</si>
  <si>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</si>
  <si>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</si>
  <si>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</si>
  <si>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</si>
  <si>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</si>
  <si>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</si>
  <si>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</si>
  <si>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</si>
  <si>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</si>
  <si>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</si>
  <si>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</si>
  <si>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</si>
  <si>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</si>
  <si>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</si>
  <si>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</si>
  <si>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</si>
  <si>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</si>
  <si>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</si>
  <si>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</si>
  <si>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</si>
  <si>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</si>
  <si>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</si>
  <si>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</si>
  <si>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</si>
  <si>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</si>
  <si>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</si>
  <si>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</si>
  <si>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</si>
  <si>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</si>
  <si>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</si>
  <si>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</si>
  <si>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</si>
  <si>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</si>
  <si>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</si>
  <si>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</si>
  <si>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</si>
  <si>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</si>
  <si>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</si>
  <si>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</si>
  <si>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</si>
  <si>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</si>
  <si>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</si>
  <si>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</si>
  <si>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</si>
  <si>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</si>
  <si>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</si>
  <si>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</si>
  <si>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</si>
  <si>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</si>
  <si>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</si>
  <si>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</si>
  <si>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</si>
  <si>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</si>
  <si>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</si>
  <si>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</si>
  <si>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</si>
  <si>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</si>
  <si>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</si>
  <si>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</si>
  <si>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</si>
  <si>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</si>
  <si>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</si>
  <si>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</si>
  <si>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</si>
  <si>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</si>
  <si>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</si>
  <si>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</si>
  <si>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</si>
  <si>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</si>
  <si>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</si>
  <si>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</si>
  <si>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</si>
  <si>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</si>
  <si>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</si>
  <si>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</si>
  <si>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</si>
  <si>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</si>
  <si>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</si>
  <si>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</si>
  <si>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</si>
  <si>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</si>
  <si>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</si>
  <si>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</si>
  <si>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</si>
  <si>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</si>
  <si>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</si>
  <si>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</si>
  <si>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</si>
  <si>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</si>
  <si>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</si>
  <si>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</si>
  <si>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</si>
  <si>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</si>
  <si>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</si>
  <si>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</si>
  <si>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</si>
  <si>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</si>
  <si>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</si>
  <si>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</si>
  <si>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</si>
  <si>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</si>
  <si>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</si>
  <si>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</si>
  <si>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</si>
  <si>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</si>
  <si>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</si>
  <si>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</si>
  <si>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</si>
  <si>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</si>
  <si>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</si>
  <si>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</si>
  <si>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</si>
  <si>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</si>
  <si>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</si>
  <si>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</si>
  <si>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</si>
  <si>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</si>
  <si>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</si>
  <si>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</si>
  <si>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</si>
  <si>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</si>
  <si>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</si>
  <si>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</si>
  <si>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</si>
  <si>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</si>
  <si>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</si>
  <si>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</si>
  <si>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</si>
  <si>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</si>
  <si>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</si>
  <si>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</si>
  <si>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</si>
  <si>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</si>
  <si>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</si>
  <si>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</si>
  <si>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</si>
  <si>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</si>
  <si>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</si>
  <si>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</si>
  <si>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</si>
  <si>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</si>
  <si>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</si>
  <si>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</si>
  <si>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</si>
  <si>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</si>
  <si>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</si>
  <si>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</si>
  <si>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</si>
  <si>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</si>
  <si>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</si>
  <si>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</si>
  <si>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</si>
  <si>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</si>
  <si>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</si>
  <si>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</si>
  <si>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</si>
  <si>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</si>
  <si>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</si>
  <si>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</si>
  <si>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</si>
  <si>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</si>
  <si>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</si>
  <si>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</si>
  <si>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</si>
  <si>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</si>
  <si>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</si>
  <si>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</si>
  <si>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</si>
  <si>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</si>
  <si>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</si>
  <si>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</si>
  <si>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</si>
  <si>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</si>
  <si>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</si>
  <si>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</si>
  <si>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</si>
  <si>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</si>
  <si>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</si>
  <si>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</si>
  <si>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</si>
  <si>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</si>
  <si>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</si>
  <si>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</si>
  <si>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</si>
  <si>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</si>
  <si>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</si>
  <si>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</si>
  <si>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</si>
  <si>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</si>
  <si>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</si>
  <si>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</si>
  <si>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</si>
  <si>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</si>
  <si>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</si>
  <si>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</si>
  <si>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</si>
  <si>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</si>
  <si>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</si>
  <si>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</si>
  <si>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</si>
  <si>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</si>
  <si>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</si>
  <si>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</si>
  <si>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</si>
  <si>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</si>
  <si>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</si>
  <si>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</si>
  <si>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</si>
  <si>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</si>
  <si>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</si>
  <si>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</si>
  <si>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</si>
  <si>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</si>
  <si>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</si>
  <si>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</si>
  <si>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</si>
  <si>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</si>
  <si>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</si>
  <si>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</si>
  <si>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</si>
  <si>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</si>
  <si>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</si>
  <si>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</si>
  <si>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</si>
  <si>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</si>
  <si>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</si>
  <si>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</si>
  <si>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</si>
  <si>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</si>
  <si>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</si>
  <si>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</si>
  <si>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</si>
  <si>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</si>
  <si>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</si>
  <si>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</si>
  <si>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</si>
  <si>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</si>
  <si>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</si>
  <si>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</si>
  <si>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</si>
  <si>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</si>
  <si>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</si>
  <si>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</si>
  <si>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</si>
  <si>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</si>
  <si>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</si>
  <si>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</si>
  <si>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</si>
  <si>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</si>
  <si>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</si>
  <si>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</si>
  <si>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</si>
  <si>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</si>
  <si>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</si>
  <si>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</si>
  <si>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</si>
  <si>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</si>
  <si>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</si>
  <si>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</si>
  <si>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</si>
  <si>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</si>
  <si>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</si>
  <si>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</si>
  <si>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</si>
  <si>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</si>
  <si>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</si>
  <si>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</si>
  <si>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</si>
  <si>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</si>
  <si>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</si>
  <si>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</si>
  <si>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</si>
  <si>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</si>
  <si>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</si>
  <si>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</si>
  <si>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</si>
  <si>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</si>
  <si>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</si>
  <si>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</si>
  <si>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</si>
  <si>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</si>
  <si>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</si>
  <si>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</si>
  <si>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</si>
  <si>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</si>
  <si>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</si>
  <si>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</si>
  <si>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</si>
  <si>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</si>
  <si>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</si>
  <si>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</si>
  <si>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</si>
  <si>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</si>
  <si>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</si>
  <si>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</si>
  <si>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</si>
  <si>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</si>
  <si>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</si>
  <si>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</si>
  <si>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</si>
  <si>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</si>
  <si>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</si>
  <si>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</si>
  <si>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</si>
  <si>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</si>
  <si>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</si>
  <si>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</si>
  <si>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</si>
  <si>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</si>
  <si>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</si>
  <si>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</si>
  <si>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</si>
  <si>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</si>
  <si>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</si>
  <si>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</si>
  <si>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</si>
  <si>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</si>
  <si>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</si>
  <si>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</si>
  <si>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</si>
  <si>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</si>
  <si>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</si>
  <si>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</si>
  <si>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</si>
  <si>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</si>
  <si>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</si>
  <si>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</si>
  <si>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</si>
  <si>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</si>
  <si>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</si>
  <si>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</si>
  <si>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</si>
  <si>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</si>
  <si>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</si>
  <si>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</si>
  <si>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</si>
  <si>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</si>
  <si>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</si>
  <si>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</si>
  <si>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</si>
  <si>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</si>
  <si>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</si>
  <si>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</si>
  <si>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</si>
  <si>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</si>
  <si>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</si>
  <si>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</si>
  <si>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</si>
  <si>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</si>
  <si>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</si>
  <si>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</si>
  <si>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</si>
  <si>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</si>
  <si>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</si>
  <si>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</si>
  <si>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</si>
  <si>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</si>
  <si>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</si>
  <si>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</si>
  <si>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</si>
  <si>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</si>
  <si>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</si>
  <si>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</si>
  <si>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</si>
  <si>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</si>
  <si>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</si>
  <si>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</si>
  <si>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</si>
  <si>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</si>
  <si>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</si>
  <si>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</si>
  <si>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</si>
  <si>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</si>
  <si>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</si>
  <si>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</si>
  <si>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</si>
  <si>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</si>
  <si>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</si>
  <si>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</si>
  <si>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</si>
  <si>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</si>
  <si>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</si>
  <si>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</si>
  <si>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</si>
  <si>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</si>
  <si>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</si>
  <si>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</si>
  <si>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</si>
  <si>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</si>
  <si>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</si>
  <si>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</si>
  <si>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</si>
  <si>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</si>
  <si>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</si>
  <si>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</si>
  <si>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</si>
  <si>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</si>
  <si>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</si>
  <si>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</si>
  <si>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</si>
  <si>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</si>
  <si>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</si>
  <si>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</si>
  <si>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</si>
  <si>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</si>
  <si>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</si>
  <si>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</si>
  <si>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</si>
  <si>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</si>
  <si>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</si>
  <si>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</si>
  <si>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</si>
  <si>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</si>
  <si>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</si>
  <si>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</si>
  <si>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</si>
  <si>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</si>
  <si>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</si>
  <si>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</si>
  <si>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</si>
  <si>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</si>
  <si>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</si>
  <si>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</si>
  <si>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</si>
  <si>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</si>
  <si>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</si>
  <si>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</si>
  <si>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</si>
  <si>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</si>
  <si>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</si>
  <si>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</si>
  <si>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</si>
  <si>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</si>
  <si>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</si>
  <si>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</si>
  <si>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</si>
  <si>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</si>
  <si>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</si>
  <si>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</si>
  <si>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</si>
  <si>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</si>
  <si>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</si>
  <si>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</si>
  <si>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</si>
  <si>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</si>
  <si>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</si>
  <si>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</si>
  <si>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空き家所有者情報提供による空き家利活用推進事業</t>
    <rPh sb="0" eb="1">
      <t>ア</t>
    </rPh>
    <rPh sb="2" eb="3">
      <t>イエ</t>
    </rPh>
    <rPh sb="3" eb="6">
      <t>ショユウシャ</t>
    </rPh>
    <rPh sb="6" eb="8">
      <t>ジョウホウ</t>
    </rPh>
    <rPh sb="8" eb="10">
      <t>テイキョウ</t>
    </rPh>
    <rPh sb="13" eb="14">
      <t>ア</t>
    </rPh>
    <rPh sb="15" eb="16">
      <t>イエ</t>
    </rPh>
    <rPh sb="16" eb="19">
      <t>リカツヨウ</t>
    </rPh>
    <rPh sb="19" eb="21">
      <t>スイシン</t>
    </rPh>
    <rPh sb="21" eb="23">
      <t>ジギョウ</t>
    </rPh>
    <phoneticPr fontId="5"/>
  </si>
  <si>
    <t>住宅局</t>
    <rPh sb="0" eb="3">
      <t>ジュウタクキョク</t>
    </rPh>
    <phoneticPr fontId="5"/>
  </si>
  <si>
    <t>住宅政策課</t>
    <rPh sb="0" eb="2">
      <t>ジュウタク</t>
    </rPh>
    <rPh sb="2" eb="5">
      <t>セイサクカ</t>
    </rPh>
    <phoneticPr fontId="5"/>
  </si>
  <si>
    <t>課長　阿萬 哲也</t>
    <rPh sb="0" eb="2">
      <t>カチョウ</t>
    </rPh>
    <rPh sb="3" eb="5">
      <t>アマン</t>
    </rPh>
    <rPh sb="6" eb="8">
      <t>テツヤ</t>
    </rPh>
    <phoneticPr fontId="5"/>
  </si>
  <si>
    <t>○</t>
  </si>
  <si>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</si>
  <si>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空き家の多様な利活用等を進めていくため、民間事業者等と連携して空き家所有者情報を活用するモデル的な取組等を行う市区町村を支援し、それら取組の全国的な普及を図る。</t>
    <rPh sb="55" eb="59">
      <t>シクチョウソン</t>
    </rPh>
    <phoneticPr fontId="5"/>
  </si>
  <si>
    <t>○　事業内容：
　① 市区町村が行う空き家所有者情報を活用するモデル的な取組等の実施
　② 上記①の取組結果の集約・分析、全国的な普及に向けた定型化
○　補助対象：
　① 市区町村が行う空き家所有者情報を活用するモデル的な取組等の実施に要する経費
　② 上記事業内容①の取組結果の集約・分析、全国的な普及に向けた定型化に要する経費
○　補助率：
　定額</t>
    <rPh sb="77" eb="79">
      <t>ホジョ</t>
    </rPh>
    <rPh sb="79" eb="81">
      <t>タイショウ</t>
    </rPh>
    <rPh sb="118" eb="119">
      <t>ヨウ</t>
    </rPh>
    <rPh sb="121" eb="123">
      <t>ケイヒ</t>
    </rPh>
    <phoneticPr fontId="5"/>
  </si>
  <si>
    <t>-</t>
  </si>
  <si>
    <t>平成37年時点の賃貸・売却用等以外の「その他空き家」数を400万戸程度におさえる</t>
    <rPh sb="5" eb="7">
      <t>ジテン</t>
    </rPh>
    <rPh sb="26" eb="27">
      <t>カズ</t>
    </rPh>
    <rPh sb="31" eb="32">
      <t>マン</t>
    </rPh>
    <rPh sb="32" eb="33">
      <t>コ</t>
    </rPh>
    <rPh sb="33" eb="35">
      <t>テイド</t>
    </rPh>
    <phoneticPr fontId="5"/>
  </si>
  <si>
    <t>賃貸・売却用等以外の「その他空き家」数
（平成25年は318万戸）</t>
    <rPh sb="0" eb="2">
      <t>チンタイ</t>
    </rPh>
    <rPh sb="3" eb="6">
      <t>バイキャクヨウ</t>
    </rPh>
    <rPh sb="6" eb="7">
      <t>ナド</t>
    </rPh>
    <rPh sb="7" eb="9">
      <t>イガイ</t>
    </rPh>
    <rPh sb="13" eb="14">
      <t>ホカ</t>
    </rPh>
    <rPh sb="14" eb="15">
      <t>ア</t>
    </rPh>
    <rPh sb="16" eb="17">
      <t>ヤ</t>
    </rPh>
    <rPh sb="18" eb="19">
      <t>スウ</t>
    </rPh>
    <phoneticPr fontId="5"/>
  </si>
  <si>
    <t>万戸</t>
    <rPh sb="0" eb="2">
      <t>マンコ</t>
    </rPh>
    <phoneticPr fontId="5"/>
  </si>
  <si>
    <t>「住生活基本計画（平成28年3月18日）第２、目標６」（総務省（2013）「平成25年住宅・土地統計調査」）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8" eb="40">
      <t>ヘイセイ</t>
    </rPh>
    <rPh sb="42" eb="43">
      <t>ネン</t>
    </rPh>
    <rPh sb="43" eb="45">
      <t>ジュウタク</t>
    </rPh>
    <rPh sb="46" eb="48">
      <t>トチ</t>
    </rPh>
    <rPh sb="48" eb="50">
      <t>トウケイ</t>
    </rPh>
    <rPh sb="50" eb="52">
      <t>チョウサ</t>
    </rPh>
    <phoneticPr fontId="5"/>
  </si>
  <si>
    <t>百万円/団体</t>
  </si>
  <si>
    <t>　Ｘ/Ｙ</t>
  </si>
  <si>
    <t>１．少子・高齢化等に対応した住生活の安定の確保及び向上の促進</t>
  </si>
  <si>
    <t>２．住宅の取得・賃貸・管理・修繕が円滑に行われる住宅市場を整備する</t>
    <phoneticPr fontId="5"/>
  </si>
  <si>
    <t>賃貸・売却用等以外の「その他空き家」戸数</t>
    <phoneticPr fontId="5"/>
  </si>
  <si>
    <t>空き家所有者情報を活用することにより空き家の利活用推進を図ることで、賃貸・売却用等以外の「その他空き家」戸数の発生を抑える効果があることから、住宅の取得・賃貸・管理・修繕が円滑に行われる住宅市場の整備に寄与するものであり、上位施策の達成に資するものである。</t>
    <rPh sb="0" eb="1">
      <t>ア</t>
    </rPh>
    <rPh sb="2" eb="3">
      <t>ヤ</t>
    </rPh>
    <rPh sb="3" eb="6">
      <t>ショユウシャ</t>
    </rPh>
    <rPh sb="6" eb="8">
      <t>ジョウホウ</t>
    </rPh>
    <rPh sb="9" eb="11">
      <t>カツヨウ</t>
    </rPh>
    <rPh sb="28" eb="29">
      <t>ハカ</t>
    </rPh>
    <rPh sb="55" eb="57">
      <t>ハッセイ</t>
    </rPh>
    <rPh sb="58" eb="59">
      <t>オサ</t>
    </rPh>
    <rPh sb="61" eb="63">
      <t>コウカ</t>
    </rPh>
    <phoneticPr fontId="5"/>
  </si>
  <si>
    <t>本事業は、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もの。</t>
    <rPh sb="0" eb="1">
      <t>ホン</t>
    </rPh>
    <rPh sb="1" eb="3">
      <t>ジギョウ</t>
    </rPh>
    <rPh sb="5" eb="7">
      <t>シャカイ</t>
    </rPh>
    <rPh sb="7" eb="10">
      <t>モンダイカ</t>
    </rPh>
    <rPh sb="14" eb="15">
      <t>ア</t>
    </rPh>
    <rPh sb="16" eb="17">
      <t>ヤ</t>
    </rPh>
    <rPh sb="19" eb="21">
      <t>タイオウ</t>
    </rPh>
    <rPh sb="25" eb="28">
      <t>ジュウセイカツ</t>
    </rPh>
    <rPh sb="28" eb="30">
      <t>キホン</t>
    </rPh>
    <rPh sb="30" eb="32">
      <t>ケイカク</t>
    </rPh>
    <rPh sb="33" eb="35">
      <t>ヘイセイ</t>
    </rPh>
    <rPh sb="37" eb="38">
      <t>ネン</t>
    </rPh>
    <rPh sb="39" eb="40">
      <t>ガツ</t>
    </rPh>
    <rPh sb="42" eb="43">
      <t>ニチ</t>
    </rPh>
    <rPh sb="43" eb="45">
      <t>カクギ</t>
    </rPh>
    <rPh sb="45" eb="47">
      <t>ケッテイ</t>
    </rPh>
    <rPh sb="48" eb="49">
      <t>トウ</t>
    </rPh>
    <rPh sb="50" eb="51">
      <t>モト</t>
    </rPh>
    <rPh sb="89" eb="93">
      <t>シクチョウソン</t>
    </rPh>
    <phoneticPr fontId="5"/>
  </si>
  <si>
    <t>本事業は、「市区町村が行う空き家所有者情報を活用するモデル的な取組等の実施」、「取組結果の集約・分析、全国的な普及に向けた定型化」に必要な費用に限定して支出することとしており、受益者との負担関係は妥当である。</t>
    <rPh sb="0" eb="1">
      <t>ホン</t>
    </rPh>
    <rPh sb="1" eb="3">
      <t>ジギョウ</t>
    </rPh>
    <rPh sb="6" eb="10">
      <t>シクチョウソン</t>
    </rPh>
    <rPh sb="11" eb="12">
      <t>オコナ</t>
    </rPh>
    <rPh sb="66" eb="68">
      <t>ヒツヨウ</t>
    </rPh>
    <rPh sb="69" eb="71">
      <t>ヒヨウ</t>
    </rPh>
    <rPh sb="72" eb="74">
      <t>ゲンテイ</t>
    </rPh>
    <rPh sb="76" eb="78">
      <t>シシュツ</t>
    </rPh>
    <rPh sb="88" eb="91">
      <t>ジュエキシャ</t>
    </rPh>
    <rPh sb="93" eb="95">
      <t>フタン</t>
    </rPh>
    <rPh sb="95" eb="97">
      <t>カンケイ</t>
    </rPh>
    <rPh sb="98" eb="100">
      <t>ダトウ</t>
    </rPh>
    <phoneticPr fontId="5"/>
  </si>
  <si>
    <t>補助事業者の特定や交付決定にあたっては、事業内容が予算規模に見合ったものになっているか等の審査を行っており、妥当である。</t>
    <phoneticPr fontId="5"/>
  </si>
  <si>
    <t>事業者に対して補助金の使途を確認の上、「市区町村が行う空き家所有者情報を活用するモデル的な取組等の実施」、「取組結果の集約・分析、全国的な普及に向けた定型化」に必要な費用に限定して支出することとしている。</t>
    <rPh sb="0" eb="3">
      <t>ジギョウシャ</t>
    </rPh>
    <rPh sb="4" eb="5">
      <t>タイ</t>
    </rPh>
    <rPh sb="7" eb="10">
      <t>ホジョキン</t>
    </rPh>
    <rPh sb="11" eb="13">
      <t>シト</t>
    </rPh>
    <rPh sb="14" eb="16">
      <t>カクニン</t>
    </rPh>
    <rPh sb="17" eb="18">
      <t>ウエ</t>
    </rPh>
    <phoneticPr fontId="5"/>
  </si>
  <si>
    <t>‐</t>
  </si>
  <si>
    <t>見込みを上回る活動を実施している。</t>
    <rPh sb="0" eb="2">
      <t>ミコ</t>
    </rPh>
    <rPh sb="4" eb="6">
      <t>ウワマワ</t>
    </rPh>
    <rPh sb="7" eb="9">
      <t>カツドウ</t>
    </rPh>
    <rPh sb="10" eb="12">
      <t>ジッシ</t>
    </rPh>
    <phoneticPr fontId="5"/>
  </si>
  <si>
    <t>株式会社 価値総合研究所</t>
    <rPh sb="0" eb="4">
      <t>カブシキガイシャ</t>
    </rPh>
    <rPh sb="5" eb="7">
      <t>カチ</t>
    </rPh>
    <rPh sb="7" eb="9">
      <t>ソウゴウ</t>
    </rPh>
    <rPh sb="9" eb="12">
      <t>ケンキュウジョ</t>
    </rPh>
    <phoneticPr fontId="5"/>
  </si>
  <si>
    <t>取組結果の集約・分析、全国的な普及に向けた定型化</t>
    <phoneticPr fontId="5"/>
  </si>
  <si>
    <t>補助金等交付</t>
  </si>
  <si>
    <t>奈良県生駒市</t>
    <rPh sb="0" eb="3">
      <t>ナラケン</t>
    </rPh>
    <rPh sb="3" eb="6">
      <t>イコマシ</t>
    </rPh>
    <phoneticPr fontId="3"/>
  </si>
  <si>
    <t>市区町村が行う空き家所有者情報を活用するモデル的な取組等の実施</t>
    <phoneticPr fontId="5"/>
  </si>
  <si>
    <t>神奈川県厚木市</t>
    <rPh sb="0" eb="4">
      <t>カナガワケン</t>
    </rPh>
    <rPh sb="4" eb="6">
      <t>アツギ</t>
    </rPh>
    <rPh sb="6" eb="7">
      <t>シ</t>
    </rPh>
    <phoneticPr fontId="3"/>
  </si>
  <si>
    <t>三重県伊賀市</t>
    <rPh sb="0" eb="3">
      <t>ミエケン</t>
    </rPh>
    <rPh sb="3" eb="6">
      <t>イガシ</t>
    </rPh>
    <phoneticPr fontId="3"/>
  </si>
  <si>
    <t>群馬県太田市</t>
    <rPh sb="0" eb="3">
      <t>グンマケン</t>
    </rPh>
    <rPh sb="3" eb="6">
      <t>オオタシ</t>
    </rPh>
    <phoneticPr fontId="3"/>
  </si>
  <si>
    <t>福岡県田川郡川崎町</t>
    <rPh sb="0" eb="3">
      <t>フクオカケン</t>
    </rPh>
    <rPh sb="3" eb="6">
      <t>タガワグン</t>
    </rPh>
    <rPh sb="6" eb="9">
      <t>カワサキマチ</t>
    </rPh>
    <phoneticPr fontId="3"/>
  </si>
  <si>
    <t>和歌山県和歌山市</t>
    <rPh sb="0" eb="4">
      <t>ワカヤマケン</t>
    </rPh>
    <rPh sb="4" eb="8">
      <t>ワカヤマシ</t>
    </rPh>
    <phoneticPr fontId="3"/>
  </si>
  <si>
    <t>大阪府大阪市住之江区</t>
    <rPh sb="0" eb="3">
      <t>オオサカフ</t>
    </rPh>
    <rPh sb="3" eb="6">
      <t>オオサカシ</t>
    </rPh>
    <rPh sb="6" eb="9">
      <t>スミノエ</t>
    </rPh>
    <rPh sb="9" eb="10">
      <t>ク</t>
    </rPh>
    <phoneticPr fontId="3"/>
  </si>
  <si>
    <t>奈良県橿原市</t>
    <rPh sb="0" eb="3">
      <t>ナラケン</t>
    </rPh>
    <rPh sb="3" eb="6">
      <t>カシハラシ</t>
    </rPh>
    <phoneticPr fontId="3"/>
  </si>
  <si>
    <t>和歌山県橋本市</t>
    <rPh sb="0" eb="4">
      <t>ワカヤマケン</t>
    </rPh>
    <rPh sb="4" eb="6">
      <t>ハシモト</t>
    </rPh>
    <rPh sb="6" eb="7">
      <t>シ</t>
    </rPh>
    <phoneticPr fontId="3"/>
  </si>
  <si>
    <t>公募により補助事業を選定。</t>
    <rPh sb="0" eb="2">
      <t>コウボ</t>
    </rPh>
    <rPh sb="5" eb="7">
      <t>ホジョ</t>
    </rPh>
    <rPh sb="7" eb="9">
      <t>ジギョウ</t>
    </rPh>
    <rPh sb="10" eb="12">
      <t>センテイ</t>
    </rPh>
    <phoneticPr fontId="5"/>
  </si>
  <si>
    <t>成果物は国土交通省のホームページ等で公開予定。</t>
    <rPh sb="0" eb="3">
      <t>セイカブツ</t>
    </rPh>
    <rPh sb="4" eb="6">
      <t>コクド</t>
    </rPh>
    <rPh sb="6" eb="9">
      <t>コウツウショウ</t>
    </rPh>
    <rPh sb="16" eb="17">
      <t>ナド</t>
    </rPh>
    <rPh sb="18" eb="20">
      <t>コウカイ</t>
    </rPh>
    <rPh sb="20" eb="22">
      <t>ヨテイ</t>
    </rPh>
    <phoneticPr fontId="5"/>
  </si>
  <si>
    <t>無</t>
  </si>
  <si>
    <t>本事業は、社会問題化している空き家への対応として、住生活基本計画（平成28年3月18日閣議決定）等に基づいているものであり、必要かつ適切であり、優先度の高い事業である。</t>
    <rPh sb="0" eb="1">
      <t>ホン</t>
    </rPh>
    <rPh sb="62" eb="64">
      <t>ヒツヨウ</t>
    </rPh>
    <rPh sb="66" eb="68">
      <t>テキセツ</t>
    </rPh>
    <rPh sb="72" eb="75">
      <t>ユウセンド</t>
    </rPh>
    <rPh sb="76" eb="77">
      <t>タカ</t>
    </rPh>
    <rPh sb="78" eb="80">
      <t>ジギョウ</t>
    </rPh>
    <phoneticPr fontId="5"/>
  </si>
  <si>
    <t>民間事業者等と連携して空き家所有者情報を活用するモデル的な取組等を行う市区町村を支援し、それら取組の全国的な普及を図るものであり、国が実施主体になることが相当である。</t>
    <rPh sb="0" eb="2">
      <t>ミンカン</t>
    </rPh>
    <rPh sb="65" eb="66">
      <t>クニ</t>
    </rPh>
    <rPh sb="67" eb="69">
      <t>ジッシ</t>
    </rPh>
    <rPh sb="69" eb="71">
      <t>シュタイ</t>
    </rPh>
    <rPh sb="77" eb="79">
      <t>ソウトウ</t>
    </rPh>
    <phoneticPr fontId="5"/>
  </si>
  <si>
    <t>33/11</t>
    <phoneticPr fontId="5"/>
  </si>
  <si>
    <t>本事業の補助事業者（実施市区町村及び民間事業者）</t>
    <rPh sb="0" eb="1">
      <t>ホン</t>
    </rPh>
    <rPh sb="1" eb="3">
      <t>ジギョウ</t>
    </rPh>
    <rPh sb="4" eb="6">
      <t>ホジョ</t>
    </rPh>
    <rPh sb="6" eb="9">
      <t>ジギョウシャ</t>
    </rPh>
    <rPh sb="10" eb="12">
      <t>ジッシ</t>
    </rPh>
    <rPh sb="12" eb="16">
      <t>シクチョウソン</t>
    </rPh>
    <rPh sb="16" eb="17">
      <t>オヨ</t>
    </rPh>
    <rPh sb="18" eb="20">
      <t>ミンカン</t>
    </rPh>
    <rPh sb="20" eb="23">
      <t>ジギョウシャ</t>
    </rPh>
    <phoneticPr fontId="5"/>
  </si>
  <si>
    <t>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という事業の目的の妥当性、国の施策として推進する必要性が認められる。また、「市区町村が行う空き家所有者情報を活用するモデル的な取組等の実施」、「取組結果の集約・分析、全国的な普及に向けた定型化」に対して、国が支援を行うことで、効率的で実現性の高い事業を実施できた。</t>
    <phoneticPr fontId="5"/>
  </si>
  <si>
    <t>市区町村が行う空き家所有者情報を活用するモデル的な取組等の実施、取組結果の集約・分析、全国的な普及に向けた定型化に対して、国が支援を行うことで、効率的で実現性の高い事業を実施できた。</t>
    <phoneticPr fontId="5"/>
  </si>
  <si>
    <t>①奈良県生駒市</t>
    <rPh sb="1" eb="4">
      <t>ナラケン</t>
    </rPh>
    <rPh sb="4" eb="7">
      <t>イコマシ</t>
    </rPh>
    <phoneticPr fontId="5"/>
  </si>
  <si>
    <t>②株式会社価値総合研究所</t>
    <rPh sb="1" eb="5">
      <t>カブシキガイシャ</t>
    </rPh>
    <phoneticPr fontId="5"/>
  </si>
  <si>
    <t>人件費</t>
    <rPh sb="0" eb="3">
      <t>ジンケンヒ</t>
    </rPh>
    <phoneticPr fontId="5"/>
  </si>
  <si>
    <t>旅費</t>
    <rPh sb="0" eb="2">
      <t>リョヒ</t>
    </rPh>
    <phoneticPr fontId="5"/>
  </si>
  <si>
    <t>庁費</t>
    <rPh sb="0" eb="2">
      <t>チョウヒ</t>
    </rPh>
    <phoneticPr fontId="5"/>
  </si>
  <si>
    <t>職員給与</t>
    <rPh sb="0" eb="2">
      <t>ショクイン</t>
    </rPh>
    <rPh sb="2" eb="4">
      <t>キュウヨ</t>
    </rPh>
    <phoneticPr fontId="5"/>
  </si>
  <si>
    <t>モデル事業者訪問ヒアリング旅費</t>
    <rPh sb="3" eb="6">
      <t>ジギョウシャ</t>
    </rPh>
    <rPh sb="6" eb="8">
      <t>ホウモン</t>
    </rPh>
    <rPh sb="13" eb="15">
      <t>リョヒ</t>
    </rPh>
    <phoneticPr fontId="5"/>
  </si>
  <si>
    <t>印刷費、発送料、アンケート調査票委託費</t>
    <rPh sb="0" eb="3">
      <t>インサツヒ</t>
    </rPh>
    <rPh sb="4" eb="6">
      <t>ハッソウ</t>
    </rPh>
    <rPh sb="6" eb="7">
      <t>リョウ</t>
    </rPh>
    <rPh sb="13" eb="15">
      <t>チョウサ</t>
    </rPh>
    <rPh sb="15" eb="16">
      <t>ヒョウ</t>
    </rPh>
    <rPh sb="16" eb="19">
      <t>イタクヒ</t>
    </rPh>
    <phoneticPr fontId="5"/>
  </si>
  <si>
    <t>Ｘ：実績額（百万円）／Ｙ：本事業の補助事業者　　　　　　　　　　　</t>
    <rPh sb="13" eb="14">
      <t>ホン</t>
    </rPh>
    <rPh sb="19" eb="22">
      <t>ジギョウシャ</t>
    </rPh>
    <phoneticPr fontId="5"/>
  </si>
  <si>
    <t>検討に係る専門家謝金、空き家現況調査費等</t>
    <rPh sb="0" eb="2">
      <t>ケントウ</t>
    </rPh>
    <rPh sb="3" eb="4">
      <t>カカ</t>
    </rPh>
    <rPh sb="5" eb="8">
      <t>センモンカ</t>
    </rPh>
    <rPh sb="8" eb="10">
      <t>シャキン</t>
    </rPh>
    <rPh sb="11" eb="12">
      <t>ア</t>
    </rPh>
    <rPh sb="13" eb="14">
      <t>イエ</t>
    </rPh>
    <rPh sb="14" eb="16">
      <t>ゲンキョウ</t>
    </rPh>
    <rPh sb="16" eb="18">
      <t>チョウサ</t>
    </rPh>
    <rPh sb="18" eb="19">
      <t>ヒ</t>
    </rPh>
    <rPh sb="19" eb="20">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</si>
</sst>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180710</xdr:colOff>
      <xdr:row>740</xdr:row>
      <xdr:rowOff>11202</xdr:rowOff>
    </xdr:from>
    <xdr:to>
      <xdr:col>37</xdr:col>
      <xdr:colOff>13895</xdr:colOff>
      <xdr:row>742</xdr:row>
      <xdr:rowOff>59808</xdr:rowOff>
    </xdr:to>
    <xdr:sp macro="" textlink="">
      <xdr:nvSpPr>
        <xdr:cNvPr id="7" name="正方形/長方形 6"/>
        <xdr:cNvSpPr/>
      </xdr:nvSpPr>
      <xdr:spPr bwMode="auto">
        <a:xfrm>
          <a:off x="3981185" y="38749377"/>
          <a:ext cx="3633660" cy="753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33</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9</xdr:col>
      <xdr:colOff>59532</xdr:colOff>
      <xdr:row>744</xdr:row>
      <xdr:rowOff>258506</xdr:rowOff>
    </xdr:from>
    <xdr:to>
      <xdr:col>27</xdr:col>
      <xdr:colOff>59531</xdr:colOff>
      <xdr:row>746</xdr:row>
      <xdr:rowOff>307115</xdr:rowOff>
    </xdr:to>
    <xdr:sp macro="" textlink="">
      <xdr:nvSpPr>
        <xdr:cNvPr id="8" name="正方形/長方形 7"/>
        <xdr:cNvSpPr/>
      </xdr:nvSpPr>
      <xdr:spPr bwMode="auto">
        <a:xfrm>
          <a:off x="1881188" y="236740444"/>
          <a:ext cx="3643312" cy="7629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①地方公共団体</a:t>
          </a:r>
          <a:r>
            <a:rPr kumimoji="1" lang="en-US" altLang="ja-JP" sz="1100">
              <a:solidFill>
                <a:schemeClr val="tx1"/>
              </a:solidFill>
              <a:latin typeface="ＭＳ Ｐゴシック" pitchFamily="50" charset="-128"/>
              <a:ea typeface="ＭＳ Ｐゴシック" pitchFamily="50" charset="-128"/>
            </a:rPr>
            <a:t>10</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20.3</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25</xdr:col>
      <xdr:colOff>6569</xdr:colOff>
      <xdr:row>741</xdr:row>
      <xdr:rowOff>263883</xdr:rowOff>
    </xdr:from>
    <xdr:to>
      <xdr:col>30</xdr:col>
      <xdr:colOff>190501</xdr:colOff>
      <xdr:row>742</xdr:row>
      <xdr:rowOff>288184</xdr:rowOff>
    </xdr:to>
    <xdr:sp macro="" textlink="">
      <xdr:nvSpPr>
        <xdr:cNvPr id="9" name="正方形/長方形 8"/>
        <xdr:cNvSpPr/>
      </xdr:nvSpPr>
      <xdr:spPr bwMode="auto">
        <a:xfrm>
          <a:off x="5207219" y="39354483"/>
          <a:ext cx="1184057" cy="3767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14</xdr:col>
      <xdr:colOff>8965</xdr:colOff>
      <xdr:row>747</xdr:row>
      <xdr:rowOff>4646</xdr:rowOff>
    </xdr:from>
    <xdr:to>
      <xdr:col>42</xdr:col>
      <xdr:colOff>2242</xdr:colOff>
      <xdr:row>749</xdr:row>
      <xdr:rowOff>53253</xdr:rowOff>
    </xdr:to>
    <xdr:sp macro="" textlink="">
      <xdr:nvSpPr>
        <xdr:cNvPr id="10" name="大かっこ 9"/>
        <xdr:cNvSpPr/>
      </xdr:nvSpPr>
      <xdr:spPr bwMode="auto">
        <a:xfrm>
          <a:off x="3009340" y="41209796"/>
          <a:ext cx="5593977" cy="7534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① 市区町村が行う空き家所有者情報を活用するモデル的な取組等の実施</a:t>
          </a:r>
        </a:p>
        <a:p>
          <a:r>
            <a:rPr kumimoji="1" lang="ja-JP" altLang="en-US" sz="1100">
              <a:solidFill>
                <a:schemeClr val="tx1"/>
              </a:solidFill>
              <a:effectLst/>
              <a:latin typeface="+mn-lt"/>
              <a:ea typeface="+mn-ea"/>
              <a:cs typeface="+mn-cs"/>
            </a:rPr>
            <a:t>　② 上記①の取組結果の集約・分析、全国的な普及に向けた定型化　</a:t>
          </a:r>
          <a:endParaRPr lang="ja-JP" altLang="ja-JP">
            <a:effectLst/>
          </a:endParaRPr>
        </a:p>
      </xdr:txBody>
    </xdr:sp>
    <xdr:clientData/>
  </xdr:twoCellAnchor>
  <xdr:twoCellAnchor>
    <xdr:from>
      <xdr:col>21</xdr:col>
      <xdr:colOff>166688</xdr:colOff>
      <xdr:row>742</xdr:row>
      <xdr:rowOff>192552</xdr:rowOff>
    </xdr:from>
    <xdr:to>
      <xdr:col>21</xdr:col>
      <xdr:colOff>166688</xdr:colOff>
      <xdr:row>744</xdr:row>
      <xdr:rowOff>126863</xdr:rowOff>
    </xdr:to>
    <xdr:cxnSp macro="">
      <xdr:nvCxnSpPr>
        <xdr:cNvPr id="11" name="直線矢印コネクタ 10"/>
        <xdr:cNvCxnSpPr/>
      </xdr:nvCxnSpPr>
      <xdr:spPr>
        <a:xfrm>
          <a:off x="4417219" y="235960115"/>
          <a:ext cx="0" cy="6486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119063</xdr:colOff>
      <xdr:row>744</xdr:row>
      <xdr:rowOff>226218</xdr:rowOff>
    </xdr:from>
    <xdr:to>
      <xdr:col>47</xdr:col>
      <xdr:colOff>119062</xdr:colOff>
      <xdr:row>746</xdr:row>
      <xdr:rowOff>274827</xdr:rowOff>
    </xdr:to>
    <xdr:sp macro="" textlink="">
      <xdr:nvSpPr>
        <xdr:cNvPr id="12" name="正方形/長方形 11"/>
        <xdr:cNvSpPr/>
      </xdr:nvSpPr>
      <xdr:spPr bwMode="auto">
        <a:xfrm>
          <a:off x="5988844" y="236708156"/>
          <a:ext cx="3643312" cy="7629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②民間事業者</a:t>
          </a:r>
          <a:r>
            <a:rPr kumimoji="1" lang="en-US" altLang="ja-JP" sz="1100">
              <a:solidFill>
                <a:schemeClr val="tx1"/>
              </a:solidFill>
              <a:latin typeface="ＭＳ Ｐゴシック" pitchFamily="50" charset="-128"/>
              <a:ea typeface="ＭＳ Ｐゴシック" pitchFamily="50" charset="-128"/>
            </a:rPr>
            <a:t>1</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12.7</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32</xdr:col>
      <xdr:colOff>166688</xdr:colOff>
      <xdr:row>742</xdr:row>
      <xdr:rowOff>202406</xdr:rowOff>
    </xdr:from>
    <xdr:to>
      <xdr:col>32</xdr:col>
      <xdr:colOff>166688</xdr:colOff>
      <xdr:row>744</xdr:row>
      <xdr:rowOff>136717</xdr:rowOff>
    </xdr:to>
    <xdr:cxnSp macro="">
      <xdr:nvCxnSpPr>
        <xdr:cNvPr id="13" name="直線矢印コネクタ 12"/>
        <xdr:cNvCxnSpPr/>
      </xdr:nvCxnSpPr>
      <xdr:spPr>
        <a:xfrm>
          <a:off x="6643688" y="235969969"/>
          <a:ext cx="0" cy="6486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55" zoomScaleNormal="75" zoomScaleSheetLayoutView="55" zoomScalePageLayoutView="85" workbookViewId="0">
      <selection activeCell="BF726" sqref="B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v>
      </c>
      <c r="AT2" s="218"/>
      <c r="AU2" s="218"/>
      <c r="AV2" s="52" t="str">
        <f>IF(AW2="", "", "-")</f>
        <v/>
      </c>
      <c r="AW2" s="399"/>
      <c r="AX2" s="399"/>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77</v>
      </c>
      <c r="H5" s="562"/>
      <c r="I5" s="562"/>
      <c r="J5" s="562"/>
      <c r="K5" s="562"/>
      <c r="L5" s="562"/>
      <c r="M5" s="563" t="s">
        <v>66</v>
      </c>
      <c r="N5" s="564"/>
      <c r="O5" s="564"/>
      <c r="P5" s="564"/>
      <c r="Q5" s="564"/>
      <c r="R5" s="565"/>
      <c r="S5" s="566" t="s">
        <v>77</v>
      </c>
      <c r="T5" s="562"/>
      <c r="U5" s="562"/>
      <c r="V5" s="562"/>
      <c r="W5" s="562"/>
      <c r="X5" s="567"/>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466</v>
      </c>
      <c r="H7" s="835"/>
      <c r="I7" s="835"/>
      <c r="J7" s="835"/>
      <c r="K7" s="835"/>
      <c r="L7" s="835"/>
      <c r="M7" s="835"/>
      <c r="N7" s="835"/>
      <c r="O7" s="835"/>
      <c r="P7" s="835"/>
      <c r="Q7" s="835"/>
      <c r="R7" s="835"/>
      <c r="S7" s="835"/>
      <c r="T7" s="835"/>
      <c r="U7" s="835"/>
      <c r="V7" s="835"/>
      <c r="W7" s="835"/>
      <c r="X7" s="836"/>
      <c r="Y7" s="397" t="s">
        <v>547</v>
      </c>
      <c r="Z7" s="294"/>
      <c r="AA7" s="294"/>
      <c r="AB7" s="294"/>
      <c r="AC7" s="294"/>
      <c r="AD7" s="398"/>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8" customHeight="1" x14ac:dyDescent="0.15">
      <c r="A10" s="744" t="s">
        <v>30</v>
      </c>
      <c r="B10" s="745"/>
      <c r="C10" s="745"/>
      <c r="D10" s="745"/>
      <c r="E10" s="745"/>
      <c r="F10" s="745"/>
      <c r="G10" s="677" t="s">
        <v>557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38" t="s">
        <v>7</v>
      </c>
      <c r="J13" s="639"/>
      <c r="K13" s="639"/>
      <c r="L13" s="639"/>
      <c r="M13" s="639"/>
      <c r="N13" s="639"/>
      <c r="O13" s="640"/>
      <c r="P13" s="97">
        <v>0</v>
      </c>
      <c r="Q13" s="394"/>
      <c r="R13" s="394"/>
      <c r="S13" s="394"/>
      <c r="T13" s="394"/>
      <c r="U13" s="394"/>
      <c r="V13" s="395"/>
      <c r="W13" s="393">
        <v>0</v>
      </c>
      <c r="X13" s="394"/>
      <c r="Y13" s="394"/>
      <c r="Z13" s="394"/>
      <c r="AA13" s="394"/>
      <c r="AB13" s="394"/>
      <c r="AC13" s="395"/>
      <c r="AD13" s="94">
        <v>38</v>
      </c>
      <c r="AE13" s="95"/>
      <c r="AF13" s="95"/>
      <c r="AG13" s="95"/>
      <c r="AH13" s="95"/>
      <c r="AI13" s="95"/>
      <c r="AJ13" s="96"/>
      <c r="AK13" s="393">
        <v>0</v>
      </c>
      <c r="AL13" s="394"/>
      <c r="AM13" s="394"/>
      <c r="AN13" s="394"/>
      <c r="AO13" s="394"/>
      <c r="AP13" s="394"/>
      <c r="AQ13" s="395"/>
      <c r="AR13" s="94"/>
      <c r="AS13" s="95"/>
      <c r="AT13" s="95"/>
      <c r="AU13" s="95"/>
      <c r="AV13" s="95"/>
      <c r="AW13" s="95"/>
      <c r="AX13" s="396"/>
    </row>
    <row r="14" spans="1:50" ht="21" customHeight="1" x14ac:dyDescent="0.15">
      <c r="A14" s="139"/>
      <c r="B14" s="140"/>
      <c r="C14" s="140"/>
      <c r="D14" s="140"/>
      <c r="E14" s="140"/>
      <c r="F14" s="141"/>
      <c r="G14" s="749"/>
      <c r="H14" s="750"/>
      <c r="I14" s="578" t="s">
        <v>8</v>
      </c>
      <c r="J14" s="632"/>
      <c r="K14" s="632"/>
      <c r="L14" s="632"/>
      <c r="M14" s="632"/>
      <c r="N14" s="632"/>
      <c r="O14" s="633"/>
      <c r="P14" s="94">
        <v>0</v>
      </c>
      <c r="Q14" s="95"/>
      <c r="R14" s="95"/>
      <c r="S14" s="95"/>
      <c r="T14" s="95"/>
      <c r="U14" s="95"/>
      <c r="V14" s="96"/>
      <c r="W14" s="393">
        <v>0</v>
      </c>
      <c r="X14" s="394"/>
      <c r="Y14" s="394"/>
      <c r="Z14" s="394"/>
      <c r="AA14" s="394"/>
      <c r="AB14" s="394"/>
      <c r="AC14" s="395"/>
      <c r="AD14" s="97">
        <v>0</v>
      </c>
      <c r="AE14" s="98"/>
      <c r="AF14" s="98"/>
      <c r="AG14" s="98"/>
      <c r="AH14" s="98"/>
      <c r="AI14" s="98"/>
      <c r="AJ14" s="99"/>
      <c r="AK14" s="94">
        <v>0</v>
      </c>
      <c r="AL14" s="95"/>
      <c r="AM14" s="95"/>
      <c r="AN14" s="95"/>
      <c r="AO14" s="95"/>
      <c r="AP14" s="95"/>
      <c r="AQ14" s="96"/>
      <c r="AR14" s="667"/>
      <c r="AS14" s="667"/>
      <c r="AT14" s="667"/>
      <c r="AU14" s="667"/>
      <c r="AV14" s="667"/>
      <c r="AW14" s="667"/>
      <c r="AX14" s="668"/>
    </row>
    <row r="15" spans="1:50" ht="21" customHeight="1" x14ac:dyDescent="0.15">
      <c r="A15" s="139"/>
      <c r="B15" s="140"/>
      <c r="C15" s="140"/>
      <c r="D15" s="140"/>
      <c r="E15" s="140"/>
      <c r="F15" s="141"/>
      <c r="G15" s="749"/>
      <c r="H15" s="750"/>
      <c r="I15" s="578" t="s">
        <v>51</v>
      </c>
      <c r="J15" s="579"/>
      <c r="K15" s="579"/>
      <c r="L15" s="579"/>
      <c r="M15" s="579"/>
      <c r="N15" s="579"/>
      <c r="O15" s="580"/>
      <c r="P15" s="97">
        <v>0</v>
      </c>
      <c r="Q15" s="98"/>
      <c r="R15" s="98"/>
      <c r="S15" s="98"/>
      <c r="T15" s="98"/>
      <c r="U15" s="98"/>
      <c r="V15" s="99"/>
      <c r="W15" s="393">
        <v>0</v>
      </c>
      <c r="X15" s="394"/>
      <c r="Y15" s="394"/>
      <c r="Z15" s="394"/>
      <c r="AA15" s="394"/>
      <c r="AB15" s="394"/>
      <c r="AC15" s="395"/>
      <c r="AD15" s="97">
        <v>0</v>
      </c>
      <c r="AE15" s="98"/>
      <c r="AF15" s="98"/>
      <c r="AG15" s="98"/>
      <c r="AH15" s="98"/>
      <c r="AI15" s="98"/>
      <c r="AJ15" s="99"/>
      <c r="AK15" s="97">
        <v>0</v>
      </c>
      <c r="AL15" s="98"/>
      <c r="AM15" s="98"/>
      <c r="AN15" s="98"/>
      <c r="AO15" s="98"/>
      <c r="AP15" s="98"/>
      <c r="AQ15" s="99"/>
      <c r="AR15" s="97">
        <v>0</v>
      </c>
      <c r="AS15" s="98"/>
      <c r="AT15" s="98"/>
      <c r="AU15" s="98"/>
      <c r="AV15" s="98"/>
      <c r="AW15" s="98"/>
      <c r="AX15" s="631"/>
    </row>
    <row r="16" spans="1:50" ht="21" customHeight="1" x14ac:dyDescent="0.15">
      <c r="A16" s="139"/>
      <c r="B16" s="140"/>
      <c r="C16" s="140"/>
      <c r="D16" s="140"/>
      <c r="E16" s="140"/>
      <c r="F16" s="141"/>
      <c r="G16" s="749"/>
      <c r="H16" s="750"/>
      <c r="I16" s="578" t="s">
        <v>52</v>
      </c>
      <c r="J16" s="579"/>
      <c r="K16" s="579"/>
      <c r="L16" s="579"/>
      <c r="M16" s="579"/>
      <c r="N16" s="579"/>
      <c r="O16" s="580"/>
      <c r="P16" s="97">
        <v>0</v>
      </c>
      <c r="Q16" s="98"/>
      <c r="R16" s="98"/>
      <c r="S16" s="98"/>
      <c r="T16" s="98"/>
      <c r="U16" s="98"/>
      <c r="V16" s="99"/>
      <c r="W16" s="94">
        <v>0</v>
      </c>
      <c r="X16" s="95"/>
      <c r="Y16" s="95"/>
      <c r="Z16" s="95"/>
      <c r="AA16" s="95"/>
      <c r="AB16" s="95"/>
      <c r="AC16" s="96"/>
      <c r="AD16" s="97">
        <v>0</v>
      </c>
      <c r="AE16" s="98"/>
      <c r="AF16" s="98"/>
      <c r="AG16" s="98"/>
      <c r="AH16" s="98"/>
      <c r="AI16" s="98"/>
      <c r="AJ16" s="99"/>
      <c r="AK16" s="97">
        <v>0</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8" t="s">
        <v>50</v>
      </c>
      <c r="J17" s="632"/>
      <c r="K17" s="632"/>
      <c r="L17" s="632"/>
      <c r="M17" s="632"/>
      <c r="N17" s="632"/>
      <c r="O17" s="633"/>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1"/>
      <c r="H18" s="752"/>
      <c r="I18" s="739" t="s">
        <v>20</v>
      </c>
      <c r="J18" s="740"/>
      <c r="K18" s="740"/>
      <c r="L18" s="740"/>
      <c r="M18" s="740"/>
      <c r="N18" s="740"/>
      <c r="O18" s="741"/>
      <c r="P18" s="103">
        <f>SUM(P13:V17)</f>
        <v>0</v>
      </c>
      <c r="Q18" s="104"/>
      <c r="R18" s="104"/>
      <c r="S18" s="104"/>
      <c r="T18" s="104"/>
      <c r="U18" s="104"/>
      <c r="V18" s="105"/>
      <c r="W18" s="103">
        <f>SUM(W13:AC17)</f>
        <v>0</v>
      </c>
      <c r="X18" s="104"/>
      <c r="Y18" s="104"/>
      <c r="Z18" s="104"/>
      <c r="AA18" s="104"/>
      <c r="AB18" s="104"/>
      <c r="AC18" s="105"/>
      <c r="AD18" s="103">
        <f>SUM(AD13:AJ17)</f>
        <v>38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0</v>
      </c>
      <c r="Q19" s="98"/>
      <c r="R19" s="98"/>
      <c r="S19" s="98"/>
      <c r="T19" s="98"/>
      <c r="U19" s="98"/>
      <c r="V19" s="99"/>
      <c r="W19" s="97">
        <v>0</v>
      </c>
      <c r="X19" s="98"/>
      <c r="Y19" s="98"/>
      <c r="Z19" s="98"/>
      <c r="AA19" s="98"/>
      <c r="AB19" s="98"/>
      <c r="AC19" s="99"/>
      <c r="AD19" s="97">
        <v>33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0.86842105263157898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0.86842105263157898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558</v>
      </c>
      <c r="AR31" s="133"/>
      <c r="AS31" s="134" t="s">
        <v>356</v>
      </c>
      <c r="AT31" s="169"/>
      <c r="AU31" s="269">
        <v>37</v>
      </c>
      <c r="AV31" s="269"/>
      <c r="AW31" s="378" t="s">
        <v>300</v>
      </c>
      <c r="AX31" s="379"/>
    </row>
    <row r="32" spans="1:50" ht="23.25" customHeight="1" x14ac:dyDescent="0.15">
      <c r="A32" s="518"/>
      <c r="B32" s="516"/>
      <c r="C32" s="516"/>
      <c r="D32" s="516"/>
      <c r="E32" s="516"/>
      <c r="F32" s="517"/>
      <c r="G32" s="543" t="s">
        <v>559</v>
      </c>
      <c r="H32" s="544"/>
      <c r="I32" s="544"/>
      <c r="J32" s="544"/>
      <c r="K32" s="544"/>
      <c r="L32" s="544"/>
      <c r="M32" s="544"/>
      <c r="N32" s="544"/>
      <c r="O32" s="545"/>
      <c r="P32" s="158" t="s">
        <v>560</v>
      </c>
      <c r="Q32" s="158"/>
      <c r="R32" s="158"/>
      <c r="S32" s="158"/>
      <c r="T32" s="158"/>
      <c r="U32" s="158"/>
      <c r="V32" s="158"/>
      <c r="W32" s="158"/>
      <c r="X32" s="229"/>
      <c r="Y32" s="337" t="s">
        <v>12</v>
      </c>
      <c r="Z32" s="552"/>
      <c r="AA32" s="553"/>
      <c r="AB32" s="554" t="s">
        <v>561</v>
      </c>
      <c r="AC32" s="554"/>
      <c r="AD32" s="554"/>
      <c r="AE32" s="363" t="s">
        <v>466</v>
      </c>
      <c r="AF32" s="364"/>
      <c r="AG32" s="364"/>
      <c r="AH32" s="364"/>
      <c r="AI32" s="363" t="s">
        <v>466</v>
      </c>
      <c r="AJ32" s="364"/>
      <c r="AK32" s="364"/>
      <c r="AL32" s="364"/>
      <c r="AM32" s="363" t="s">
        <v>466</v>
      </c>
      <c r="AN32" s="364"/>
      <c r="AO32" s="364"/>
      <c r="AP32" s="364"/>
      <c r="AQ32" s="363" t="s">
        <v>466</v>
      </c>
      <c r="AR32" s="364"/>
      <c r="AS32" s="364"/>
      <c r="AT32" s="364"/>
      <c r="AU32" s="363" t="s">
        <v>466</v>
      </c>
      <c r="AV32" s="364"/>
      <c r="AW32" s="364"/>
      <c r="AX32" s="364"/>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561</v>
      </c>
      <c r="AC33" s="525"/>
      <c r="AD33" s="525"/>
      <c r="AE33" s="363" t="s">
        <v>558</v>
      </c>
      <c r="AF33" s="364"/>
      <c r="AG33" s="364"/>
      <c r="AH33" s="364"/>
      <c r="AI33" s="363" t="s">
        <v>558</v>
      </c>
      <c r="AJ33" s="364"/>
      <c r="AK33" s="364"/>
      <c r="AL33" s="364"/>
      <c r="AM33" s="363" t="s">
        <v>558</v>
      </c>
      <c r="AN33" s="364"/>
      <c r="AO33" s="364"/>
      <c r="AP33" s="364"/>
      <c r="AQ33" s="363" t="s">
        <v>466</v>
      </c>
      <c r="AR33" s="364"/>
      <c r="AS33" s="364"/>
      <c r="AT33" s="364"/>
      <c r="AU33" s="364">
        <v>400</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t="s">
        <v>466</v>
      </c>
      <c r="AF34" s="364"/>
      <c r="AG34" s="364"/>
      <c r="AH34" s="364"/>
      <c r="AI34" s="363" t="s">
        <v>466</v>
      </c>
      <c r="AJ34" s="364"/>
      <c r="AK34" s="364"/>
      <c r="AL34" s="364"/>
      <c r="AM34" s="363" t="s">
        <v>466</v>
      </c>
      <c r="AN34" s="364"/>
      <c r="AO34" s="364"/>
      <c r="AP34" s="364"/>
      <c r="AQ34" s="363" t="s">
        <v>466</v>
      </c>
      <c r="AR34" s="364"/>
      <c r="AS34" s="364"/>
      <c r="AT34" s="364"/>
      <c r="AU34" s="363" t="s">
        <v>466</v>
      </c>
      <c r="AV34" s="364"/>
      <c r="AW34" s="364"/>
      <c r="AX34" s="364"/>
    </row>
    <row r="35" spans="1:50" ht="23.25" customHeight="1" x14ac:dyDescent="0.15">
      <c r="A35" s="900" t="s">
        <v>527</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t="s">
        <v>562</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79" t="s">
        <v>253</v>
      </c>
      <c r="AV65" s="979"/>
      <c r="AW65" s="979"/>
      <c r="AX65" s="980"/>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1"/>
    </row>
    <row r="67" spans="1:50" ht="23.25" hidden="1" customHeight="1" x14ac:dyDescent="0.15">
      <c r="A67" s="856"/>
      <c r="B67" s="857"/>
      <c r="C67" s="857"/>
      <c r="D67" s="857"/>
      <c r="E67" s="857"/>
      <c r="F67" s="858"/>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2"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3"/>
      <c r="B81" s="854"/>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4"/>
      <c r="R87" s="804"/>
      <c r="S87" s="804"/>
      <c r="T87" s="804"/>
      <c r="U87" s="804"/>
      <c r="V87" s="804"/>
      <c r="W87" s="804"/>
      <c r="X87" s="805"/>
      <c r="Y87" s="760" t="s">
        <v>62</v>
      </c>
      <c r="Z87" s="761"/>
      <c r="AA87" s="762"/>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06"/>
      <c r="Q88" s="806"/>
      <c r="R88" s="806"/>
      <c r="S88" s="806"/>
      <c r="T88" s="806"/>
      <c r="U88" s="806"/>
      <c r="V88" s="806"/>
      <c r="W88" s="806"/>
      <c r="X88" s="807"/>
      <c r="Y88" s="734" t="s">
        <v>54</v>
      </c>
      <c r="Z88" s="735"/>
      <c r="AA88" s="736"/>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8"/>
      <c r="Y89" s="734" t="s">
        <v>13</v>
      </c>
      <c r="Z89" s="735"/>
      <c r="AA89" s="736"/>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4"/>
      <c r="R92" s="804"/>
      <c r="S92" s="804"/>
      <c r="T92" s="804"/>
      <c r="U92" s="804"/>
      <c r="V92" s="804"/>
      <c r="W92" s="804"/>
      <c r="X92" s="805"/>
      <c r="Y92" s="760" t="s">
        <v>62</v>
      </c>
      <c r="Z92" s="761"/>
      <c r="AA92" s="762"/>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6"/>
      <c r="Q93" s="806"/>
      <c r="R93" s="806"/>
      <c r="S93" s="806"/>
      <c r="T93" s="806"/>
      <c r="U93" s="806"/>
      <c r="V93" s="806"/>
      <c r="W93" s="806"/>
      <c r="X93" s="807"/>
      <c r="Y93" s="734" t="s">
        <v>54</v>
      </c>
      <c r="Z93" s="735"/>
      <c r="AA93" s="736"/>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8"/>
      <c r="Y94" s="734" t="s">
        <v>13</v>
      </c>
      <c r="Z94" s="735"/>
      <c r="AA94" s="736"/>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4"/>
      <c r="R97" s="804"/>
      <c r="S97" s="804"/>
      <c r="T97" s="804"/>
      <c r="U97" s="804"/>
      <c r="V97" s="804"/>
      <c r="W97" s="804"/>
      <c r="X97" s="805"/>
      <c r="Y97" s="760" t="s">
        <v>62</v>
      </c>
      <c r="Z97" s="761"/>
      <c r="AA97" s="762"/>
      <c r="AB97" s="408"/>
      <c r="AC97" s="409"/>
      <c r="AD97" s="410"/>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6"/>
      <c r="Q98" s="806"/>
      <c r="R98" s="806"/>
      <c r="S98" s="806"/>
      <c r="T98" s="806"/>
      <c r="U98" s="806"/>
      <c r="V98" s="806"/>
      <c r="W98" s="806"/>
      <c r="X98" s="807"/>
      <c r="Y98" s="734" t="s">
        <v>54</v>
      </c>
      <c r="Z98" s="735"/>
      <c r="AA98" s="736"/>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472</v>
      </c>
      <c r="AN100" s="829"/>
      <c r="AO100" s="829"/>
      <c r="AP100" s="830"/>
      <c r="AQ100" s="931" t="s">
        <v>494</v>
      </c>
      <c r="AR100" s="932"/>
      <c r="AS100" s="932"/>
      <c r="AT100" s="933"/>
      <c r="AU100" s="931" t="s">
        <v>540</v>
      </c>
      <c r="AV100" s="932"/>
      <c r="AW100" s="932"/>
      <c r="AX100" s="934"/>
    </row>
    <row r="101" spans="1:60" ht="23.25" customHeight="1" x14ac:dyDescent="0.15">
      <c r="A101" s="494"/>
      <c r="B101" s="495"/>
      <c r="C101" s="495"/>
      <c r="D101" s="495"/>
      <c r="E101" s="495"/>
      <c r="F101" s="496"/>
      <c r="G101" s="158" t="s">
        <v>594</v>
      </c>
      <c r="H101" s="158"/>
      <c r="I101" s="158"/>
      <c r="J101" s="158"/>
      <c r="K101" s="158"/>
      <c r="L101" s="158"/>
      <c r="M101" s="158"/>
      <c r="N101" s="158"/>
      <c r="O101" s="158"/>
      <c r="P101" s="158"/>
      <c r="Q101" s="158"/>
      <c r="R101" s="158"/>
      <c r="S101" s="158"/>
      <c r="T101" s="158"/>
      <c r="U101" s="158"/>
      <c r="V101" s="158"/>
      <c r="W101" s="158"/>
      <c r="X101" s="229"/>
      <c r="Y101" s="818" t="s">
        <v>55</v>
      </c>
      <c r="Z101" s="720"/>
      <c r="AA101" s="721"/>
      <c r="AB101" s="554"/>
      <c r="AC101" s="554"/>
      <c r="AD101" s="554"/>
      <c r="AE101" s="363"/>
      <c r="AF101" s="364"/>
      <c r="AG101" s="364"/>
      <c r="AH101" s="365"/>
      <c r="AI101" s="363"/>
      <c r="AJ101" s="364"/>
      <c r="AK101" s="364"/>
      <c r="AL101" s="365"/>
      <c r="AM101" s="363">
        <v>11</v>
      </c>
      <c r="AN101" s="364"/>
      <c r="AO101" s="364"/>
      <c r="AP101" s="365"/>
      <c r="AQ101" s="363"/>
      <c r="AR101" s="364"/>
      <c r="AS101" s="364"/>
      <c r="AT101" s="365"/>
      <c r="AU101" s="363"/>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c r="AC102" s="554"/>
      <c r="AD102" s="554"/>
      <c r="AE102" s="357"/>
      <c r="AF102" s="357"/>
      <c r="AG102" s="357"/>
      <c r="AH102" s="357"/>
      <c r="AI102" s="357"/>
      <c r="AJ102" s="357"/>
      <c r="AK102" s="357"/>
      <c r="AL102" s="357"/>
      <c r="AM102" s="819">
        <v>8</v>
      </c>
      <c r="AN102" s="820"/>
      <c r="AO102" s="820"/>
      <c r="AP102" s="821"/>
      <c r="AQ102" s="819"/>
      <c r="AR102" s="820"/>
      <c r="AS102" s="820"/>
      <c r="AT102" s="821"/>
      <c r="AU102" s="819"/>
      <c r="AV102" s="820"/>
      <c r="AW102" s="820"/>
      <c r="AX102" s="821"/>
    </row>
    <row r="103" spans="1:60" ht="31.5" hidden="1" customHeight="1" x14ac:dyDescent="0.15">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8"/>
      <c r="AC105" s="409"/>
      <c r="AD105" s="410"/>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605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c r="AF116" s="357"/>
      <c r="AG116" s="357"/>
      <c r="AH116" s="357"/>
      <c r="AI116" s="357"/>
      <c r="AJ116" s="357"/>
      <c r="AK116" s="357"/>
      <c r="AL116" s="357"/>
      <c r="AM116" s="357">
        <v>3</v>
      </c>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4"/>
      <c r="AF117" s="304"/>
      <c r="AG117" s="304"/>
      <c r="AH117" s="304"/>
      <c r="AI117" s="304"/>
      <c r="AJ117" s="304"/>
      <c r="AK117" s="304"/>
      <c r="AL117" s="304"/>
      <c r="AM117" s="304" t="s">
        <v>593</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37</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101"/>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v>400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9.7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588" t="s">
        <v>554</v>
      </c>
      <c r="AE702" s="589"/>
      <c r="AF702" s="589"/>
      <c r="AG702" s="890" t="s">
        <v>569</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588" t="s">
        <v>554</v>
      </c>
      <c r="AE703" s="589"/>
      <c r="AF703" s="589"/>
      <c r="AG703" s="669" t="s">
        <v>592</v>
      </c>
      <c r="AH703" s="670"/>
      <c r="AI703" s="670"/>
      <c r="AJ703" s="670"/>
      <c r="AK703" s="670"/>
      <c r="AL703" s="670"/>
      <c r="AM703" s="670"/>
      <c r="AN703" s="670"/>
      <c r="AO703" s="670"/>
      <c r="AP703" s="670"/>
      <c r="AQ703" s="670"/>
      <c r="AR703" s="670"/>
      <c r="AS703" s="670"/>
      <c r="AT703" s="670"/>
      <c r="AU703" s="670"/>
      <c r="AV703" s="670"/>
      <c r="AW703" s="670"/>
      <c r="AX703" s="671"/>
    </row>
    <row r="704" spans="1:50" ht="51.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432" t="s">
        <v>591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554</v>
      </c>
      <c r="AE705" s="738"/>
      <c r="AF705" s="738"/>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3"/>
      <c r="C706" s="617"/>
      <c r="D706" s="618"/>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590</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0"/>
      <c r="B707" s="773"/>
      <c r="C707" s="619"/>
      <c r="D707" s="620"/>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590</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76.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554</v>
      </c>
      <c r="AE708" s="673"/>
      <c r="AF708" s="673"/>
      <c r="AG708" s="529" t="s">
        <v>570</v>
      </c>
      <c r="AH708" s="530"/>
      <c r="AI708" s="530"/>
      <c r="AJ708" s="530"/>
      <c r="AK708" s="530"/>
      <c r="AL708" s="530"/>
      <c r="AM708" s="530"/>
      <c r="AN708" s="530"/>
      <c r="AO708" s="530"/>
      <c r="AP708" s="530"/>
      <c r="AQ708" s="530"/>
      <c r="AR708" s="530"/>
      <c r="AS708" s="530"/>
      <c r="AT708" s="530"/>
      <c r="AU708" s="530"/>
      <c r="AV708" s="530"/>
      <c r="AW708" s="530"/>
      <c r="AX708" s="531"/>
    </row>
    <row r="709" spans="1:50" ht="46.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672" t="s">
        <v>554</v>
      </c>
      <c r="AE709" s="673"/>
      <c r="AF709" s="673"/>
      <c r="AG709" s="669" t="s">
        <v>571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573</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65.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554</v>
      </c>
      <c r="AE711" s="152"/>
      <c r="AF711" s="152"/>
      <c r="AG711" s="669" t="s">
        <v>572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657" t="s">
        <v>573</v>
      </c>
      <c r="AE712" s="658"/>
      <c r="AF712" s="658"/>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573</v>
      </c>
      <c r="AE714" s="595"/>
      <c r="AF714" s="596"/>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594" t="s">
        <v>573</v>
      </c>
      <c r="AE715" s="595"/>
      <c r="AF715" s="596"/>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594" t="s">
        <v>573</v>
      </c>
      <c r="AE716" s="595"/>
      <c r="AF716" s="596"/>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554</v>
      </c>
      <c r="AE717" s="152"/>
      <c r="AF717" s="152"/>
      <c r="AG717" s="669" t="s">
        <v>574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554</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9"/>
      <c r="AD719" s="672" t="s">
        <v>573</v>
      </c>
      <c r="AE719" s="673"/>
      <c r="AF719" s="67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6"/>
      <c r="B727" s="627"/>
      <c r="C727" s="700" t="s">
        <v>57</v>
      </c>
      <c r="D727" s="701"/>
      <c r="E727" s="701"/>
      <c r="F727" s="702"/>
      <c r="G727" s="797" t="s">
        <v>596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2.25" customHeight="1" thickBot="1" x14ac:dyDescent="0.2">
      <c r="A729" s="76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2.2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2.25" customHeight="1" thickBot="1" x14ac:dyDescent="0.2">
      <c r="A733" s="754"/>
      <c r="B733" s="755"/>
      <c r="C733" s="755"/>
      <c r="D733" s="755"/>
      <c r="E733" s="756"/>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2.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597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598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347" t="s">
        <v>601</v>
      </c>
      <c r="H781" s="348"/>
      <c r="I781" s="348"/>
      <c r="J781" s="348"/>
      <c r="K781" s="349"/>
      <c r="L781" s="455" t="s">
        <v>606</v>
      </c>
      <c r="M781" s="456"/>
      <c r="N781" s="456"/>
      <c r="O781" s="456"/>
      <c r="P781" s="456"/>
      <c r="Q781" s="456"/>
      <c r="R781" s="456"/>
      <c r="S781" s="456"/>
      <c r="T781" s="456"/>
      <c r="U781" s="456"/>
      <c r="V781" s="456"/>
      <c r="W781" s="456"/>
      <c r="X781" s="457"/>
      <c r="Y781" s="458">
        <v>3.7</v>
      </c>
      <c r="Z781" s="459"/>
      <c r="AA781" s="459"/>
      <c r="AB781" s="560"/>
      <c r="AC781" s="452" t="s">
        <v>599</v>
      </c>
      <c r="AD781" s="453"/>
      <c r="AE781" s="453"/>
      <c r="AF781" s="453"/>
      <c r="AG781" s="454"/>
      <c r="AH781" s="455" t="s">
        <v>602</v>
      </c>
      <c r="AI781" s="456"/>
      <c r="AJ781" s="456"/>
      <c r="AK781" s="456"/>
      <c r="AL781" s="456"/>
      <c r="AM781" s="456"/>
      <c r="AN781" s="456"/>
      <c r="AO781" s="456"/>
      <c r="AP781" s="456"/>
      <c r="AQ781" s="456"/>
      <c r="AR781" s="456"/>
      <c r="AS781" s="456"/>
      <c r="AT781" s="457"/>
      <c r="AU781" s="458">
        <v>11.6</v>
      </c>
      <c r="AV781" s="459"/>
      <c r="AW781" s="459"/>
      <c r="AX781" s="460"/>
    </row>
    <row r="782" spans="1:50" ht="24.75" customHeight="1" x14ac:dyDescent="0.15">
      <c r="A782" s="559"/>
      <c r="B782" s="766"/>
      <c r="C782" s="766"/>
      <c r="D782" s="766"/>
      <c r="E782" s="766"/>
      <c r="F782" s="767"/>
      <c r="G782" s="347"/>
      <c r="H782" s="348"/>
      <c r="I782" s="348"/>
      <c r="J782" s="348"/>
      <c r="K782" s="349"/>
      <c r="L782" s="403"/>
      <c r="M782" s="404"/>
      <c r="N782" s="404"/>
      <c r="O782" s="404"/>
      <c r="P782" s="404"/>
      <c r="Q782" s="404"/>
      <c r="R782" s="404"/>
      <c r="S782" s="404"/>
      <c r="T782" s="404"/>
      <c r="U782" s="404"/>
      <c r="V782" s="404"/>
      <c r="W782" s="404"/>
      <c r="X782" s="405"/>
      <c r="Y782" s="400"/>
      <c r="Z782" s="401"/>
      <c r="AA782" s="401"/>
      <c r="AB782" s="407"/>
      <c r="AC782" s="347" t="s">
        <v>600</v>
      </c>
      <c r="AD782" s="348"/>
      <c r="AE782" s="348"/>
      <c r="AF782" s="348"/>
      <c r="AG782" s="349"/>
      <c r="AH782" s="403" t="s">
        <v>603</v>
      </c>
      <c r="AI782" s="404"/>
      <c r="AJ782" s="404"/>
      <c r="AK782" s="404"/>
      <c r="AL782" s="404"/>
      <c r="AM782" s="404"/>
      <c r="AN782" s="404"/>
      <c r="AO782" s="404"/>
      <c r="AP782" s="404"/>
      <c r="AQ782" s="404"/>
      <c r="AR782" s="404"/>
      <c r="AS782" s="404"/>
      <c r="AT782" s="405"/>
      <c r="AU782" s="400">
        <v>0.7</v>
      </c>
      <c r="AV782" s="401"/>
      <c r="AW782" s="401"/>
      <c r="AX782" s="402"/>
    </row>
    <row r="783" spans="1:50" ht="24.75" customHeight="1" x14ac:dyDescent="0.15">
      <c r="A783" s="559"/>
      <c r="B783" s="766"/>
      <c r="C783" s="766"/>
      <c r="D783" s="766"/>
      <c r="E783" s="766"/>
      <c r="F783" s="767"/>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t="s">
        <v>601</v>
      </c>
      <c r="AD783" s="348"/>
      <c r="AE783" s="348"/>
      <c r="AF783" s="348"/>
      <c r="AG783" s="349"/>
      <c r="AH783" s="403" t="s">
        <v>604</v>
      </c>
      <c r="AI783" s="404"/>
      <c r="AJ783" s="404"/>
      <c r="AK783" s="404"/>
      <c r="AL783" s="404"/>
      <c r="AM783" s="404"/>
      <c r="AN783" s="404"/>
      <c r="AO783" s="404"/>
      <c r="AP783" s="404"/>
      <c r="AQ783" s="404"/>
      <c r="AR783" s="404"/>
      <c r="AS783" s="404"/>
      <c r="AT783" s="405"/>
      <c r="AU783" s="400">
        <v>0.4</v>
      </c>
      <c r="AV783" s="401"/>
      <c r="AW783" s="401"/>
      <c r="AX783" s="402"/>
    </row>
    <row r="784" spans="1:50" ht="24.75" hidden="1" customHeight="1" x14ac:dyDescent="0.15">
      <c r="A784" s="559"/>
      <c r="B784" s="766"/>
      <c r="C784" s="766"/>
      <c r="D784" s="766"/>
      <c r="E784" s="766"/>
      <c r="F784" s="767"/>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9"/>
      <c r="B785" s="766"/>
      <c r="C785" s="766"/>
      <c r="D785" s="766"/>
      <c r="E785" s="766"/>
      <c r="F785" s="767"/>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66"/>
      <c r="C786" s="766"/>
      <c r="D786" s="766"/>
      <c r="E786" s="766"/>
      <c r="F786" s="767"/>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66"/>
      <c r="C787" s="766"/>
      <c r="D787" s="766"/>
      <c r="E787" s="766"/>
      <c r="F787" s="767"/>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6"/>
      <c r="C788" s="766"/>
      <c r="D788" s="766"/>
      <c r="E788" s="766"/>
      <c r="F788" s="767"/>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6"/>
      <c r="C789" s="766"/>
      <c r="D789" s="766"/>
      <c r="E789" s="766"/>
      <c r="F789" s="767"/>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3.7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12.7</v>
      </c>
      <c r="AV791" s="417"/>
      <c r="AW791" s="417"/>
      <c r="AX791" s="419"/>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30"/>
      <c r="AP836" s="431" t="s">
        <v>433</v>
      </c>
      <c r="AQ836" s="431"/>
      <c r="AR836" s="431"/>
      <c r="AS836" s="431"/>
      <c r="AT836" s="431"/>
      <c r="AU836" s="431"/>
      <c r="AV836" s="431"/>
      <c r="AW836" s="431"/>
      <c r="AX836" s="431"/>
    </row>
    <row r="837" spans="1:50" ht="40.5" customHeight="1" x14ac:dyDescent="0.15">
      <c r="A837" s="406">
        <v>1</v>
      </c>
      <c r="B837" s="406">
        <v>1</v>
      </c>
      <c r="C837" s="429" t="s">
        <v>575</v>
      </c>
      <c r="D837" s="420"/>
      <c r="E837" s="420"/>
      <c r="F837" s="420"/>
      <c r="G837" s="420"/>
      <c r="H837" s="420"/>
      <c r="I837" s="420"/>
      <c r="J837" s="421">
        <v>3010401037091</v>
      </c>
      <c r="K837" s="422"/>
      <c r="L837" s="422"/>
      <c r="M837" s="422"/>
      <c r="N837" s="422"/>
      <c r="O837" s="422"/>
      <c r="P837" s="315" t="s">
        <v>576</v>
      </c>
      <c r="Q837" s="316"/>
      <c r="R837" s="316"/>
      <c r="S837" s="316"/>
      <c r="T837" s="316"/>
      <c r="U837" s="316"/>
      <c r="V837" s="316"/>
      <c r="W837" s="316"/>
      <c r="X837" s="316"/>
      <c r="Y837" s="317">
        <v>12.7</v>
      </c>
      <c r="Z837" s="318"/>
      <c r="AA837" s="318"/>
      <c r="AB837" s="319"/>
      <c r="AC837" s="327" t="s">
        <v>577</v>
      </c>
      <c r="AD837" s="428"/>
      <c r="AE837" s="428"/>
      <c r="AF837" s="428"/>
      <c r="AG837" s="428"/>
      <c r="AH837" s="423"/>
      <c r="AI837" s="424"/>
      <c r="AJ837" s="424"/>
      <c r="AK837" s="424"/>
      <c r="AL837" s="324"/>
      <c r="AM837" s="325"/>
      <c r="AN837" s="325"/>
      <c r="AO837" s="326"/>
      <c r="AP837" s="320"/>
      <c r="AQ837" s="320"/>
      <c r="AR837" s="320"/>
      <c r="AS837" s="320"/>
      <c r="AT837" s="320"/>
      <c r="AU837" s="320"/>
      <c r="AV837" s="320"/>
      <c r="AW837" s="320"/>
      <c r="AX837" s="320"/>
    </row>
    <row r="838" spans="1:50" ht="41.25" customHeight="1" x14ac:dyDescent="0.15">
      <c r="A838" s="406">
        <v>2</v>
      </c>
      <c r="B838" s="406">
        <v>1</v>
      </c>
      <c r="C838" s="429" t="s">
        <v>578</v>
      </c>
      <c r="D838" s="420"/>
      <c r="E838" s="420"/>
      <c r="F838" s="420"/>
      <c r="G838" s="420"/>
      <c r="H838" s="420"/>
      <c r="I838" s="420"/>
      <c r="J838" s="421">
        <v>1000020292095</v>
      </c>
      <c r="K838" s="422"/>
      <c r="L838" s="422"/>
      <c r="M838" s="422"/>
      <c r="N838" s="422"/>
      <c r="O838" s="422"/>
      <c r="P838" s="315" t="s">
        <v>579</v>
      </c>
      <c r="Q838" s="316"/>
      <c r="R838" s="316"/>
      <c r="S838" s="316"/>
      <c r="T838" s="316"/>
      <c r="U838" s="316"/>
      <c r="V838" s="316"/>
      <c r="W838" s="316"/>
      <c r="X838" s="316"/>
      <c r="Y838" s="317">
        <v>3.7</v>
      </c>
      <c r="Z838" s="318"/>
      <c r="AA838" s="318"/>
      <c r="AB838" s="319"/>
      <c r="AC838" s="327" t="s">
        <v>577</v>
      </c>
      <c r="AD838" s="327"/>
      <c r="AE838" s="327"/>
      <c r="AF838" s="327"/>
      <c r="AG838" s="327"/>
      <c r="AH838" s="423"/>
      <c r="AI838" s="424"/>
      <c r="AJ838" s="424"/>
      <c r="AK838" s="424"/>
      <c r="AL838" s="425"/>
      <c r="AM838" s="426"/>
      <c r="AN838" s="426"/>
      <c r="AO838" s="427"/>
      <c r="AP838" s="320"/>
      <c r="AQ838" s="320"/>
      <c r="AR838" s="320"/>
      <c r="AS838" s="320"/>
      <c r="AT838" s="320"/>
      <c r="AU838" s="320"/>
      <c r="AV838" s="320"/>
      <c r="AW838" s="320"/>
      <c r="AX838" s="320"/>
    </row>
    <row r="839" spans="1:50" ht="52.5" customHeight="1" x14ac:dyDescent="0.15">
      <c r="A839" s="406">
        <v>3</v>
      </c>
      <c r="B839" s="406">
        <v>1</v>
      </c>
      <c r="C839" s="429" t="s">
        <v>580</v>
      </c>
      <c r="D839" s="420"/>
      <c r="E839" s="420"/>
      <c r="F839" s="420"/>
      <c r="G839" s="420"/>
      <c r="H839" s="420"/>
      <c r="I839" s="420"/>
      <c r="J839" s="421">
        <v>5000020142123</v>
      </c>
      <c r="K839" s="422"/>
      <c r="L839" s="422"/>
      <c r="M839" s="422"/>
      <c r="N839" s="422"/>
      <c r="O839" s="422"/>
      <c r="P839" s="315" t="s">
        <v>579</v>
      </c>
      <c r="Q839" s="316"/>
      <c r="R839" s="316"/>
      <c r="S839" s="316"/>
      <c r="T839" s="316"/>
      <c r="U839" s="316"/>
      <c r="V839" s="316"/>
      <c r="W839" s="316"/>
      <c r="X839" s="316"/>
      <c r="Y839" s="317">
        <v>3.4</v>
      </c>
      <c r="Z839" s="318"/>
      <c r="AA839" s="318"/>
      <c r="AB839" s="319"/>
      <c r="AC839" s="327" t="s">
        <v>577</v>
      </c>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52.5" customHeight="1" x14ac:dyDescent="0.15">
      <c r="A840" s="406">
        <v>4</v>
      </c>
      <c r="B840" s="406">
        <v>1</v>
      </c>
      <c r="C840" s="429" t="s">
        <v>581</v>
      </c>
      <c r="D840" s="420"/>
      <c r="E840" s="420"/>
      <c r="F840" s="420"/>
      <c r="G840" s="420"/>
      <c r="H840" s="420"/>
      <c r="I840" s="420"/>
      <c r="J840" s="421">
        <v>6000020242161</v>
      </c>
      <c r="K840" s="422"/>
      <c r="L840" s="422"/>
      <c r="M840" s="422"/>
      <c r="N840" s="422"/>
      <c r="O840" s="422"/>
      <c r="P840" s="315" t="s">
        <v>579</v>
      </c>
      <c r="Q840" s="316"/>
      <c r="R840" s="316"/>
      <c r="S840" s="316"/>
      <c r="T840" s="316"/>
      <c r="U840" s="316"/>
      <c r="V840" s="316"/>
      <c r="W840" s="316"/>
      <c r="X840" s="316"/>
      <c r="Y840" s="317">
        <v>3.3</v>
      </c>
      <c r="Z840" s="318"/>
      <c r="AA840" s="318"/>
      <c r="AB840" s="319"/>
      <c r="AC840" s="327" t="s">
        <v>577</v>
      </c>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45" customHeight="1" x14ac:dyDescent="0.15">
      <c r="A841" s="406">
        <v>5</v>
      </c>
      <c r="B841" s="406">
        <v>1</v>
      </c>
      <c r="C841" s="429" t="s">
        <v>582</v>
      </c>
      <c r="D841" s="420"/>
      <c r="E841" s="420"/>
      <c r="F841" s="420"/>
      <c r="G841" s="420"/>
      <c r="H841" s="420"/>
      <c r="I841" s="420"/>
      <c r="J841" s="421">
        <v>7000020102059</v>
      </c>
      <c r="K841" s="422"/>
      <c r="L841" s="422"/>
      <c r="M841" s="422"/>
      <c r="N841" s="422"/>
      <c r="O841" s="422"/>
      <c r="P841" s="315" t="s">
        <v>579</v>
      </c>
      <c r="Q841" s="316"/>
      <c r="R841" s="316"/>
      <c r="S841" s="316"/>
      <c r="T841" s="316"/>
      <c r="U841" s="316"/>
      <c r="V841" s="316"/>
      <c r="W841" s="316"/>
      <c r="X841" s="316"/>
      <c r="Y841" s="317">
        <v>3</v>
      </c>
      <c r="Z841" s="318"/>
      <c r="AA841" s="318"/>
      <c r="AB841" s="319"/>
      <c r="AC841" s="321" t="s">
        <v>577</v>
      </c>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51" customHeight="1" x14ac:dyDescent="0.15">
      <c r="A842" s="406">
        <v>6</v>
      </c>
      <c r="B842" s="406">
        <v>1</v>
      </c>
      <c r="C842" s="429" t="s">
        <v>583</v>
      </c>
      <c r="D842" s="420"/>
      <c r="E842" s="420"/>
      <c r="F842" s="420"/>
      <c r="G842" s="420"/>
      <c r="H842" s="420"/>
      <c r="I842" s="420"/>
      <c r="J842" s="421">
        <v>3000020406058</v>
      </c>
      <c r="K842" s="422"/>
      <c r="L842" s="422"/>
      <c r="M842" s="422"/>
      <c r="N842" s="422"/>
      <c r="O842" s="422"/>
      <c r="P842" s="315" t="s">
        <v>579</v>
      </c>
      <c r="Q842" s="316"/>
      <c r="R842" s="316"/>
      <c r="S842" s="316"/>
      <c r="T842" s="316"/>
      <c r="U842" s="316"/>
      <c r="V842" s="316"/>
      <c r="W842" s="316"/>
      <c r="X842" s="316"/>
      <c r="Y842" s="317">
        <v>2.8</v>
      </c>
      <c r="Z842" s="318"/>
      <c r="AA842" s="318"/>
      <c r="AB842" s="319"/>
      <c r="AC842" s="321" t="s">
        <v>577</v>
      </c>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48" customHeight="1" x14ac:dyDescent="0.15">
      <c r="A843" s="406">
        <v>7</v>
      </c>
      <c r="B843" s="406">
        <v>1</v>
      </c>
      <c r="C843" s="429" t="s">
        <v>584</v>
      </c>
      <c r="D843" s="420"/>
      <c r="E843" s="420"/>
      <c r="F843" s="420"/>
      <c r="G843" s="420"/>
      <c r="H843" s="420"/>
      <c r="I843" s="420"/>
      <c r="J843" s="421">
        <v>6000020302015</v>
      </c>
      <c r="K843" s="422"/>
      <c r="L843" s="422"/>
      <c r="M843" s="422"/>
      <c r="N843" s="422"/>
      <c r="O843" s="422"/>
      <c r="P843" s="315" t="s">
        <v>579</v>
      </c>
      <c r="Q843" s="316"/>
      <c r="R843" s="316"/>
      <c r="S843" s="316"/>
      <c r="T843" s="316"/>
      <c r="U843" s="316"/>
      <c r="V843" s="316"/>
      <c r="W843" s="316"/>
      <c r="X843" s="316"/>
      <c r="Y843" s="317">
        <v>1.9</v>
      </c>
      <c r="Z843" s="318"/>
      <c r="AA843" s="318"/>
      <c r="AB843" s="319"/>
      <c r="AC843" s="321" t="s">
        <v>577</v>
      </c>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51" customHeight="1" x14ac:dyDescent="0.15">
      <c r="A844" s="406">
        <v>8</v>
      </c>
      <c r="B844" s="406">
        <v>1</v>
      </c>
      <c r="C844" s="429" t="s">
        <v>585</v>
      </c>
      <c r="D844" s="420"/>
      <c r="E844" s="420"/>
      <c r="F844" s="420"/>
      <c r="G844" s="420"/>
      <c r="H844" s="420"/>
      <c r="I844" s="420"/>
      <c r="J844" s="421">
        <v>6000020271004</v>
      </c>
      <c r="K844" s="422"/>
      <c r="L844" s="422"/>
      <c r="M844" s="422"/>
      <c r="N844" s="422"/>
      <c r="O844" s="422"/>
      <c r="P844" s="315" t="s">
        <v>579</v>
      </c>
      <c r="Q844" s="316"/>
      <c r="R844" s="316"/>
      <c r="S844" s="316"/>
      <c r="T844" s="316"/>
      <c r="U844" s="316"/>
      <c r="V844" s="316"/>
      <c r="W844" s="316"/>
      <c r="X844" s="316"/>
      <c r="Y844" s="317">
        <v>1.3</v>
      </c>
      <c r="Z844" s="318"/>
      <c r="AA844" s="318"/>
      <c r="AB844" s="319"/>
      <c r="AC844" s="321" t="s">
        <v>577</v>
      </c>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52.5" customHeight="1" x14ac:dyDescent="0.15">
      <c r="A845" s="406">
        <v>9</v>
      </c>
      <c r="B845" s="406">
        <v>1</v>
      </c>
      <c r="C845" s="429" t="s">
        <v>586</v>
      </c>
      <c r="D845" s="420"/>
      <c r="E845" s="420"/>
      <c r="F845" s="420"/>
      <c r="G845" s="420"/>
      <c r="H845" s="420"/>
      <c r="I845" s="420"/>
      <c r="J845" s="421">
        <v>3000020292052</v>
      </c>
      <c r="K845" s="422"/>
      <c r="L845" s="422"/>
      <c r="M845" s="422"/>
      <c r="N845" s="422"/>
      <c r="O845" s="422"/>
      <c r="P845" s="315" t="s">
        <v>579</v>
      </c>
      <c r="Q845" s="316"/>
      <c r="R845" s="316"/>
      <c r="S845" s="316"/>
      <c r="T845" s="316"/>
      <c r="U845" s="316"/>
      <c r="V845" s="316"/>
      <c r="W845" s="316"/>
      <c r="X845" s="316"/>
      <c r="Y845" s="317">
        <v>0.7</v>
      </c>
      <c r="Z845" s="318"/>
      <c r="AA845" s="318"/>
      <c r="AB845" s="319"/>
      <c r="AC845" s="321" t="s">
        <v>577</v>
      </c>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48" customHeight="1" x14ac:dyDescent="0.15">
      <c r="A846" s="406">
        <v>10</v>
      </c>
      <c r="B846" s="406">
        <v>1</v>
      </c>
      <c r="C846" s="429" t="s">
        <v>587</v>
      </c>
      <c r="D846" s="420"/>
      <c r="E846" s="420"/>
      <c r="F846" s="420"/>
      <c r="G846" s="420"/>
      <c r="H846" s="420"/>
      <c r="I846" s="420"/>
      <c r="J846" s="421">
        <v>6000020302031</v>
      </c>
      <c r="K846" s="422"/>
      <c r="L846" s="422"/>
      <c r="M846" s="422"/>
      <c r="N846" s="422"/>
      <c r="O846" s="422"/>
      <c r="P846" s="315" t="s">
        <v>579</v>
      </c>
      <c r="Q846" s="316"/>
      <c r="R846" s="316"/>
      <c r="S846" s="316"/>
      <c r="T846" s="316"/>
      <c r="U846" s="316"/>
      <c r="V846" s="316"/>
      <c r="W846" s="316"/>
      <c r="X846" s="316"/>
      <c r="Y846" s="317">
        <v>0.4</v>
      </c>
      <c r="Z846" s="318"/>
      <c r="AA846" s="318"/>
      <c r="AB846" s="319"/>
      <c r="AC846" s="321" t="s">
        <v>577</v>
      </c>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428"/>
      <c r="AE870" s="428"/>
      <c r="AF870" s="428"/>
      <c r="AG870" s="428"/>
      <c r="AH870" s="423"/>
      <c r="AI870" s="424"/>
      <c r="AJ870" s="424"/>
      <c r="AK870" s="424"/>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428"/>
      <c r="AE903" s="428"/>
      <c r="AF903" s="428"/>
      <c r="AG903" s="428"/>
      <c r="AH903" s="423"/>
      <c r="AI903" s="424"/>
      <c r="AJ903" s="424"/>
      <c r="AK903" s="424"/>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428"/>
      <c r="AE936" s="428"/>
      <c r="AF936" s="428"/>
      <c r="AG936" s="428"/>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428"/>
      <c r="AE969" s="428"/>
      <c r="AF969" s="428"/>
      <c r="AG969" s="428"/>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31" t="s">
        <v>468</v>
      </c>
      <c r="AQ1101" s="431"/>
      <c r="AR1101" s="431"/>
      <c r="AS1101" s="431"/>
      <c r="AT1101" s="431"/>
      <c r="AU1101" s="431"/>
      <c r="AV1101" s="431"/>
      <c r="AW1101" s="431"/>
      <c r="AX1101" s="431"/>
    </row>
    <row r="1102" spans="1:50" ht="30" hidden="1" customHeight="1" x14ac:dyDescent="0.15">
      <c r="A1102" s="406">
        <v>1</v>
      </c>
      <c r="B1102" s="406">
        <v>1</v>
      </c>
      <c r="C1102" s="898"/>
      <c r="D1102" s="898"/>
      <c r="E1102" s="897"/>
      <c r="F1102" s="897"/>
      <c r="G1102" s="897"/>
      <c r="H1102" s="897"/>
      <c r="I1102" s="897"/>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8"/>
      <c r="D1119" s="898"/>
      <c r="E1119" s="259"/>
      <c r="F1119" s="897"/>
      <c r="G1119" s="897"/>
      <c r="H1119" s="897"/>
      <c r="I1119" s="897"/>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M101:AP101"/>
    <mergeCell ref="AM102:AP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1:AT101"/>
    <mergeCell ref="AQ102:AT102"/>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1" priority="13907">
      <formula>IF(RIGHT(TEXT(P18,"0.#"),1)=".",FALSE,TRUE)</formula>
    </cfRule>
    <cfRule type="expression" dxfId="2790" priority="13908">
      <formula>IF(RIGHT(TEXT(P18,"0.#"),1)=".",TRUE,FALSE)</formula>
    </cfRule>
  </conditionalFormatting>
  <conditionalFormatting sqref="Y782">
    <cfRule type="expression" dxfId="2789" priority="13903">
      <formula>IF(RIGHT(TEXT(Y782,"0.#"),1)=".",FALSE,TRUE)</formula>
    </cfRule>
    <cfRule type="expression" dxfId="2788" priority="13904">
      <formula>IF(RIGHT(TEXT(Y782,"0.#"),1)=".",TRUE,FALSE)</formula>
    </cfRule>
  </conditionalFormatting>
  <conditionalFormatting sqref="Y791">
    <cfRule type="expression" dxfId="2787" priority="13899">
      <formula>IF(RIGHT(TEXT(Y791,"0.#"),1)=".",FALSE,TRUE)</formula>
    </cfRule>
    <cfRule type="expression" dxfId="2786" priority="13900">
      <formula>IF(RIGHT(TEXT(Y791,"0.#"),1)=".",TRUE,FALSE)</formula>
    </cfRule>
  </conditionalFormatting>
  <conditionalFormatting sqref="Y822:Y829 Y820 Y809:Y816 Y807 Y796:Y803 Y794">
    <cfRule type="expression" dxfId="2785" priority="13681">
      <formula>IF(RIGHT(TEXT(Y794,"0.#"),1)=".",FALSE,TRUE)</formula>
    </cfRule>
    <cfRule type="expression" dxfId="2784" priority="13682">
      <formula>IF(RIGHT(TEXT(Y794,"0.#"),1)=".",TRUE,FALSE)</formula>
    </cfRule>
  </conditionalFormatting>
  <conditionalFormatting sqref="AR15:AX15 AR13:AX13">
    <cfRule type="expression" dxfId="2783" priority="13729">
      <formula>IF(RIGHT(TEXT(AR13,"0.#"),1)=".",FALSE,TRUE)</formula>
    </cfRule>
    <cfRule type="expression" dxfId="2782" priority="13730">
      <formula>IF(RIGHT(TEXT(AR13,"0.#"),1)=".",TRUE,FALSE)</formula>
    </cfRule>
  </conditionalFormatting>
  <conditionalFormatting sqref="AD19:AJ19">
    <cfRule type="expression" dxfId="2781" priority="13727">
      <formula>IF(RIGHT(TEXT(AD19,"0.#"),1)=".",FALSE,TRUE)</formula>
    </cfRule>
    <cfRule type="expression" dxfId="2780" priority="13728">
      <formula>IF(RIGHT(TEXT(AD19,"0.#"),1)=".",TRUE,FALSE)</formula>
    </cfRule>
  </conditionalFormatting>
  <conditionalFormatting sqref="AE101 AM101">
    <cfRule type="expression" dxfId="2779" priority="13719">
      <formula>IF(RIGHT(TEXT(AE101,"0.#"),1)=".",FALSE,TRUE)</formula>
    </cfRule>
    <cfRule type="expression" dxfId="2778" priority="13720">
      <formula>IF(RIGHT(TEXT(AE101,"0.#"),1)=".",TRUE,FALSE)</formula>
    </cfRule>
  </conditionalFormatting>
  <conditionalFormatting sqref="Y783:Y790 Y781">
    <cfRule type="expression" dxfId="2777" priority="13705">
      <formula>IF(RIGHT(TEXT(Y781,"0.#"),1)=".",FALSE,TRUE)</formula>
    </cfRule>
    <cfRule type="expression" dxfId="2776" priority="13706">
      <formula>IF(RIGHT(TEXT(Y781,"0.#"),1)=".",TRUE,FALSE)</formula>
    </cfRule>
  </conditionalFormatting>
  <conditionalFormatting sqref="AU782">
    <cfRule type="expression" dxfId="2775" priority="13703">
      <formula>IF(RIGHT(TEXT(AU782,"0.#"),1)=".",FALSE,TRUE)</formula>
    </cfRule>
    <cfRule type="expression" dxfId="2774" priority="13704">
      <formula>IF(RIGHT(TEXT(AU782,"0.#"),1)=".",TRUE,FALSE)</formula>
    </cfRule>
  </conditionalFormatting>
  <conditionalFormatting sqref="AU791">
    <cfRule type="expression" dxfId="2773" priority="13701">
      <formula>IF(RIGHT(TEXT(AU791,"0.#"),1)=".",FALSE,TRUE)</formula>
    </cfRule>
    <cfRule type="expression" dxfId="2772" priority="13702">
      <formula>IF(RIGHT(TEXT(AU791,"0.#"),1)=".",TRUE,FALSE)</formula>
    </cfRule>
  </conditionalFormatting>
  <conditionalFormatting sqref="AU783:AU790 AU781">
    <cfRule type="expression" dxfId="2771" priority="13699">
      <formula>IF(RIGHT(TEXT(AU781,"0.#"),1)=".",FALSE,TRUE)</formula>
    </cfRule>
    <cfRule type="expression" dxfId="2770" priority="13700">
      <formula>IF(RIGHT(TEXT(AU781,"0.#"),1)=".",TRUE,FALSE)</formula>
    </cfRule>
  </conditionalFormatting>
  <conditionalFormatting sqref="Y821 Y808 Y795">
    <cfRule type="expression" dxfId="2769" priority="13685">
      <formula>IF(RIGHT(TEXT(Y795,"0.#"),1)=".",FALSE,TRUE)</formula>
    </cfRule>
    <cfRule type="expression" dxfId="2768" priority="13686">
      <formula>IF(RIGHT(TEXT(Y795,"0.#"),1)=".",TRUE,FALSE)</formula>
    </cfRule>
  </conditionalFormatting>
  <conditionalFormatting sqref="Y830 Y817 Y804">
    <cfRule type="expression" dxfId="2767" priority="13683">
      <formula>IF(RIGHT(TEXT(Y804,"0.#"),1)=".",FALSE,TRUE)</formula>
    </cfRule>
    <cfRule type="expression" dxfId="2766" priority="13684">
      <formula>IF(RIGHT(TEXT(Y804,"0.#"),1)=".",TRUE,FALSE)</formula>
    </cfRule>
  </conditionalFormatting>
  <conditionalFormatting sqref="AU821 AU808 AU795">
    <cfRule type="expression" dxfId="2765" priority="13679">
      <formula>IF(RIGHT(TEXT(AU795,"0.#"),1)=".",FALSE,TRUE)</formula>
    </cfRule>
    <cfRule type="expression" dxfId="2764" priority="13680">
      <formula>IF(RIGHT(TEXT(AU795,"0.#"),1)=".",TRUE,FALSE)</formula>
    </cfRule>
  </conditionalFormatting>
  <conditionalFormatting sqref="AU830 AU817 AU804">
    <cfRule type="expression" dxfId="2763" priority="13677">
      <formula>IF(RIGHT(TEXT(AU804,"0.#"),1)=".",FALSE,TRUE)</formula>
    </cfRule>
    <cfRule type="expression" dxfId="2762" priority="13678">
      <formula>IF(RIGHT(TEXT(AU804,"0.#"),1)=".",TRUE,FALSE)</formula>
    </cfRule>
  </conditionalFormatting>
  <conditionalFormatting sqref="AU822:AU829 AU820 AU809:AU816 AU807 AU796:AU803 AU794">
    <cfRule type="expression" dxfId="2761" priority="13675">
      <formula>IF(RIGHT(TEXT(AU794,"0.#"),1)=".",FALSE,TRUE)</formula>
    </cfRule>
    <cfRule type="expression" dxfId="2760" priority="13676">
      <formula>IF(RIGHT(TEXT(AU794,"0.#"),1)=".",TRUE,FALSE)</formula>
    </cfRule>
  </conditionalFormatting>
  <conditionalFormatting sqref="AM87">
    <cfRule type="expression" dxfId="2759" priority="13329">
      <formula>IF(RIGHT(TEXT(AM87,"0.#"),1)=".",FALSE,TRUE)</formula>
    </cfRule>
    <cfRule type="expression" dxfId="2758" priority="13330">
      <formula>IF(RIGHT(TEXT(AM87,"0.#"),1)=".",TRUE,FALSE)</formula>
    </cfRule>
  </conditionalFormatting>
  <conditionalFormatting sqref="AE55">
    <cfRule type="expression" dxfId="2757" priority="13397">
      <formula>IF(RIGHT(TEXT(AE55,"0.#"),1)=".",FALSE,TRUE)</formula>
    </cfRule>
    <cfRule type="expression" dxfId="2756" priority="13398">
      <formula>IF(RIGHT(TEXT(AE55,"0.#"),1)=".",TRUE,FALSE)</formula>
    </cfRule>
  </conditionalFormatting>
  <conditionalFormatting sqref="AI55">
    <cfRule type="expression" dxfId="2755" priority="13395">
      <formula>IF(RIGHT(TEXT(AI55,"0.#"),1)=".",FALSE,TRUE)</formula>
    </cfRule>
    <cfRule type="expression" dxfId="2754" priority="13396">
      <formula>IF(RIGHT(TEXT(AI55,"0.#"),1)=".",TRUE,FALSE)</formula>
    </cfRule>
  </conditionalFormatting>
  <conditionalFormatting sqref="AU33">
    <cfRule type="expression" dxfId="2753" priority="13467">
      <formula>IF(RIGHT(TEXT(AU33,"0.#"),1)=".",FALSE,TRUE)</formula>
    </cfRule>
    <cfRule type="expression" dxfId="2752" priority="13468">
      <formula>IF(RIGHT(TEXT(AU33,"0.#"),1)=".",TRUE,FALSE)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U135">
    <cfRule type="expression" dxfId="2551" priority="13083">
      <formula>IF(RIGHT(TEXT(AU135,"0.#"),1)=".",FALSE,TRUE)</formula>
    </cfRule>
    <cfRule type="expression" dxfId="2550" priority="13084">
      <formula>IF(RIGHT(TEXT(AU135,"0.#"),1)=".",TRUE,FALSE)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66">
    <cfRule type="expression" dxfId="2519" priority="6653">
      <formula>IF(AND(AL847&gt;=0, RIGHT(TEXT(AL847,"0.#"),1)&lt;&gt;"."),TRUE,FALSE)</formula>
    </cfRule>
    <cfRule type="expression" dxfId="2518" priority="6654">
      <formula>IF(AND(AL847&gt;=0, RIGHT(TEXT(AL847,"0.#"),1)="."),TRUE,FALSE)</formula>
    </cfRule>
    <cfRule type="expression" dxfId="2517" priority="6655">
      <formula>IF(AND(AL847&lt;0, RIGHT(TEXT(AL847,"0.#"),1)&lt;&gt;"."),TRUE,FALSE)</formula>
    </cfRule>
    <cfRule type="expression" dxfId="2516" priority="6656">
      <formula>IF(AND(AL847&lt;0, 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66">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AQ101">
    <cfRule type="expression" dxfId="1181" priority="485">
      <formula>IF(RIGHT(TEXT(AQ101,"0.#"),1)=".",FALSE,TRUE)</formula>
    </cfRule>
    <cfRule type="expression" dxfId="1180" priority="486">
      <formula>IF(RIGHT(TEXT(AQ101,"0.#"),1)=".",TRUE,FALSE)</formula>
    </cfRule>
  </conditionalFormatting>
  <conditionalFormatting sqref="AU102 AQ102">
    <cfRule type="expression" dxfId="1179" priority="483">
      <formula>IF(RIGHT(TEXT(AQ102,"0.#"),1)=".",FALSE,TRUE)</formula>
    </cfRule>
    <cfRule type="expression" dxfId="1178" priority="484">
      <formula>IF(RIGHT(TEXT(AQ102,"0.#"),1)=".",TRUE,FALSE)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3:AC17 AD14:AJ17 AK13:AQ17">
    <cfRule type="expression" dxfId="729" priority="29">
      <formula>IF(RIGHT(TEXT(P13,"0.#"),1)=".",FALSE,TRUE)</formula>
    </cfRule>
    <cfRule type="expression" dxfId="728" priority="30">
      <formula>IF(RIGHT(TEXT(P13,"0.#"),1)=".",TRUE,FALSE)</formula>
    </cfRule>
  </conditionalFormatting>
  <conditionalFormatting sqref="AD13:AJ13">
    <cfRule type="expression" dxfId="727" priority="27">
      <formula>IF(RIGHT(TEXT(AD13,"0.#"),1)=".",FALSE,TRUE)</formula>
    </cfRule>
    <cfRule type="expression" dxfId="726" priority="28">
      <formula>IF(RIGHT(TEXT(AD13,"0.#"),1)=".",TRUE,FALSE)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AE32 AI32 AM32 AU32 AQ32:AQ33">
    <cfRule type="expression" dxfId="723" priority="23">
      <formula>IF(RIGHT(TEXT(AE32,"0.#"),1)=".",FALSE,TRUE)</formula>
    </cfRule>
    <cfRule type="expression" dxfId="722" priority="24">
      <formula>IF(RIGHT(TEXT(AE32,"0.#"),1)=".",TRUE,FALSE)</formula>
    </cfRule>
  </conditionalFormatting>
  <conditionalFormatting sqref="AE33 AI33 AM33">
    <cfRule type="expression" dxfId="721" priority="21">
      <formula>IF(RIGHT(TEXT(AE33,"0.#"),1)=".",FALSE,TRUE)</formula>
    </cfRule>
    <cfRule type="expression" dxfId="720" priority="22">
      <formula>IF(RIGHT(TEXT(AE33,"0.#"),1)=".",TRUE,FALSE)</formula>
    </cfRule>
  </conditionalFormatting>
  <conditionalFormatting sqref="AE34 AI34 AM34 AQ34 AU34">
    <cfRule type="expression" dxfId="719" priority="19">
      <formula>IF(RIGHT(TEXT(AE34,"0.#"),1)=".",FALSE,TRUE)</formula>
    </cfRule>
    <cfRule type="expression" dxfId="718" priority="20">
      <formula>IF(RIGHT(TEXT(AE34,"0.#"),1)=".",TRUE,FALSE)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E134:AE135 AI134:AI135 AM134:AM135 AQ134:AQ135 AU134">
    <cfRule type="expression" dxfId="713" priority="13">
      <formula>IF(RIGHT(TEXT(AE134,"0.#"),1)=".",FALSE,TRUE)</formula>
    </cfRule>
    <cfRule type="expression" dxfId="712" priority="14">
      <formula>IF(RIGHT(TEXT(AE134,"0.#"),1)=".",TRUE,FALSE)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E254:AX255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M101:AM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F41" sqref="F4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13" sqref="AB13:AD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7"/>
      <c r="Z2" s="414"/>
      <c r="AA2" s="415"/>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7"/>
      <c r="Z9" s="414"/>
      <c r="AA9" s="415"/>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7"/>
      <c r="Z16" s="414"/>
      <c r="AA16" s="415"/>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7"/>
      <c r="Z23" s="414"/>
      <c r="AA23" s="415"/>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7"/>
      <c r="Z30" s="414"/>
      <c r="AA30" s="415"/>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7"/>
      <c r="Z37" s="414"/>
      <c r="AA37" s="415"/>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7"/>
      <c r="Z44" s="414"/>
      <c r="AA44" s="415"/>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7"/>
      <c r="Z51" s="414"/>
      <c r="AA51" s="415"/>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7"/>
      <c r="Z58" s="414"/>
      <c r="AA58" s="415"/>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7"/>
      <c r="Z65" s="414"/>
      <c r="AA65" s="415"/>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2" sqref="C12:I1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2018-06-01T12:29:36Z</cp:lastPrinted>
  <dcterms:created xsi:type="dcterms:W3CDTF">2012-03-13T00:50:25Z</dcterms:created>
  <dcterms:modified xsi:type="dcterms:W3CDTF">2018-06-04T01:49:26Z</dcterms:modified>
</cp:coreProperties>
</file>